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9135" activeTab="1"/>
  </bookViews>
  <sheets>
    <sheet name="INDICADORES" sheetId="3" r:id="rId1"/>
    <sheet name="ACTIVIDADES" sheetId="4" r:id="rId2"/>
  </sheets>
  <externalReferences>
    <externalReference r:id="rId3"/>
    <externalReference r:id="rId4"/>
  </externalReferences>
  <definedNames>
    <definedName name="_xlnm._FilterDatabase" localSheetId="1" hidden="1">ACTIVIDADES!$A$4:$Z$1808</definedName>
    <definedName name="_xlnm._FilterDatabase" localSheetId="0" hidden="1">INDICADORES!$A$4:$T$78</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81" i="4" l="1"/>
  <c r="Z482" i="4"/>
  <c r="Z483" i="4"/>
  <c r="Z484" i="4"/>
  <c r="Z486" i="4"/>
  <c r="Z487" i="4"/>
  <c r="Z488" i="4"/>
  <c r="Z489" i="4"/>
  <c r="Z490" i="4"/>
  <c r="Z491" i="4"/>
  <c r="Z492" i="4"/>
  <c r="Z493" i="4"/>
  <c r="Z494" i="4"/>
  <c r="Z495" i="4"/>
  <c r="Z496" i="4"/>
  <c r="Z497" i="4"/>
  <c r="Z498" i="4"/>
  <c r="Z499" i="4"/>
  <c r="Z500" i="4"/>
  <c r="Z501" i="4"/>
  <c r="Z502" i="4"/>
  <c r="Z503" i="4"/>
  <c r="Z504" i="4"/>
  <c r="Z505" i="4"/>
  <c r="Z506" i="4"/>
  <c r="Z507" i="4"/>
  <c r="Z508" i="4"/>
  <c r="Z509" i="4"/>
  <c r="Z510" i="4"/>
  <c r="Z511" i="4"/>
  <c r="Z512" i="4"/>
  <c r="Z513" i="4"/>
  <c r="Z514" i="4"/>
  <c r="Z515" i="4"/>
  <c r="Z516" i="4"/>
  <c r="Z517" i="4"/>
  <c r="Z518" i="4"/>
  <c r="Z519" i="4"/>
  <c r="Z520" i="4"/>
  <c r="Z521" i="4"/>
  <c r="Z522" i="4"/>
  <c r="Z523" i="4"/>
  <c r="Z524" i="4"/>
  <c r="Z525" i="4"/>
  <c r="Z526" i="4"/>
  <c r="Z527" i="4"/>
  <c r="Z528" i="4"/>
  <c r="Z529" i="4"/>
  <c r="Z530" i="4"/>
  <c r="Z531" i="4"/>
  <c r="Z532" i="4"/>
  <c r="Z533" i="4"/>
  <c r="Z534" i="4"/>
  <c r="Z535" i="4"/>
  <c r="Z536" i="4"/>
  <c r="Z537" i="4"/>
  <c r="Z538" i="4"/>
  <c r="Z539" i="4"/>
  <c r="Z540" i="4"/>
  <c r="Z541" i="4"/>
  <c r="Z542" i="4"/>
  <c r="Z543" i="4"/>
  <c r="Z544" i="4"/>
  <c r="Z545" i="4"/>
  <c r="Z546" i="4"/>
  <c r="Z547" i="4"/>
  <c r="Z548" i="4"/>
  <c r="Z549" i="4"/>
  <c r="Z550" i="4"/>
  <c r="Z551" i="4"/>
  <c r="Z552" i="4"/>
  <c r="Z553" i="4"/>
  <c r="Z554" i="4"/>
  <c r="Z555" i="4"/>
  <c r="Z556" i="4"/>
  <c r="Z557" i="4"/>
  <c r="Z558" i="4"/>
  <c r="Z559" i="4"/>
  <c r="Z560" i="4"/>
  <c r="Z561" i="4"/>
  <c r="Z562" i="4"/>
  <c r="Z563" i="4"/>
  <c r="Z564" i="4"/>
  <c r="Z565" i="4"/>
  <c r="Z566" i="4"/>
  <c r="Z567" i="4"/>
  <c r="Z568" i="4"/>
  <c r="Z569" i="4"/>
  <c r="Z570" i="4"/>
  <c r="Z571" i="4"/>
  <c r="Z572" i="4"/>
  <c r="Z573" i="4"/>
  <c r="Z574" i="4"/>
  <c r="Z575" i="4"/>
  <c r="Z576" i="4"/>
  <c r="Z577" i="4"/>
  <c r="Z578" i="4"/>
  <c r="Z579" i="4"/>
  <c r="Z580" i="4"/>
  <c r="Z581" i="4"/>
  <c r="Z582" i="4"/>
  <c r="Z583" i="4"/>
  <c r="Z584" i="4"/>
  <c r="Z585" i="4"/>
  <c r="Z586" i="4"/>
  <c r="Z587" i="4"/>
  <c r="Z588" i="4"/>
  <c r="Z589" i="4"/>
  <c r="Z590" i="4"/>
  <c r="Z591" i="4"/>
  <c r="Z592" i="4"/>
  <c r="Z593" i="4"/>
  <c r="Z594" i="4"/>
  <c r="Z595" i="4"/>
  <c r="Z596" i="4"/>
  <c r="Z597" i="4"/>
  <c r="Z598" i="4"/>
  <c r="Z599" i="4"/>
  <c r="Z600" i="4"/>
  <c r="Z601" i="4"/>
  <c r="Z602" i="4"/>
  <c r="Z603" i="4"/>
  <c r="Z604" i="4"/>
  <c r="Z605" i="4"/>
  <c r="Z606" i="4"/>
  <c r="Z607" i="4"/>
  <c r="Z608" i="4"/>
  <c r="Z609" i="4"/>
  <c r="Z610" i="4"/>
  <c r="Z611" i="4"/>
  <c r="Z612" i="4"/>
  <c r="Z613" i="4"/>
  <c r="Z614" i="4"/>
  <c r="Z615" i="4"/>
  <c r="Z616" i="4"/>
  <c r="Z617" i="4"/>
  <c r="Z618" i="4"/>
  <c r="Z619" i="4"/>
  <c r="Z620" i="4"/>
  <c r="Z621" i="4"/>
  <c r="Z622" i="4"/>
  <c r="Z623" i="4"/>
  <c r="Z624" i="4"/>
  <c r="Z625" i="4"/>
  <c r="Z626" i="4"/>
  <c r="Z627" i="4"/>
  <c r="Z628" i="4"/>
  <c r="Z629" i="4"/>
  <c r="Z630" i="4"/>
  <c r="Z631" i="4"/>
  <c r="Z632" i="4"/>
  <c r="Z633" i="4"/>
  <c r="Z634" i="4"/>
  <c r="Z635" i="4"/>
  <c r="Z636" i="4"/>
  <c r="Z637" i="4"/>
  <c r="Z638" i="4"/>
  <c r="Z639" i="4"/>
  <c r="Z640" i="4"/>
  <c r="Z641" i="4"/>
  <c r="Z642" i="4"/>
  <c r="Z643" i="4"/>
  <c r="Z644" i="4"/>
  <c r="Z645" i="4"/>
  <c r="Z646" i="4"/>
  <c r="Z647" i="4"/>
  <c r="Z648" i="4"/>
  <c r="Z649" i="4"/>
  <c r="Z650" i="4"/>
  <c r="Z651" i="4"/>
  <c r="Z652" i="4"/>
  <c r="Z653" i="4"/>
  <c r="Z654" i="4"/>
  <c r="Z655" i="4"/>
  <c r="Z656" i="4"/>
  <c r="Z657" i="4"/>
  <c r="Z658" i="4"/>
  <c r="Z659" i="4"/>
  <c r="Z660" i="4"/>
  <c r="Z661" i="4"/>
  <c r="Z662" i="4"/>
  <c r="Z663" i="4"/>
  <c r="Z664" i="4"/>
  <c r="Z665" i="4"/>
  <c r="Z666" i="4"/>
  <c r="Z667" i="4"/>
  <c r="Z668" i="4"/>
  <c r="Z669" i="4"/>
  <c r="Z670" i="4"/>
  <c r="Z671" i="4"/>
  <c r="Z672" i="4"/>
  <c r="Z673" i="4"/>
  <c r="Z674" i="4"/>
  <c r="Z675" i="4"/>
  <c r="Z676" i="4"/>
  <c r="Z677" i="4"/>
  <c r="Z678" i="4"/>
  <c r="Z679" i="4"/>
  <c r="Z680" i="4"/>
  <c r="Z681" i="4"/>
  <c r="Z682" i="4"/>
  <c r="Z683" i="4"/>
  <c r="Z684" i="4"/>
  <c r="Z685" i="4"/>
  <c r="Z686" i="4"/>
  <c r="Z687" i="4"/>
  <c r="Z688" i="4"/>
  <c r="Z689" i="4"/>
  <c r="Z690" i="4"/>
  <c r="Z691" i="4"/>
  <c r="Z692" i="4"/>
  <c r="Z693" i="4"/>
  <c r="Z694" i="4"/>
  <c r="Z695" i="4"/>
  <c r="Z696" i="4"/>
  <c r="Z697" i="4"/>
  <c r="Z698" i="4"/>
  <c r="Z699" i="4"/>
  <c r="Z700" i="4"/>
  <c r="Z701" i="4"/>
  <c r="Z702" i="4"/>
  <c r="Z703" i="4"/>
  <c r="Z704" i="4"/>
  <c r="Z705" i="4"/>
  <c r="Z706" i="4"/>
  <c r="Z707" i="4"/>
  <c r="Z708" i="4"/>
  <c r="Z709" i="4"/>
  <c r="Z710" i="4"/>
  <c r="Z711" i="4"/>
  <c r="Z712" i="4"/>
  <c r="Z713" i="4"/>
  <c r="Z714" i="4"/>
  <c r="Z715" i="4"/>
  <c r="Z716" i="4"/>
  <c r="Z717" i="4"/>
  <c r="Z718" i="4"/>
  <c r="Z719" i="4"/>
  <c r="Z720" i="4"/>
  <c r="Z721" i="4"/>
  <c r="Z722" i="4"/>
  <c r="Z723" i="4"/>
  <c r="Z724" i="4"/>
  <c r="Z725" i="4"/>
  <c r="Z726" i="4"/>
  <c r="Z727" i="4"/>
  <c r="Z728" i="4"/>
  <c r="Z729" i="4"/>
  <c r="Z730" i="4"/>
  <c r="Z731" i="4"/>
  <c r="Z732" i="4"/>
  <c r="Z733" i="4"/>
  <c r="Z734" i="4"/>
  <c r="Z735" i="4"/>
  <c r="Z736" i="4"/>
  <c r="Z737" i="4"/>
  <c r="Z738" i="4"/>
  <c r="Z739" i="4"/>
  <c r="Z740" i="4"/>
  <c r="Z741" i="4"/>
  <c r="Z742" i="4"/>
  <c r="Z743" i="4"/>
  <c r="Z744" i="4"/>
  <c r="Z745" i="4"/>
  <c r="Z746" i="4"/>
  <c r="Z747" i="4"/>
  <c r="Z748" i="4"/>
  <c r="Z749" i="4"/>
  <c r="Z750" i="4"/>
  <c r="Z751" i="4"/>
  <c r="Z752" i="4"/>
  <c r="Z753" i="4"/>
  <c r="Z754" i="4"/>
  <c r="Z755" i="4"/>
  <c r="Z756" i="4"/>
  <c r="Z757" i="4"/>
  <c r="Z758" i="4"/>
  <c r="Z759" i="4"/>
  <c r="Z760" i="4"/>
  <c r="Z761" i="4"/>
  <c r="Z762" i="4"/>
  <c r="Z763" i="4"/>
  <c r="Z764" i="4"/>
  <c r="Z765" i="4"/>
  <c r="Z766" i="4"/>
  <c r="Z767" i="4"/>
  <c r="Z768" i="4"/>
  <c r="Z769" i="4"/>
  <c r="Z770" i="4"/>
  <c r="Z771" i="4"/>
  <c r="Z772" i="4"/>
  <c r="Z773" i="4"/>
  <c r="Z774" i="4"/>
  <c r="Z775" i="4"/>
  <c r="Z776" i="4"/>
  <c r="Z777" i="4"/>
  <c r="Z778" i="4"/>
  <c r="Z779" i="4"/>
  <c r="Z780" i="4"/>
  <c r="Z781" i="4"/>
  <c r="Z782" i="4"/>
  <c r="Z783" i="4"/>
  <c r="Z784" i="4"/>
  <c r="Z785" i="4"/>
  <c r="Z786" i="4"/>
  <c r="Z787" i="4"/>
  <c r="Z788" i="4"/>
  <c r="Z789" i="4"/>
  <c r="Z790" i="4"/>
  <c r="Z791" i="4"/>
  <c r="Z792" i="4"/>
  <c r="Z793" i="4"/>
  <c r="Z794" i="4"/>
  <c r="Z795" i="4"/>
  <c r="Z796" i="4"/>
  <c r="Z797" i="4"/>
  <c r="Z798" i="4"/>
  <c r="Z799" i="4"/>
  <c r="Z800" i="4"/>
  <c r="Z801" i="4"/>
  <c r="Z802" i="4"/>
  <c r="Z803" i="4"/>
  <c r="Z804" i="4"/>
  <c r="Z805" i="4"/>
  <c r="Z806" i="4"/>
  <c r="Z807" i="4"/>
  <c r="Z808" i="4"/>
  <c r="Z809" i="4"/>
  <c r="Z810" i="4"/>
  <c r="Z811" i="4"/>
  <c r="Z812" i="4"/>
  <c r="Z813" i="4"/>
  <c r="Z814" i="4"/>
  <c r="Z815" i="4"/>
  <c r="Z816" i="4"/>
  <c r="Z817" i="4"/>
  <c r="Z818" i="4"/>
  <c r="Z819" i="4"/>
  <c r="Z820" i="4"/>
  <c r="Z821" i="4"/>
  <c r="Z822" i="4"/>
  <c r="Z823" i="4"/>
  <c r="Z824" i="4"/>
  <c r="Z825" i="4"/>
  <c r="Z826" i="4"/>
  <c r="Z827" i="4"/>
  <c r="Z828" i="4"/>
  <c r="Z829" i="4"/>
  <c r="Z830" i="4"/>
  <c r="Z831" i="4"/>
  <c r="Z832" i="4"/>
  <c r="Z833" i="4"/>
  <c r="Z834" i="4"/>
  <c r="Z835" i="4"/>
  <c r="Z836" i="4"/>
  <c r="Z837" i="4"/>
  <c r="Z838" i="4"/>
  <c r="Z839" i="4"/>
  <c r="Z840" i="4"/>
  <c r="Z841" i="4"/>
  <c r="Z842" i="4"/>
  <c r="Z843" i="4"/>
  <c r="Z844" i="4"/>
  <c r="Z845" i="4"/>
  <c r="Z846" i="4"/>
  <c r="Z847" i="4"/>
  <c r="Z848" i="4"/>
  <c r="Z849" i="4"/>
  <c r="Z850" i="4"/>
  <c r="Z851" i="4"/>
  <c r="Z852" i="4"/>
  <c r="Z853" i="4"/>
  <c r="Z854" i="4"/>
  <c r="Z855" i="4"/>
  <c r="Z856" i="4"/>
  <c r="Z857" i="4"/>
  <c r="Z858" i="4"/>
  <c r="Z859" i="4"/>
  <c r="Z860" i="4"/>
  <c r="Z861" i="4"/>
  <c r="Z862" i="4"/>
  <c r="Z863" i="4"/>
  <c r="Z864" i="4"/>
  <c r="Z865" i="4"/>
  <c r="Z866" i="4"/>
  <c r="Z867" i="4"/>
  <c r="Z868" i="4"/>
  <c r="Z869" i="4"/>
  <c r="Z870" i="4"/>
  <c r="Z871" i="4"/>
  <c r="Z872" i="4"/>
  <c r="Z873" i="4"/>
  <c r="Z874" i="4"/>
  <c r="Z875" i="4"/>
  <c r="Z876" i="4"/>
  <c r="Z877" i="4"/>
  <c r="Z878" i="4"/>
  <c r="Z879" i="4"/>
  <c r="Z880" i="4"/>
  <c r="Z881" i="4"/>
  <c r="Z882" i="4"/>
  <c r="Z883" i="4"/>
  <c r="Z884" i="4"/>
  <c r="Z885" i="4"/>
  <c r="Z886" i="4"/>
  <c r="Z887" i="4"/>
  <c r="Z888" i="4"/>
  <c r="Z889" i="4"/>
  <c r="Z890" i="4"/>
  <c r="Z891" i="4"/>
  <c r="Z892" i="4"/>
  <c r="Z893" i="4"/>
  <c r="Z894" i="4"/>
  <c r="Z895" i="4"/>
  <c r="Z896" i="4"/>
  <c r="Z897" i="4"/>
  <c r="Z898" i="4"/>
  <c r="Z899" i="4"/>
  <c r="Z900" i="4"/>
  <c r="Z901" i="4"/>
  <c r="Z902" i="4"/>
  <c r="Z903" i="4"/>
  <c r="Z904" i="4"/>
  <c r="Z905" i="4"/>
  <c r="Z906" i="4"/>
  <c r="Z907" i="4"/>
  <c r="Z908" i="4"/>
  <c r="Z909" i="4"/>
  <c r="Z910" i="4"/>
  <c r="Z911" i="4"/>
  <c r="Z912" i="4"/>
  <c r="Z913" i="4"/>
  <c r="Z914" i="4"/>
  <c r="Z915" i="4"/>
  <c r="Z916" i="4"/>
  <c r="Z917" i="4"/>
  <c r="Z918" i="4"/>
  <c r="Z919" i="4"/>
  <c r="Z920" i="4"/>
  <c r="Z921" i="4"/>
  <c r="Z922" i="4"/>
  <c r="Z923" i="4"/>
  <c r="Z924" i="4"/>
  <c r="Z925" i="4"/>
  <c r="Z926" i="4"/>
  <c r="Z927" i="4"/>
  <c r="Z928" i="4"/>
  <c r="Z929" i="4"/>
  <c r="Z930" i="4"/>
  <c r="Z931" i="4"/>
  <c r="Z932" i="4"/>
  <c r="Z933" i="4"/>
  <c r="Z934" i="4"/>
  <c r="Z935" i="4"/>
  <c r="Z936" i="4"/>
  <c r="Z937" i="4"/>
  <c r="Z938" i="4"/>
  <c r="Z939" i="4"/>
  <c r="Z940" i="4"/>
  <c r="Z941" i="4"/>
  <c r="Z942" i="4"/>
  <c r="Z943" i="4"/>
  <c r="Z944" i="4"/>
  <c r="Z945" i="4"/>
  <c r="Z946" i="4"/>
  <c r="Z947" i="4"/>
  <c r="Z948" i="4"/>
  <c r="Z949" i="4"/>
  <c r="Z950" i="4"/>
  <c r="Z951" i="4"/>
  <c r="Z952" i="4"/>
  <c r="Z953" i="4"/>
  <c r="Z954" i="4"/>
  <c r="Z955" i="4"/>
  <c r="Z956" i="4"/>
  <c r="Z957" i="4"/>
  <c r="Z958" i="4"/>
  <c r="Z959" i="4"/>
  <c r="Z960" i="4"/>
  <c r="Z961" i="4"/>
  <c r="Z962" i="4"/>
  <c r="Z963" i="4"/>
  <c r="Z964" i="4"/>
  <c r="Z965" i="4"/>
  <c r="Z966" i="4"/>
  <c r="Z967" i="4"/>
  <c r="Z968" i="4"/>
  <c r="Z969" i="4"/>
  <c r="Z970" i="4"/>
  <c r="Z971" i="4"/>
  <c r="Z972" i="4"/>
  <c r="Z973" i="4"/>
  <c r="Z974" i="4"/>
  <c r="Z975" i="4"/>
  <c r="Z976" i="4"/>
  <c r="Z977" i="4"/>
  <c r="Z978" i="4"/>
  <c r="Z979" i="4"/>
  <c r="Z980" i="4"/>
  <c r="Z981" i="4"/>
  <c r="Z982" i="4"/>
  <c r="Z983" i="4"/>
  <c r="Z984" i="4"/>
  <c r="Z985" i="4"/>
  <c r="Z986" i="4"/>
  <c r="Z987" i="4"/>
  <c r="Z988" i="4"/>
  <c r="Z989" i="4"/>
  <c r="Z990" i="4"/>
  <c r="Z991" i="4"/>
  <c r="Z992" i="4"/>
  <c r="Z993" i="4"/>
  <c r="Z994" i="4"/>
  <c r="Z995" i="4"/>
  <c r="Z996" i="4"/>
  <c r="Z997" i="4"/>
  <c r="Z998" i="4"/>
  <c r="Z999" i="4"/>
  <c r="Z1000" i="4"/>
  <c r="Z1001" i="4"/>
  <c r="Z1002" i="4"/>
  <c r="Z1003" i="4"/>
  <c r="Z1004" i="4"/>
  <c r="Z1005" i="4"/>
  <c r="Z1007" i="4"/>
  <c r="Z1008" i="4"/>
  <c r="Z1009" i="4"/>
  <c r="Z1010" i="4"/>
  <c r="Z1011" i="4"/>
  <c r="Z1012" i="4"/>
  <c r="Z1013" i="4"/>
  <c r="Z1014" i="4"/>
  <c r="Z1015" i="4"/>
  <c r="Z1016" i="4"/>
  <c r="Z1017" i="4"/>
  <c r="Z1018" i="4"/>
  <c r="Z1019" i="4"/>
  <c r="Z1020" i="4"/>
  <c r="Z1021" i="4"/>
  <c r="Z1022" i="4"/>
  <c r="Z1023" i="4"/>
  <c r="Z1024" i="4"/>
  <c r="Z1025" i="4"/>
  <c r="Z1026" i="4"/>
  <c r="Z1027" i="4"/>
  <c r="Z1028" i="4"/>
  <c r="Z1029" i="4"/>
  <c r="Z1030" i="4"/>
  <c r="Z1031" i="4"/>
  <c r="Z1032" i="4"/>
  <c r="Z1033" i="4"/>
  <c r="Z1034" i="4"/>
  <c r="Z1035" i="4"/>
  <c r="Z1036" i="4"/>
  <c r="Z1037" i="4"/>
  <c r="Z1038" i="4"/>
  <c r="Z1039" i="4"/>
  <c r="Z1040" i="4"/>
  <c r="Z1041" i="4"/>
  <c r="Z1042" i="4"/>
  <c r="Z1043" i="4"/>
  <c r="Z1044" i="4"/>
  <c r="Z1045" i="4"/>
  <c r="Z1046" i="4"/>
  <c r="Z1047" i="4"/>
  <c r="Z1048" i="4"/>
  <c r="Z1049" i="4"/>
  <c r="Z1050" i="4"/>
  <c r="Z1051" i="4"/>
  <c r="Z1052" i="4"/>
  <c r="Z1053" i="4"/>
  <c r="Z1054" i="4"/>
  <c r="Z1055" i="4"/>
  <c r="Z1056" i="4"/>
  <c r="Z1057" i="4"/>
  <c r="Z1058" i="4"/>
  <c r="Z1059" i="4"/>
  <c r="Z1060" i="4"/>
  <c r="Z1061" i="4"/>
  <c r="Z1062" i="4"/>
  <c r="Z1063" i="4"/>
  <c r="Z1064" i="4"/>
  <c r="Z1065" i="4"/>
  <c r="Z1066" i="4"/>
  <c r="Z1067" i="4"/>
  <c r="Z1068" i="4"/>
  <c r="Z1069" i="4"/>
  <c r="Z1070" i="4"/>
  <c r="Z1071" i="4"/>
  <c r="Z1072" i="4"/>
  <c r="Z1073" i="4"/>
  <c r="Z1074" i="4"/>
  <c r="Z1075" i="4"/>
  <c r="Z1076" i="4"/>
  <c r="Z1077" i="4"/>
  <c r="Z1078" i="4"/>
  <c r="Z1079" i="4"/>
  <c r="Z1080" i="4"/>
  <c r="Z1081" i="4"/>
  <c r="Z1082" i="4"/>
  <c r="Z1083" i="4"/>
  <c r="Z1084" i="4"/>
  <c r="Z1085" i="4"/>
  <c r="Z1086" i="4"/>
  <c r="Z1087" i="4"/>
  <c r="Z1088" i="4"/>
  <c r="Z1089" i="4"/>
  <c r="Z1090" i="4"/>
  <c r="Z1091" i="4"/>
  <c r="Z1092" i="4"/>
  <c r="Z1093" i="4"/>
  <c r="Z1094" i="4"/>
  <c r="Z1095" i="4"/>
  <c r="Z1096" i="4"/>
  <c r="Z1097" i="4"/>
  <c r="Z1098" i="4"/>
  <c r="Z1099" i="4"/>
  <c r="Z1100" i="4"/>
  <c r="Z1101" i="4"/>
  <c r="Z1102" i="4"/>
  <c r="Z1103" i="4"/>
  <c r="Z1104" i="4"/>
  <c r="Z1105" i="4"/>
  <c r="Z1106" i="4"/>
  <c r="Z1107" i="4"/>
  <c r="Z1108" i="4"/>
  <c r="Z1109" i="4"/>
  <c r="Z1110" i="4"/>
  <c r="Z1111" i="4"/>
  <c r="Z1112" i="4"/>
  <c r="Z1113" i="4"/>
  <c r="Z1114" i="4"/>
  <c r="Z1115" i="4"/>
  <c r="Z1116" i="4"/>
  <c r="Z1117" i="4"/>
  <c r="Z1118" i="4"/>
  <c r="Z1119" i="4"/>
  <c r="Z1120" i="4"/>
  <c r="Z1121" i="4"/>
  <c r="Z1122" i="4"/>
  <c r="Z1123" i="4"/>
  <c r="Z1124" i="4"/>
  <c r="Z1125" i="4"/>
  <c r="Z1126" i="4"/>
  <c r="Z1127" i="4"/>
  <c r="Z1128" i="4"/>
  <c r="Z1129" i="4"/>
  <c r="Z1130" i="4"/>
  <c r="Z1131" i="4"/>
  <c r="Z1132" i="4"/>
  <c r="Z1133" i="4"/>
  <c r="Z1134" i="4"/>
  <c r="Z1135" i="4"/>
  <c r="Z1136" i="4"/>
  <c r="Z1137" i="4"/>
  <c r="Z1138" i="4"/>
  <c r="Z1139" i="4"/>
  <c r="Z1140" i="4"/>
  <c r="Z1141" i="4"/>
  <c r="Z1142" i="4"/>
  <c r="Z1143" i="4"/>
  <c r="Z1144" i="4"/>
  <c r="Z1145" i="4"/>
  <c r="Z1146" i="4"/>
  <c r="Z1147" i="4"/>
  <c r="Z1148" i="4"/>
  <c r="Z1149" i="4"/>
  <c r="Z1150" i="4"/>
  <c r="Z1151" i="4"/>
  <c r="Z1152" i="4"/>
  <c r="Z1153" i="4"/>
  <c r="Z1154" i="4"/>
  <c r="Z1155" i="4"/>
  <c r="Z1156" i="4"/>
  <c r="Z1157" i="4"/>
  <c r="Z1158" i="4"/>
  <c r="Z1159" i="4"/>
  <c r="Z1160" i="4"/>
  <c r="Z1161" i="4"/>
  <c r="Z1162" i="4"/>
  <c r="Z1163" i="4"/>
  <c r="Z1164" i="4"/>
  <c r="Z1165" i="4"/>
  <c r="Z1166" i="4"/>
  <c r="Z1167" i="4"/>
  <c r="Z1168" i="4"/>
  <c r="Z1169" i="4"/>
  <c r="Z1170" i="4"/>
  <c r="Z1171" i="4"/>
  <c r="Z1172" i="4"/>
  <c r="Z1173" i="4"/>
  <c r="Z1174" i="4"/>
  <c r="Z1175" i="4"/>
  <c r="Z1176" i="4"/>
  <c r="Z1177" i="4"/>
  <c r="Z1178" i="4"/>
  <c r="Z1179" i="4"/>
  <c r="Z1180" i="4"/>
  <c r="Z1181" i="4"/>
  <c r="Z1182" i="4"/>
  <c r="Z1183" i="4"/>
  <c r="Z1184" i="4"/>
  <c r="Z1185" i="4"/>
  <c r="Z1186" i="4"/>
  <c r="Z1187" i="4"/>
  <c r="Z1188" i="4"/>
  <c r="Z1189" i="4"/>
  <c r="Z1190" i="4"/>
  <c r="Z1191" i="4"/>
  <c r="Z1192" i="4"/>
  <c r="Z1193" i="4"/>
  <c r="Z1194" i="4"/>
  <c r="Z1195" i="4"/>
  <c r="Z1196" i="4"/>
  <c r="Z1197" i="4"/>
  <c r="Z1198" i="4"/>
  <c r="Z1199" i="4"/>
  <c r="Z1200" i="4"/>
  <c r="Z1201" i="4"/>
  <c r="Z1202" i="4"/>
  <c r="Z1203" i="4"/>
  <c r="Z1204" i="4"/>
  <c r="Z1205" i="4"/>
  <c r="Z1206" i="4"/>
  <c r="Z1207" i="4"/>
  <c r="Z1208" i="4"/>
  <c r="Z1209" i="4"/>
  <c r="Z1210" i="4"/>
  <c r="Z1211" i="4"/>
  <c r="Z1212" i="4"/>
  <c r="Z1213" i="4"/>
  <c r="Z1214" i="4"/>
  <c r="Z1215" i="4"/>
  <c r="Z1216" i="4"/>
  <c r="Z1217" i="4"/>
  <c r="Z1218" i="4"/>
  <c r="Z1219" i="4"/>
  <c r="Z1220" i="4"/>
  <c r="Z1221" i="4"/>
  <c r="Z1222" i="4"/>
  <c r="Z1223" i="4"/>
  <c r="Z1224" i="4"/>
  <c r="Z1225" i="4"/>
  <c r="Z1226" i="4"/>
  <c r="Z1227" i="4"/>
  <c r="Z1228" i="4"/>
  <c r="Z1229" i="4"/>
  <c r="Z1230" i="4"/>
  <c r="Z1231" i="4"/>
  <c r="Z1232" i="4"/>
  <c r="Z1233" i="4"/>
  <c r="Z1234" i="4"/>
  <c r="Z1235" i="4"/>
  <c r="Z1236" i="4"/>
  <c r="Z1237" i="4"/>
  <c r="Z1238" i="4"/>
  <c r="Z1239" i="4"/>
  <c r="Z1240" i="4"/>
  <c r="Z1241" i="4"/>
  <c r="Z1242" i="4"/>
  <c r="Z1243" i="4"/>
  <c r="Z1244" i="4"/>
  <c r="Z1245" i="4"/>
  <c r="Z1246" i="4"/>
  <c r="Z1247" i="4"/>
  <c r="Z1248" i="4"/>
  <c r="Z1249" i="4"/>
  <c r="Z1250" i="4"/>
  <c r="Z1251" i="4"/>
  <c r="Z1252" i="4"/>
  <c r="Z1253" i="4"/>
  <c r="Z1254" i="4"/>
  <c r="Z1255" i="4"/>
  <c r="Z1256" i="4"/>
  <c r="Z1257" i="4"/>
  <c r="Z1258" i="4"/>
  <c r="Z1259" i="4"/>
  <c r="Z1260" i="4"/>
  <c r="Z1261" i="4"/>
  <c r="Z1262" i="4"/>
  <c r="Z1263" i="4"/>
  <c r="Z1264" i="4"/>
  <c r="Z1265" i="4"/>
  <c r="Z1266" i="4"/>
  <c r="Z1267" i="4"/>
  <c r="Z1268" i="4"/>
  <c r="Z1269" i="4"/>
  <c r="Z1270" i="4"/>
  <c r="Z1271" i="4"/>
  <c r="Z1272" i="4"/>
  <c r="Z1273" i="4"/>
  <c r="Z1274" i="4"/>
  <c r="Z1275" i="4"/>
  <c r="Z1276" i="4"/>
  <c r="Z1277" i="4"/>
  <c r="Z1278" i="4"/>
  <c r="Z1279" i="4"/>
  <c r="Z1280" i="4"/>
  <c r="Z1281" i="4"/>
  <c r="Z1282" i="4"/>
  <c r="Z1283" i="4"/>
  <c r="Z1284" i="4"/>
  <c r="Z1285" i="4"/>
  <c r="Z1286" i="4"/>
  <c r="Z1287" i="4"/>
  <c r="Z1288" i="4"/>
  <c r="Z1289" i="4"/>
  <c r="Z1290" i="4"/>
  <c r="Z1291" i="4"/>
  <c r="Z1292" i="4"/>
  <c r="Z1293" i="4"/>
  <c r="Z1294" i="4"/>
  <c r="Z1295" i="4"/>
  <c r="Z1296" i="4"/>
  <c r="Z1297" i="4"/>
  <c r="Z1298" i="4"/>
  <c r="Z1299" i="4"/>
  <c r="Z1300" i="4"/>
  <c r="Z1301" i="4"/>
  <c r="Z1302" i="4"/>
  <c r="Z1303" i="4"/>
  <c r="Z1304" i="4"/>
  <c r="Z1305" i="4"/>
  <c r="Z1306" i="4"/>
  <c r="Z1307" i="4"/>
  <c r="Z1308" i="4"/>
  <c r="Z1309" i="4"/>
  <c r="Z1310" i="4"/>
  <c r="Z1311" i="4"/>
  <c r="Z1312" i="4"/>
  <c r="Z1313" i="4"/>
  <c r="Z1314" i="4"/>
  <c r="Z1315" i="4"/>
  <c r="Z1316" i="4"/>
  <c r="Z1317" i="4"/>
  <c r="Z1318" i="4"/>
  <c r="Z1319" i="4"/>
  <c r="Z1320" i="4"/>
  <c r="Z1321" i="4"/>
  <c r="Z1322" i="4"/>
  <c r="Z1323" i="4"/>
  <c r="Z1324" i="4"/>
  <c r="Z1325" i="4"/>
  <c r="Z1326" i="4"/>
  <c r="Z1327" i="4"/>
  <c r="Z1328" i="4"/>
  <c r="Z1329" i="4"/>
  <c r="Z1330" i="4"/>
  <c r="Z1331" i="4"/>
  <c r="Z1332" i="4"/>
  <c r="Z1333" i="4"/>
  <c r="Z1334" i="4"/>
  <c r="Z1335" i="4"/>
  <c r="Z1336" i="4"/>
  <c r="Z1337" i="4"/>
  <c r="Z1338" i="4"/>
  <c r="Z1339" i="4"/>
  <c r="Z1340" i="4"/>
  <c r="Z1341" i="4"/>
  <c r="Z1342" i="4"/>
  <c r="Z1343" i="4"/>
  <c r="Z1344" i="4"/>
  <c r="Z1345" i="4"/>
  <c r="Z1346" i="4"/>
  <c r="Z1347" i="4"/>
  <c r="Z1348" i="4"/>
  <c r="Z1349" i="4"/>
  <c r="Z1350" i="4"/>
  <c r="Z1351" i="4"/>
  <c r="Z1352" i="4"/>
  <c r="Z1353" i="4"/>
  <c r="Z1354" i="4"/>
  <c r="Z1355" i="4"/>
  <c r="Z1356" i="4"/>
  <c r="Z1358" i="4"/>
  <c r="Z1359" i="4"/>
  <c r="Z1360" i="4"/>
  <c r="Z1361" i="4"/>
  <c r="Z1362" i="4"/>
  <c r="Z1363" i="4"/>
  <c r="Z1364" i="4"/>
  <c r="Z1365" i="4"/>
  <c r="Z1366" i="4"/>
  <c r="Z1367" i="4"/>
  <c r="Z1368" i="4"/>
  <c r="Z1369" i="4"/>
  <c r="Z1370" i="4"/>
  <c r="Z1371" i="4"/>
  <c r="Z1372" i="4"/>
  <c r="Z1373" i="4"/>
  <c r="Z1374" i="4"/>
  <c r="Z1375" i="4"/>
  <c r="Z1376" i="4"/>
  <c r="Z1377" i="4"/>
  <c r="Z1378" i="4"/>
  <c r="Z1379" i="4"/>
  <c r="Z1380" i="4"/>
  <c r="Z1381" i="4"/>
  <c r="Z1382" i="4"/>
  <c r="Z1383" i="4"/>
  <c r="Z1384" i="4"/>
  <c r="Z1385" i="4"/>
  <c r="Z1386" i="4"/>
  <c r="Z1387" i="4"/>
  <c r="Z1388" i="4"/>
  <c r="Z1389" i="4"/>
  <c r="Z1390" i="4"/>
  <c r="Z1391" i="4"/>
  <c r="Z1392" i="4"/>
  <c r="Z1393" i="4"/>
  <c r="Z1394" i="4"/>
  <c r="Z1395" i="4"/>
  <c r="Z1396" i="4"/>
  <c r="Z1397" i="4"/>
  <c r="Z1398" i="4"/>
  <c r="Z1399" i="4"/>
  <c r="Z1400" i="4"/>
  <c r="Z1401" i="4"/>
  <c r="Z1402" i="4"/>
  <c r="Z1403" i="4"/>
  <c r="Z1404" i="4"/>
  <c r="Z1405" i="4"/>
  <c r="Z1406" i="4"/>
  <c r="Z1407" i="4"/>
  <c r="Z1408" i="4"/>
  <c r="Z1409" i="4"/>
  <c r="Z1410" i="4"/>
  <c r="Z1411" i="4"/>
  <c r="Z1412" i="4"/>
  <c r="Z1413" i="4"/>
  <c r="Z1414" i="4"/>
  <c r="Z1415" i="4"/>
  <c r="Z1416" i="4"/>
  <c r="Z1417" i="4"/>
  <c r="Z1418" i="4"/>
  <c r="Z1419" i="4"/>
  <c r="Z1420" i="4"/>
  <c r="Z1421" i="4"/>
  <c r="Z1422" i="4"/>
  <c r="Z1423" i="4"/>
  <c r="Z1424" i="4"/>
  <c r="Z1425" i="4"/>
  <c r="Z1426" i="4"/>
  <c r="Z1427" i="4"/>
  <c r="Z1428" i="4"/>
  <c r="Z1429" i="4"/>
  <c r="Z1430" i="4"/>
  <c r="Z1431" i="4"/>
  <c r="Z1432" i="4"/>
  <c r="Z1433" i="4"/>
  <c r="Z1434" i="4"/>
  <c r="Z1435" i="4"/>
  <c r="Z1436" i="4"/>
  <c r="Z1437" i="4"/>
  <c r="Z1438" i="4"/>
  <c r="Z1439" i="4"/>
  <c r="Z1440" i="4"/>
  <c r="Z1441" i="4"/>
  <c r="Z1442" i="4"/>
  <c r="Z1443" i="4"/>
  <c r="Z1444" i="4"/>
  <c r="Z1445" i="4"/>
  <c r="Z1446" i="4"/>
  <c r="Z1447" i="4"/>
  <c r="Z1448" i="4"/>
  <c r="Z1449" i="4"/>
  <c r="Z1450" i="4"/>
  <c r="Z1451" i="4"/>
  <c r="Z1452" i="4"/>
  <c r="Z1453" i="4"/>
  <c r="Z1454" i="4"/>
  <c r="Z1455" i="4"/>
  <c r="Z1456" i="4"/>
  <c r="Z1457" i="4"/>
  <c r="Z1458" i="4"/>
  <c r="Z1459" i="4"/>
  <c r="Z1460" i="4"/>
  <c r="Z1461" i="4"/>
  <c r="Z1462" i="4"/>
  <c r="Z1463" i="4"/>
  <c r="Z1464" i="4"/>
  <c r="Z1465" i="4"/>
  <c r="Z1466" i="4"/>
  <c r="Z1467" i="4"/>
  <c r="Z1468" i="4"/>
  <c r="Z1469" i="4"/>
  <c r="Z1470" i="4"/>
  <c r="Z1471" i="4"/>
  <c r="Z1472" i="4"/>
  <c r="Z1473" i="4"/>
  <c r="Z1474" i="4"/>
  <c r="Z1475" i="4"/>
  <c r="Z1476" i="4"/>
  <c r="Z1477" i="4"/>
  <c r="Z1478" i="4"/>
  <c r="Z1479" i="4"/>
  <c r="Z1480" i="4"/>
  <c r="Z1481" i="4"/>
  <c r="Z1482" i="4"/>
  <c r="Z1483" i="4"/>
  <c r="Z1484" i="4"/>
  <c r="Z1485" i="4"/>
  <c r="Z1486" i="4"/>
  <c r="Z1487" i="4"/>
  <c r="Z1488" i="4"/>
  <c r="Z1489" i="4"/>
  <c r="Z1490" i="4"/>
  <c r="Z1491" i="4"/>
  <c r="Z1492" i="4"/>
  <c r="Z1493" i="4"/>
  <c r="Z1494" i="4"/>
  <c r="Z1495" i="4"/>
  <c r="Z1496" i="4"/>
  <c r="Z1497" i="4"/>
  <c r="Z1498" i="4"/>
  <c r="Z1499" i="4"/>
  <c r="Z1500" i="4"/>
  <c r="Z1501" i="4"/>
  <c r="Z1502" i="4"/>
  <c r="Z1503" i="4"/>
  <c r="Z1504" i="4"/>
  <c r="Z1505" i="4"/>
  <c r="Z1506" i="4"/>
  <c r="Z1507" i="4"/>
  <c r="Z1508" i="4"/>
  <c r="Z1509" i="4"/>
  <c r="Z1510" i="4"/>
  <c r="Z1511" i="4"/>
  <c r="Z1512" i="4"/>
  <c r="Z1513" i="4"/>
  <c r="Z1514" i="4"/>
  <c r="Z1515" i="4"/>
  <c r="Z1516" i="4"/>
  <c r="Z1517" i="4"/>
  <c r="Z1518" i="4"/>
  <c r="Z1519" i="4"/>
  <c r="Z1520" i="4"/>
  <c r="Z1521" i="4"/>
  <c r="Z1522" i="4"/>
  <c r="Z1523" i="4"/>
  <c r="Z1524" i="4"/>
  <c r="Z1525" i="4"/>
  <c r="Z1526" i="4"/>
  <c r="Z1527" i="4"/>
  <c r="Z1528" i="4"/>
  <c r="Z1529" i="4"/>
  <c r="Z1530" i="4"/>
  <c r="Z1531" i="4"/>
  <c r="Z1532" i="4"/>
  <c r="Z1533" i="4"/>
  <c r="Z1534" i="4"/>
  <c r="Z1535" i="4"/>
  <c r="Z1536" i="4"/>
  <c r="Z1537" i="4"/>
  <c r="Z1538" i="4"/>
  <c r="Z1539" i="4"/>
  <c r="Z1540" i="4"/>
  <c r="Z1541" i="4"/>
  <c r="Z1542" i="4"/>
  <c r="Z1543" i="4"/>
  <c r="Z1544" i="4"/>
  <c r="Z1545" i="4"/>
  <c r="Z1546" i="4"/>
  <c r="Z1547" i="4"/>
  <c r="Z1548" i="4"/>
  <c r="Z1549" i="4"/>
  <c r="Z1550" i="4"/>
  <c r="Z1551" i="4"/>
  <c r="Z1552" i="4"/>
  <c r="Z1553" i="4"/>
  <c r="Z1554" i="4"/>
  <c r="Z1555" i="4"/>
  <c r="Z1556" i="4"/>
  <c r="Z1557" i="4"/>
  <c r="Z1558" i="4"/>
  <c r="Z1559" i="4"/>
  <c r="Z1560" i="4"/>
  <c r="Z1561" i="4"/>
  <c r="Z1562" i="4"/>
  <c r="Z1563" i="4"/>
  <c r="Z1564" i="4"/>
  <c r="Z1565" i="4"/>
  <c r="Z1566" i="4"/>
  <c r="Z1567" i="4"/>
  <c r="Z1568" i="4"/>
  <c r="Z1569" i="4"/>
  <c r="Z1570" i="4"/>
  <c r="Z1571" i="4"/>
  <c r="Z1572" i="4"/>
  <c r="Z1573" i="4"/>
  <c r="Z1574" i="4"/>
  <c r="Z1575" i="4"/>
  <c r="Z1576" i="4"/>
  <c r="Z1577" i="4"/>
  <c r="Z1578" i="4"/>
  <c r="Z1579" i="4"/>
  <c r="Z1580" i="4"/>
  <c r="Z1581" i="4"/>
  <c r="Z1582" i="4"/>
  <c r="Z1583" i="4"/>
  <c r="Z1584" i="4"/>
  <c r="Z1585" i="4"/>
  <c r="Z1586" i="4"/>
  <c r="Z1587" i="4"/>
  <c r="Z1588" i="4"/>
  <c r="Z1589" i="4"/>
  <c r="Z1590" i="4"/>
  <c r="Z1591" i="4"/>
  <c r="Z1592" i="4"/>
  <c r="Z1593" i="4"/>
  <c r="Z1594" i="4"/>
  <c r="Z1595" i="4"/>
  <c r="Z1596" i="4"/>
  <c r="Z1597" i="4"/>
  <c r="Z1598" i="4"/>
  <c r="Z1599" i="4"/>
  <c r="Z1600" i="4"/>
  <c r="Z1601" i="4"/>
  <c r="Z1602" i="4"/>
  <c r="Z1603" i="4"/>
  <c r="Z1604" i="4"/>
  <c r="Z1605" i="4"/>
  <c r="Z1606" i="4"/>
  <c r="Z1607" i="4"/>
  <c r="Z1608" i="4"/>
  <c r="Z1609" i="4"/>
  <c r="Z1610" i="4"/>
  <c r="Z1611" i="4"/>
  <c r="Z1612" i="4"/>
  <c r="Z1613" i="4"/>
  <c r="Z1614" i="4"/>
  <c r="Z1615" i="4"/>
  <c r="Z1616" i="4"/>
  <c r="Z1617" i="4"/>
  <c r="Z1618" i="4"/>
  <c r="Z1619" i="4"/>
  <c r="Z1620" i="4"/>
  <c r="Z1621" i="4"/>
  <c r="Z1622" i="4"/>
  <c r="Z1623" i="4"/>
  <c r="Z1624" i="4"/>
  <c r="Z1625" i="4"/>
  <c r="Z1626" i="4"/>
  <c r="Z1627" i="4"/>
  <c r="Z1628" i="4"/>
  <c r="Z1629" i="4"/>
  <c r="Z1630" i="4"/>
  <c r="Z1631" i="4"/>
  <c r="Z1632" i="4"/>
  <c r="Z1633" i="4"/>
  <c r="Z1634" i="4"/>
  <c r="Z1635" i="4"/>
  <c r="Z1636" i="4"/>
  <c r="Z1637" i="4"/>
  <c r="Z1638" i="4"/>
  <c r="Z1639" i="4"/>
  <c r="Z1640" i="4"/>
  <c r="Z1641" i="4"/>
  <c r="Z1642" i="4"/>
  <c r="Z1643" i="4"/>
  <c r="Z1644" i="4"/>
  <c r="Z1645" i="4"/>
  <c r="Z1646" i="4"/>
  <c r="Z1647" i="4"/>
  <c r="Z1648" i="4"/>
  <c r="Z1649" i="4"/>
  <c r="Z1650" i="4"/>
  <c r="Z1651" i="4"/>
  <c r="Z1652" i="4"/>
  <c r="Z1653" i="4"/>
  <c r="Z1654" i="4"/>
  <c r="Z1655" i="4"/>
  <c r="Z1656" i="4"/>
  <c r="Z1657" i="4"/>
  <c r="Z1658" i="4"/>
  <c r="Z1659" i="4"/>
  <c r="Z1660" i="4"/>
  <c r="Z1661" i="4"/>
  <c r="Z1662" i="4"/>
  <c r="Z1663" i="4"/>
  <c r="Z1664" i="4"/>
  <c r="Z1665" i="4"/>
  <c r="Z1666" i="4"/>
  <c r="Z1667" i="4"/>
  <c r="Z1668" i="4"/>
  <c r="Z1669" i="4"/>
  <c r="Z1670" i="4"/>
  <c r="Z1671" i="4"/>
  <c r="Z1672" i="4"/>
  <c r="Z1673" i="4"/>
  <c r="Z1674" i="4"/>
  <c r="Z1675" i="4"/>
  <c r="Z1676" i="4"/>
  <c r="Z1677" i="4"/>
  <c r="Z1678" i="4"/>
  <c r="Z1679" i="4"/>
  <c r="Z1680" i="4"/>
  <c r="Z1681" i="4"/>
  <c r="Z1682" i="4"/>
  <c r="Z1683" i="4"/>
  <c r="Z1684" i="4"/>
  <c r="Z1685" i="4"/>
  <c r="Z1686" i="4"/>
  <c r="Z1687" i="4"/>
  <c r="Z1688" i="4"/>
  <c r="Z1689" i="4"/>
  <c r="Z1690" i="4"/>
  <c r="Z1691" i="4"/>
  <c r="Z1692" i="4"/>
  <c r="Z1693" i="4"/>
  <c r="Z1694" i="4"/>
  <c r="Z1695" i="4"/>
  <c r="Z1696" i="4"/>
  <c r="Z1697" i="4"/>
  <c r="Z1698" i="4"/>
  <c r="Z1699" i="4"/>
  <c r="Z1700" i="4"/>
  <c r="Z1701" i="4"/>
  <c r="Z1702" i="4"/>
  <c r="Z1703" i="4"/>
  <c r="Z1704" i="4"/>
  <c r="Z1705" i="4"/>
  <c r="Z1706" i="4"/>
  <c r="Z1707" i="4"/>
  <c r="Z1708" i="4"/>
  <c r="Z1709" i="4"/>
  <c r="Z1710" i="4"/>
  <c r="Z1711" i="4"/>
  <c r="Z1712" i="4"/>
  <c r="Z1713" i="4"/>
  <c r="Z1714" i="4"/>
  <c r="Z1715" i="4"/>
  <c r="Z1716" i="4"/>
  <c r="Z1717" i="4"/>
  <c r="Z1718" i="4"/>
  <c r="Z1719" i="4"/>
  <c r="Z1720" i="4"/>
  <c r="Z1721" i="4"/>
  <c r="Z1722" i="4"/>
  <c r="Z1723" i="4"/>
  <c r="Z1724" i="4"/>
  <c r="Z1725" i="4"/>
  <c r="Z1726" i="4"/>
  <c r="Z1727" i="4"/>
  <c r="Z1728" i="4"/>
  <c r="Z1729" i="4"/>
  <c r="Z1730" i="4"/>
  <c r="Z1731" i="4"/>
  <c r="Z1732" i="4"/>
  <c r="Z1733" i="4"/>
  <c r="Z1734" i="4"/>
  <c r="Z1735" i="4"/>
  <c r="Z1736" i="4"/>
  <c r="Z1737" i="4"/>
  <c r="Z1738" i="4"/>
  <c r="Z1739" i="4"/>
  <c r="Z1740" i="4"/>
  <c r="Z1741" i="4"/>
  <c r="Z1742" i="4"/>
  <c r="Z1743" i="4"/>
  <c r="Z1744" i="4"/>
  <c r="Z1745" i="4"/>
  <c r="Z1746" i="4"/>
  <c r="Z1747" i="4"/>
  <c r="Z1748" i="4"/>
  <c r="Z1749" i="4"/>
  <c r="Z1750" i="4"/>
  <c r="Z1751" i="4"/>
  <c r="Z1752" i="4"/>
  <c r="Z1753" i="4"/>
  <c r="Z1754" i="4"/>
  <c r="Z1755" i="4"/>
  <c r="Z1756" i="4"/>
  <c r="Z1757" i="4"/>
  <c r="Z1758" i="4"/>
  <c r="Z1759" i="4"/>
  <c r="Z1760" i="4"/>
  <c r="Z1761" i="4"/>
  <c r="Z1762" i="4"/>
  <c r="Z1763" i="4"/>
  <c r="Z1764" i="4"/>
  <c r="Z1765" i="4"/>
  <c r="Z1766" i="4"/>
  <c r="Z1767" i="4"/>
  <c r="Z1768" i="4"/>
  <c r="Z1769" i="4"/>
  <c r="Z1770" i="4"/>
  <c r="Z1771" i="4"/>
  <c r="Z1772" i="4"/>
  <c r="Z1773" i="4"/>
  <c r="Z1774" i="4"/>
  <c r="Z1775" i="4"/>
  <c r="Z1776" i="4"/>
  <c r="Z1777" i="4"/>
  <c r="Z1778" i="4"/>
  <c r="Z1779" i="4"/>
  <c r="Z1780" i="4"/>
  <c r="Z1781" i="4"/>
  <c r="Z1782" i="4"/>
  <c r="Z1783" i="4"/>
  <c r="Z1784" i="4"/>
  <c r="Z1785" i="4"/>
  <c r="Z1786" i="4"/>
  <c r="Z1787" i="4"/>
  <c r="Z1788" i="4"/>
  <c r="Z1789" i="4"/>
  <c r="Z1790" i="4"/>
  <c r="Z1791" i="4"/>
  <c r="Z1792" i="4"/>
  <c r="Z1793" i="4"/>
  <c r="Z1794" i="4"/>
  <c r="Z1795" i="4"/>
  <c r="Z1796" i="4"/>
  <c r="Z1797" i="4"/>
  <c r="Z1798" i="4"/>
  <c r="Z1799" i="4"/>
  <c r="Z1800" i="4"/>
  <c r="Z1801" i="4"/>
  <c r="Z1802" i="4"/>
  <c r="Z1803" i="4"/>
  <c r="Z1804" i="4"/>
  <c r="Z1805" i="4"/>
  <c r="Z1806" i="4"/>
  <c r="Z1807" i="4"/>
  <c r="Z1808" i="4"/>
  <c r="T38" i="3" l="1"/>
</calcChain>
</file>

<file path=xl/sharedStrings.xml><?xml version="1.0" encoding="utf-8"?>
<sst xmlns="http://schemas.openxmlformats.org/spreadsheetml/2006/main" count="18598" uniqueCount="4837">
  <si>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</si>
  <si>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</si>
  <si>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</si>
  <si>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</si>
  <si>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</si>
  <si>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</si>
  <si>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</si>
  <si>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</si>
  <si>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</si>
  <si>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</si>
  <si>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</si>
  <si>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</si>
  <si>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</si>
  <si>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</si>
  <si>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</si>
  <si>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</si>
  <si>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</si>
  <si>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</si>
  <si>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</si>
  <si>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</si>
  <si>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</si>
  <si>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</si>
  <si>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</si>
  <si>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</si>
  <si>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</si>
  <si>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</si>
  <si>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</si>
  <si>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</si>
  <si>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</si>
  <si>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</si>
  <si>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</si>
  <si>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</si>
  <si>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</si>
  <si>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</si>
  <si>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</si>
  <si>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</si>
  <si>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</si>
  <si>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</si>
  <si>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</si>
  <si>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</si>
  <si>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</si>
  <si>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</si>
  <si>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</si>
  <si>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</si>
  <si>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</si>
  <si>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</si>
  <si>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</si>
  <si>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</si>
  <si>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</si>
  <si>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</si>
  <si>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</si>
  <si>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</si>
  <si>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</si>
  <si>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</si>
  <si>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</si>
  <si>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</si>
  <si>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</si>
  <si>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</si>
  <si>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</si>
  <si>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</si>
  <si>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</si>
  <si>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</si>
  <si>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</si>
  <si>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</si>
  <si>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</si>
  <si>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</si>
  <si>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</si>
  <si>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</si>
  <si>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</si>
  <si>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</si>
  <si>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</si>
  <si>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</si>
  <si>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</si>
  <si>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</si>
  <si>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</si>
  <si>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</si>
  <si>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</si>
  <si>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</si>
  <si>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</si>
  <si>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</si>
  <si>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</si>
  <si>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</si>
  <si>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</si>
  <si>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</si>
  <si>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</si>
  <si>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</si>
  <si>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</si>
  <si>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</si>
  <si>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</si>
  <si>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</si>
  <si>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</si>
  <si>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</si>
  <si>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</si>
  <si>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</si>
  <si>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</si>
  <si>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</si>
  <si>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</si>
  <si>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</si>
  <si>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</si>
  <si>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</si>
  <si>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</si>
  <si>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</si>
  <si>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</si>
  <si>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</si>
  <si>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</si>
  <si>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</si>
  <si>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</si>
  <si>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</si>
  <si>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</si>
  <si>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</si>
  <si>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</si>
  <si>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</si>
  <si>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</si>
  <si>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</si>
  <si>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</si>
  <si>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</si>
  <si>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</si>
  <si>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</si>
  <si>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</si>
  <si>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</si>
  <si>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</si>
  <si>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</si>
  <si>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</si>
  <si>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</si>
  <si>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</si>
  <si>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</si>
  <si>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</si>
  <si>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</si>
  <si>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</si>
  <si>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</si>
  <si>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</si>
  <si>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</si>
  <si>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</si>
  <si>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</si>
  <si>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</si>
  <si>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</si>
  <si>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</si>
  <si>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</si>
  <si>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</si>
  <si>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</si>
  <si>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</si>
  <si>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</si>
  <si>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</si>
  <si>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</si>
  <si>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</si>
  <si>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</si>
  <si>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</si>
  <si>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</si>
  <si>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</si>
  <si>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</si>
  <si>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</si>
  <si>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</si>
  <si>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</si>
  <si>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</si>
  <si>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</si>
  <si>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</si>
  <si>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</si>
  <si>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</si>
  <si>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</si>
  <si>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</si>
  <si>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</si>
  <si>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</si>
  <si>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</si>
  <si>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</si>
  <si>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</si>
  <si>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</si>
  <si>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</si>
  <si>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 xml:space="preserve">Ajustar la bateria de Indicadores de coordinacion nacion-territorio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</si>
  <si>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</si>
  <si>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</si>
  <si>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</si>
  <si>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</si>
  <si>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</si>
  <si>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</si>
  <si>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</si>
  <si>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</si>
  <si>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</si>
  <si>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</si>
  <si>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</si>
  <si>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</si>
  <si>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</si>
  <si>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</si>
  <si>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</si>
  <si>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</si>
  <si>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</si>
  <si>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</si>
  <si>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</si>
  <si>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</si>
  <si>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</si>
  <si>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</si>
  <si>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</si>
  <si>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</si>
  <si>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</si>
  <si>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</si>
  <si>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</si>
  <si>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</si>
  <si>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</si>
  <si>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</si>
  <si>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</si>
  <si>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</si>
  <si>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</si>
  <si>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</si>
  <si>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</si>
  <si>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</si>
  <si>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</si>
  <si>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</si>
  <si>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</si>
  <si>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</si>
  <si>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</si>
  <si>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</si>
  <si>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</si>
  <si>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</si>
  <si>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</si>
  <si>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</si>
  <si>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</si>
  <si>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</si>
  <si>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</si>
  <si>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</si>
  <si>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</si>
  <si>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</si>
  <si>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</si>
  <si>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</si>
  <si>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</si>
  <si>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</si>
  <si>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</si>
  <si>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</si>
  <si>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</si>
  <si>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</si>
  <si>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</si>
  <si>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</si>
  <si>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</si>
  <si>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</si>
  <si>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</si>
  <si>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</si>
  <si>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</si>
  <si>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</si>
  <si>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</si>
  <si>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</si>
  <si>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</si>
  <si>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</si>
  <si>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</si>
  <si>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</si>
  <si>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</si>
  <si>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</si>
  <si>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</si>
  <si>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</si>
  <si>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</si>
  <si>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</si>
  <si>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</si>
  <si>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</si>
  <si>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</si>
  <si>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</si>
  <si>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</si>
  <si>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</si>
  <si>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</si>
  <si>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</si>
  <si>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</si>
  <si>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</si>
  <si>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</si>
  <si>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</si>
  <si>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</si>
  <si>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</si>
  <si>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</si>
  <si>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</si>
  <si>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</si>
  <si>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</si>
  <si>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</si>
  <si>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</si>
  <si>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</si>
  <si>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</si>
  <si>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</si>
  <si>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</si>
  <si>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</si>
  <si>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</si>
  <si>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</si>
  <si>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</si>
  <si>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</si>
  <si>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</si>
  <si>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</si>
  <si>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</si>
  <si>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</si>
  <si>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</si>
  <si>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</si>
  <si>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</si>
  <si>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</si>
  <si>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</si>
  <si>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</si>
  <si>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</si>
  <si>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</si>
  <si>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</si>
  <si>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</si>
  <si>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</si>
  <si>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</si>
  <si>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</si>
  <si>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</si>
  <si>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</si>
  <si>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</si>
  <si>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</si>
  <si>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</si>
  <si>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</si>
  <si>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</si>
  <si>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</si>
  <si>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</si>
  <si>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</si>
  <si>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</si>
  <si>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</si>
  <si>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</si>
  <si>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</si>
  <si>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</si>
  <si>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</si>
  <si>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</si>
  <si>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</si>
  <si>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</si>
  <si>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</si>
  <si>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</si>
  <si>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</si>
  <si>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</si>
  <si>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</si>
  <si>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</si>
  <si>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</si>
  <si>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</si>
  <si>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</si>
  <si>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</si>
  <si>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</si>
  <si>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</si>
  <si>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</si>
  <si>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</si>
  <si>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</si>
  <si>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</si>
  <si>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</si>
  <si>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</si>
  <si>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</si>
  <si>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</si>
  <si>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</si>
  <si>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</si>
  <si>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</si>
  <si>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</si>
  <si>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</si>
  <si>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solicitudes administrativas remisionadas / No. de solicitudes administrativas remisionables recibidas a través de los diferentes canales) * 100</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</si>
  <si>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</si>
  <si>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</si>
  <si>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</si>
  <si>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</si>
  <si>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</si>
  <si>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</si>
  <si>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</si>
  <si>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(PAC Ejecutado / PAC Formulado)*100
</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</si>
  <si>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</si>
  <si>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</si>
  <si>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</si>
  <si>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</si>
  <si>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</si>
  <si>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</si>
  <si>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</si>
  <si>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</si>
  <si>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</si>
  <si>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</si>
  <si>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</si>
  <si>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</si>
  <si>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</si>
  <si>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</si>
  <si>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</si>
  <si>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</si>
  <si>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</si>
  <si>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</si>
  <si>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</si>
  <si>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</si>
  <si>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</si>
  <si>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</si>
  <si>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</si>
  <si>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</si>
  <si>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</si>
  <si>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</si>
  <si>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</si>
  <si>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</si>
  <si>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</si>
  <si>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</si>
  <si>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</si>
  <si>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</si>
  <si>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</si>
  <si>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</si>
  <si>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</si>
  <si>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</si>
  <si>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</si>
  <si>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</si>
  <si>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</si>
  <si>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</si>
  <si>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</si>
  <si>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</si>
  <si>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</si>
  <si>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</si>
  <si>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</si>
  <si>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</si>
  <si>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</si>
  <si>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Presupuesto por Actividad</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</si>
  <si>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</si>
  <si>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</si>
  <si>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</si>
  <si>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</si>
  <si>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</si>
  <si>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</si>
  <si>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</si>
  <si>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</si>
  <si>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</si>
  <si>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</si>
  <si>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</si>
  <si>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</si>
  <si>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</si>
  <si>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</si>
  <si>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</si>
  <si>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</si>
  <si>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</si>
  <si>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</si>
  <si>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</si>
  <si>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</si>
  <si>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</si>
  <si>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</si>
  <si>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</si>
  <si>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</si>
  <si>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</si>
  <si>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</si>
  <si>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</si>
  <si>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</si>
  <si>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</si>
  <si>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</si>
  <si>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</si>
  <si>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</si>
  <si>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</si>
  <si>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</si>
  <si>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</si>
  <si>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</si>
  <si>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</si>
  <si>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</si>
  <si>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</si>
  <si>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</si>
  <si>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</si>
  <si>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</si>
  <si>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Adelantar medidas de satisfacción y reparación simbólica en SRC</t>
  </si>
  <si>
    <t>Tramitar oportunamente las legalización de comisiones y gastos de desplazamiento recibidas en Talento Humano sin novedad</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</si>
  <si>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</si>
  <si>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</si>
  <si>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</si>
  <si>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</si>
  <si>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</si>
  <si>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</si>
  <si>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</si>
  <si>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</si>
  <si>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</si>
  <si>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</si>
  <si>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</si>
  <si>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</si>
  <si>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</si>
  <si>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</si>
  <si>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</si>
  <si>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</si>
  <si>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</si>
  <si>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</si>
  <si>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</si>
  <si>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</si>
  <si>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</si>
  <si>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</si>
  <si>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</si>
  <si>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</si>
  <si>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</si>
  <si>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</si>
  <si>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</si>
  <si>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</si>
  <si>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</si>
  <si>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</si>
  <si>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</si>
  <si>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</si>
  <si>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</si>
  <si>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</si>
  <si>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</si>
  <si>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</si>
  <si>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</si>
  <si>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</si>
  <si>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</si>
  <si>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</si>
  <si>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</si>
  <si>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 xml:space="preserve">Gestionar y formalizar la focalización de 59 sujetos colectivos con las entidades del SNARIV, en por lo menos una medida de reparación, incluyendo los sujetos colectivos pertenecientes a los grupos étnicos. </t>
  </si>
  <si>
    <t>Medidas de satisfacción en SRC ejecutadas</t>
  </si>
  <si>
    <t>Legalizaciones sin novedades  para pago en financiera tramitadas eficientemente</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</si>
  <si>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</si>
  <si>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</si>
  <si>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</si>
  <si>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</si>
  <si>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</si>
  <si>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</si>
  <si>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</si>
  <si>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</si>
  <si>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</si>
  <si>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</si>
  <si>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</si>
  <si>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</si>
  <si>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</si>
  <si>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</si>
  <si>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</si>
  <si>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</si>
  <si>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</si>
  <si>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</si>
  <si>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</si>
  <si>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</si>
  <si>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</si>
  <si>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</si>
  <si>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</si>
  <si>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</si>
  <si>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</si>
  <si>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</si>
  <si>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</si>
  <si>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</si>
  <si>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</si>
  <si>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</si>
  <si>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</si>
  <si>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</si>
  <si>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</si>
  <si>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</si>
  <si>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</si>
  <si>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</si>
  <si>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</si>
  <si>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</si>
  <si>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</si>
  <si>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</si>
  <si>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</si>
  <si>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</si>
  <si>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Número de SRC con por lo menos una medida de satisfacción ejecutada</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</si>
  <si>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</si>
  <si>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</si>
  <si>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</si>
  <si>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</si>
  <si>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</si>
  <si>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</si>
  <si>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</si>
  <si>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</si>
  <si>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</si>
  <si>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</si>
  <si>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</si>
  <si>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</si>
  <si>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</si>
  <si>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</si>
  <si>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</si>
  <si>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</si>
  <si>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</si>
  <si>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</si>
  <si>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</si>
  <si>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</si>
  <si>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</si>
  <si>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</si>
  <si>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</si>
  <si>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</si>
  <si>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</si>
  <si>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</si>
  <si>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</si>
  <si>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</si>
  <si>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</si>
  <si>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</si>
  <si>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</si>
  <si>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</si>
  <si>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</si>
  <si>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</si>
  <si>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</si>
  <si>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</si>
  <si>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</si>
  <si>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</si>
  <si>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</si>
  <si>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</si>
  <si>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</si>
  <si>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</si>
  <si>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</si>
  <si>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</si>
  <si>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</si>
  <si>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</si>
  <si>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</si>
  <si>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</si>
  <si>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</si>
  <si>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</si>
  <si>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</si>
  <si>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</si>
  <si>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</si>
  <si>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</si>
  <si>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</si>
  <si>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</si>
  <si>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</si>
  <si>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</si>
  <si>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</si>
  <si>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</si>
  <si>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</si>
  <si>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</si>
  <si>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</si>
  <si>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</si>
  <si>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</si>
  <si>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</si>
  <si>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</si>
  <si>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</si>
  <si>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</si>
  <si>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</si>
  <si>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</si>
  <si>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</si>
  <si>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</si>
  <si>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</si>
  <si>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</si>
  <si>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</si>
  <si>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</si>
  <si>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</si>
  <si>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</si>
  <si>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</si>
  <si>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</si>
  <si>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</si>
  <si>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</si>
  <si>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</si>
  <si>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</si>
  <si>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</si>
  <si>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</si>
  <si>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</si>
  <si>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</si>
  <si>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</si>
  <si>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</si>
  <si>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</si>
  <si>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</si>
  <si>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</si>
  <si>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</si>
  <si>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</si>
  <si>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</si>
  <si>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</si>
  <si>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</si>
  <si>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</si>
  <si>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</si>
  <si>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</si>
  <si>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</si>
  <si>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</si>
  <si>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</si>
  <si>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</si>
  <si>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</si>
  <si>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</si>
  <si>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</si>
  <si>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</si>
  <si>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</si>
  <si>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</si>
  <si>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</si>
  <si>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</si>
  <si>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</si>
  <si>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</si>
  <si>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</si>
  <si>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</si>
  <si>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</si>
  <si>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</si>
  <si>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</si>
  <si>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</si>
  <si>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</si>
  <si>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</si>
  <si>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</si>
  <si>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</si>
  <si>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</si>
  <si>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</si>
  <si>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</si>
  <si>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</si>
  <si>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</si>
  <si>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</si>
  <si>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</si>
  <si>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</si>
  <si>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</si>
  <si>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</si>
  <si>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</si>
  <si>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</si>
  <si>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</si>
  <si>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</si>
  <si>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</si>
  <si>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</si>
  <si>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</si>
  <si>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</si>
  <si>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</si>
  <si>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</si>
  <si>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</si>
  <si>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</si>
  <si>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</si>
  <si>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</si>
  <si>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</si>
  <si>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</si>
  <si>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</si>
  <si>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</si>
  <si>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</si>
  <si>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</si>
  <si>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</si>
  <si>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</si>
  <si>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</si>
  <si>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</si>
  <si>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</si>
  <si>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</si>
  <si>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</si>
  <si>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</si>
  <si>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</si>
  <si>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</si>
  <si>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</si>
  <si>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</si>
  <si>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</si>
  <si>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</si>
  <si>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</si>
  <si>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</si>
  <si>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</si>
  <si>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</si>
  <si>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</si>
  <si>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</si>
  <si>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</si>
  <si>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</si>
  <si>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</si>
  <si>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</si>
  <si>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</si>
  <si>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</si>
  <si>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</si>
  <si>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</si>
  <si>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</si>
  <si>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</si>
  <si>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</si>
  <si>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</si>
  <si>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</si>
  <si>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</si>
  <si>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</si>
  <si>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</si>
  <si>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</si>
  <si>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</si>
  <si>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</si>
  <si>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</si>
  <si>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</si>
  <si>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</si>
  <si>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</si>
  <si>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</si>
  <si>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</si>
  <si>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</si>
  <si>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</si>
  <si>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</si>
  <si>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</si>
  <si>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</si>
  <si>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</si>
  <si>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</si>
  <si>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</si>
  <si>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</si>
  <si>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</si>
  <si>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</si>
  <si>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</si>
  <si>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</si>
  <si>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</si>
  <si>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</si>
  <si>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</si>
  <si>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</si>
  <si>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</si>
  <si>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</si>
  <si>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</si>
  <si>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</si>
  <si>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</si>
  <si>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</si>
  <si>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</si>
  <si>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</si>
  <si>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</si>
  <si>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</si>
  <si>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</si>
  <si>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</si>
  <si>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</si>
  <si>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</si>
  <si>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</si>
  <si>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</si>
  <si>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</si>
  <si>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</si>
  <si>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</si>
  <si>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</si>
  <si>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</si>
  <si>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</si>
  <si>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</si>
  <si>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</si>
  <si>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</si>
  <si>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</si>
  <si>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</si>
  <si>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</si>
  <si>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</si>
  <si>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</si>
  <si>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</si>
  <si>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</si>
  <si>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</si>
  <si>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</si>
  <si>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</si>
  <si>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</si>
  <si>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</si>
  <si>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</si>
  <si>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</si>
  <si>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</si>
  <si>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</si>
  <si>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</si>
  <si>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</si>
  <si>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</si>
  <si>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</si>
  <si>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</si>
  <si>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</si>
  <si>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</si>
  <si>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</si>
  <si>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</si>
  <si>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</si>
  <si>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</si>
  <si>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</si>
  <si>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</si>
  <si>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</si>
  <si>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</si>
  <si>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</si>
  <si>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</si>
  <si>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</si>
  <si>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</si>
  <si>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</si>
  <si>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</si>
  <si>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</si>
  <si>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</si>
  <si>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</si>
  <si>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</si>
  <si>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</si>
  <si>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</si>
  <si>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</si>
  <si>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</si>
  <si>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</si>
  <si>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</si>
  <si>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</si>
  <si>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</si>
  <si>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</si>
  <si>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</si>
  <si>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</si>
  <si>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</si>
  <si>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</si>
  <si>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</si>
  <si>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</si>
  <si>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</si>
  <si>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</si>
  <si>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</si>
  <si>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</si>
  <si>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</si>
  <si>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</si>
  <si>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</si>
  <si>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</si>
  <si>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</si>
  <si>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</si>
  <si>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</si>
  <si>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</si>
  <si>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</si>
  <si>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</si>
  <si>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</si>
  <si>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</si>
  <si>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</si>
  <si>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</si>
  <si>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</si>
  <si>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</si>
  <si>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</si>
  <si>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</si>
  <si>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</si>
  <si>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</si>
  <si>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</si>
  <si>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</si>
  <si>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</si>
  <si>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</si>
  <si>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</si>
  <si>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</si>
  <si>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</si>
  <si>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</si>
  <si>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</si>
  <si>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</si>
  <si>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</si>
  <si>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</si>
  <si>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</si>
  <si>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</si>
  <si>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</si>
  <si>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</si>
  <si>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</si>
  <si>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</si>
  <si>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</si>
  <si>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</si>
  <si>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</si>
  <si>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</si>
  <si>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</si>
  <si>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</si>
  <si>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</si>
  <si>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</si>
  <si>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</si>
  <si>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</si>
  <si>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</si>
  <si>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</si>
  <si>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</si>
  <si>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</si>
  <si>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</si>
  <si>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</si>
  <si>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</si>
  <si>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</si>
  <si>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</si>
  <si>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</si>
  <si>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</si>
  <si>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</si>
  <si>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</si>
  <si>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</si>
  <si>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</si>
  <si>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</si>
  <si>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</si>
  <si>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</si>
  <si>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</si>
  <si>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</si>
  <si>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</si>
  <si>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</si>
  <si>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</si>
  <si>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</si>
  <si>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</si>
  <si>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</si>
  <si>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</si>
  <si>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</si>
  <si>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</si>
  <si>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</si>
  <si>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</si>
  <si>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</si>
  <si>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</si>
  <si>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</si>
  <si>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</si>
  <si>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</si>
  <si>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</si>
  <si>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</si>
  <si>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</si>
  <si>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</si>
  <si>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</si>
  <si>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</si>
  <si>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</si>
  <si>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</si>
  <si>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</si>
  <si>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</si>
  <si>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</si>
  <si>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</si>
  <si>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</si>
  <si>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</si>
  <si>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</si>
  <si>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</si>
  <si>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</si>
  <si>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</si>
  <si>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</si>
  <si>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</si>
  <si>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</si>
  <si>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</si>
  <si>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</si>
  <si>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</si>
  <si>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Aprobar planes de retorno y reubicación en el marco de CJT</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</si>
  <si>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</si>
  <si>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</si>
  <si>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</si>
  <si>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</si>
  <si>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</si>
  <si>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</si>
  <si>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</si>
  <si>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</si>
  <si>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</si>
  <si>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</si>
  <si>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</si>
  <si>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</si>
  <si>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</si>
  <si>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</si>
  <si>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</si>
  <si>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</si>
  <si>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</si>
  <si>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</si>
  <si>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</si>
  <si>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</si>
  <si>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</si>
  <si>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</si>
  <si>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</si>
  <si>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</si>
  <si>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</si>
  <si>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</si>
  <si>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</si>
  <si>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</si>
  <si>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</si>
  <si>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</si>
  <si>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</si>
  <si>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</si>
  <si>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</si>
  <si>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</si>
  <si>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</si>
  <si>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</si>
  <si>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</si>
  <si>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</si>
  <si>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</si>
  <si>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</si>
  <si>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</si>
  <si>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</si>
  <si>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</si>
  <si>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</si>
  <si>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</si>
  <si>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</si>
  <si>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</si>
  <si>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</si>
  <si>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</si>
  <si>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</si>
  <si>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</si>
  <si>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</si>
  <si>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</si>
  <si>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</si>
  <si>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</si>
  <si>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</si>
  <si>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</si>
  <si>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</si>
  <si>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</si>
  <si>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</si>
  <si>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</si>
  <si>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</si>
  <si>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</si>
  <si>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</si>
  <si>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</si>
  <si>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</si>
  <si>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</si>
  <si>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</si>
  <si>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</si>
  <si>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</si>
  <si>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</si>
  <si>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</si>
  <si>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</si>
  <si>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</si>
  <si>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</si>
  <si>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</si>
  <si>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</si>
  <si>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</si>
  <si>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</si>
  <si>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</si>
  <si>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</si>
  <si>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</si>
  <si>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</si>
  <si>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</si>
  <si>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</si>
  <si>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</si>
  <si>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</si>
  <si>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</si>
  <si>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</si>
  <si>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</si>
  <si>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</si>
  <si>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</si>
  <si>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</si>
  <si>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</si>
  <si>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</si>
  <si>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</si>
  <si>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</si>
  <si>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</si>
  <si>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</si>
  <si>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</si>
  <si>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</si>
  <si>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</si>
  <si>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</si>
  <si>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</si>
  <si>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</si>
  <si>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</si>
  <si>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</si>
  <si>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</si>
  <si>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</si>
  <si>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</si>
  <si>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</si>
  <si>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</si>
  <si>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</si>
  <si>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</si>
  <si>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</si>
  <si>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</si>
  <si>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</si>
  <si>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</si>
  <si>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</si>
  <si>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</si>
  <si>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</si>
  <si>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</si>
  <si>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</si>
  <si>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</si>
  <si>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</si>
  <si>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</si>
  <si>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</si>
  <si>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</si>
  <si>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</si>
  <si>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</si>
  <si>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</si>
  <si>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</si>
  <si>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</si>
  <si>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</si>
  <si>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</si>
  <si>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</si>
  <si>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</si>
  <si>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</si>
  <si>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</si>
  <si>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</si>
  <si>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</si>
  <si>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</si>
  <si>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</si>
  <si>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</si>
  <si>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</si>
  <si>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</si>
  <si>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</si>
  <si>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</si>
  <si>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</si>
  <si>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</si>
  <si>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</si>
  <si>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</si>
  <si>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</si>
  <si>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</si>
  <si>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</si>
  <si>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</si>
  <si>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</si>
  <si>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</si>
  <si>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</si>
  <si>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</si>
  <si>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</si>
  <si>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</si>
  <si>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</si>
  <si>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</si>
  <si>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</si>
  <si>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</si>
  <si>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</si>
  <si>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</si>
  <si>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</si>
  <si>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</si>
  <si>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</si>
  <si>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</si>
  <si>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</si>
  <si>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</si>
  <si>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</si>
  <si>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</si>
  <si>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</si>
  <si>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</si>
  <si>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</si>
  <si>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</si>
  <si>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</si>
  <si>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</si>
  <si>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</si>
  <si>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</si>
  <si>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</si>
  <si>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</si>
  <si>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</si>
  <si>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</si>
  <si>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</si>
  <si>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</si>
  <si>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</si>
  <si>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</si>
  <si>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</si>
  <si>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</si>
  <si>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</si>
  <si>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</si>
  <si>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</si>
  <si>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</si>
  <si>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</si>
  <si>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</si>
  <si>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</si>
  <si>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</si>
  <si>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</si>
  <si>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</si>
  <si>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</si>
  <si>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</si>
  <si>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</si>
  <si>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</si>
  <si>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</si>
  <si>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</si>
  <si>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</si>
  <si>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</si>
  <si>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</si>
  <si>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</si>
  <si>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</si>
  <si>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</si>
  <si>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</si>
  <si>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</si>
  <si>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</si>
  <si>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</si>
  <si>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</si>
  <si>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</si>
  <si>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</si>
  <si>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</si>
  <si>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</si>
  <si>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</si>
  <si>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</si>
  <si>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</si>
  <si>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</si>
  <si>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</si>
  <si>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</si>
  <si>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</si>
  <si>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</si>
  <si>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</si>
  <si>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</si>
  <si>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</si>
  <si>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</si>
  <si>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</si>
  <si>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</si>
  <si>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</si>
  <si>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</si>
  <si>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</si>
  <si>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</si>
  <si>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</si>
  <si>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</si>
  <si>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</si>
  <si>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</si>
  <si>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</si>
  <si>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</si>
  <si>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</si>
  <si>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</si>
  <si>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</si>
  <si>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</si>
  <si>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</si>
  <si>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</si>
  <si>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</si>
  <si>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</si>
  <si>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</si>
  <si>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</si>
  <si>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</si>
  <si>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</si>
  <si>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</si>
  <si>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</si>
  <si>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</si>
  <si>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</si>
  <si>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</si>
  <si>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</si>
  <si>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</si>
  <si>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</si>
  <si>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</si>
  <si>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</si>
  <si>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</si>
  <si>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</si>
  <si>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</si>
  <si>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</si>
  <si>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</si>
  <si>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</si>
  <si>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</si>
  <si>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</si>
  <si>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</si>
  <si>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</si>
  <si>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</si>
  <si>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</si>
  <si>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</si>
  <si>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</si>
  <si>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</si>
  <si>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 xml:space="preserve">Gestionar la caracterización en los municipios focalizados por la RNI
</t>
  </si>
  <si>
    <t xml:space="preserve">Caracterización en los municipios focalizados por la RNI gestionado
</t>
  </si>
  <si>
    <t xml:space="preserve">Municipios caracterizados
</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</si>
  <si>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</si>
  <si>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</si>
  <si>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</si>
  <si>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</si>
  <si>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</si>
  <si>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</si>
  <si>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</si>
  <si>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</si>
  <si>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</si>
  <si>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</si>
  <si>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</si>
  <si>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</si>
  <si>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</si>
  <si>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</si>
  <si>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</si>
  <si>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</si>
  <si>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</si>
  <si>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</si>
  <si>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</si>
  <si>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</si>
  <si>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</si>
  <si>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</si>
  <si>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</si>
  <si>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</si>
  <si>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</si>
  <si>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</si>
  <si>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</si>
  <si>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</si>
  <si>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</si>
  <si>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</si>
  <si>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</si>
  <si>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</si>
  <si>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</si>
  <si>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</si>
  <si>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</si>
  <si>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</si>
  <si>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</si>
  <si>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</si>
  <si>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</si>
  <si>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</si>
  <si>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</si>
  <si>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</si>
  <si>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</si>
  <si>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</si>
  <si>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</si>
  <si>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</si>
  <si>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</si>
  <si>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</si>
  <si>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</si>
  <si>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</si>
  <si>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</si>
  <si>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</si>
  <si>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</si>
  <si>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</si>
  <si>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</si>
  <si>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</si>
  <si>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</si>
  <si>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</si>
  <si>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</si>
  <si>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</si>
  <si>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</si>
  <si>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</si>
  <si>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</si>
  <si>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</si>
  <si>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</si>
  <si>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</si>
  <si>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</si>
  <si>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</si>
  <si>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</si>
  <si>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</si>
  <si>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</si>
  <si>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</si>
  <si>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</si>
  <si>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</si>
  <si>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</si>
  <si>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</si>
  <si>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</si>
  <si>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</si>
  <si>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</si>
  <si>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</si>
  <si>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</si>
  <si>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</si>
  <si>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</si>
  <si>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</si>
  <si>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</si>
  <si>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</si>
  <si>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</si>
  <si>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</si>
  <si>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</si>
  <si>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</si>
  <si>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</si>
  <si>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</si>
  <si>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</si>
  <si>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</si>
  <si>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</si>
  <si>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</si>
  <si>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</si>
  <si>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</si>
  <si>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</si>
  <si>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</si>
  <si>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</si>
  <si>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</si>
  <si>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</si>
  <si>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</si>
  <si>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</si>
  <si>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</si>
  <si>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</si>
  <si>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</si>
  <si>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</si>
  <si>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</si>
  <si>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</si>
  <si>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</si>
  <si>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</si>
  <si>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</si>
  <si>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</si>
  <si>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</si>
  <si>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</si>
  <si>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</si>
  <si>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</si>
  <si>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</si>
  <si>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</si>
  <si>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</si>
  <si>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</si>
  <si>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</si>
  <si>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</si>
  <si>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</si>
  <si>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</si>
  <si>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</si>
  <si>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</si>
  <si>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</si>
  <si>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</si>
  <si>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</si>
  <si>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</si>
  <si>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</si>
  <si>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</si>
  <si>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</si>
  <si>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</si>
  <si>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</si>
  <si>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</si>
  <si>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</si>
  <si>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</si>
  <si>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</si>
  <si>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</si>
  <si>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</si>
  <si>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</si>
  <si>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</si>
  <si>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</si>
  <si>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</si>
  <si>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</si>
  <si>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</si>
  <si>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</si>
  <si>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</si>
  <si>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</si>
  <si>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</si>
  <si>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</si>
  <si>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</si>
  <si>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</si>
  <si>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</si>
  <si>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</si>
  <si>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</si>
  <si>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</si>
  <si>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</si>
  <si>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</si>
  <si>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</si>
  <si>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</si>
  <si>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</si>
  <si>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</si>
  <si>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</si>
  <si>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</si>
  <si>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</si>
  <si>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</si>
  <si>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</si>
  <si>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</si>
  <si>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</si>
  <si>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</si>
  <si>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</si>
  <si>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</si>
  <si>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</si>
  <si>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</si>
  <si>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</si>
  <si>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</si>
  <si>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</si>
  <si>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</si>
  <si>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</si>
  <si>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</si>
  <si>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</si>
  <si>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</si>
  <si>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</si>
  <si>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</si>
  <si>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</si>
  <si>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</si>
  <si>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</si>
  <si>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</si>
  <si>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</si>
  <si>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</si>
  <si>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</si>
  <si>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</si>
  <si>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</si>
  <si>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</si>
  <si>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</si>
  <si>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</si>
  <si>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</si>
  <si>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</si>
  <si>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</si>
  <si>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</si>
  <si>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</si>
  <si>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</si>
  <si>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</si>
  <si>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</si>
  <si>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</si>
  <si>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</si>
  <si>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</si>
  <si>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</si>
  <si>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</si>
  <si>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</si>
  <si>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</si>
  <si>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</si>
  <si>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</si>
  <si>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</si>
  <si>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</si>
  <si>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</si>
  <si>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</si>
  <si>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</si>
  <si>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</si>
  <si>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</si>
  <si>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</si>
  <si>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</si>
  <si>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</si>
  <si>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</si>
  <si>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</si>
  <si>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</si>
  <si>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</si>
  <si>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</si>
  <si>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</si>
  <si>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</si>
  <si>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</si>
  <si>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</si>
  <si>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</si>
  <si>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</si>
  <si>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</si>
  <si>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</si>
  <si>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</si>
  <si>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</si>
  <si>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</si>
  <si>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</si>
  <si>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</si>
  <si>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</si>
  <si>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</si>
  <si>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</si>
  <si>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</si>
  <si>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</si>
  <si>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</si>
  <si>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</si>
  <si>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</si>
  <si>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</si>
  <si>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</si>
  <si>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</si>
  <si>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</si>
  <si>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</si>
  <si>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</si>
  <si>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</si>
  <si>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</si>
  <si>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</si>
  <si>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</si>
  <si>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</si>
  <si>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</si>
  <si>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</si>
  <si>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</si>
  <si>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</si>
  <si>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</si>
  <si>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</si>
  <si>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</si>
  <si>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</si>
  <si>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</si>
  <si>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</si>
  <si>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</si>
  <si>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</si>
  <si>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</si>
  <si>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</si>
  <si>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</si>
  <si>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</si>
  <si>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</si>
  <si>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</si>
  <si>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</si>
  <si>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Brindar asesoría a las familias acerca de los esquemas especiales de acompañamiento 
</t>
  </si>
  <si>
    <t xml:space="preserve">Acompañar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</si>
  <si>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</si>
  <si>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</si>
  <si>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</si>
  <si>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</si>
  <si>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</si>
  <si>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</si>
  <si>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</si>
  <si>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</si>
  <si>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</si>
  <si>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</si>
  <si>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</si>
  <si>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</si>
  <si>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</si>
  <si>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</si>
  <si>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</si>
  <si>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</si>
  <si>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</si>
  <si>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</si>
  <si>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</si>
  <si>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</si>
  <si>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</si>
  <si>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</si>
  <si>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</si>
  <si>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</si>
  <si>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</si>
  <si>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</si>
  <si>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</si>
  <si>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</si>
  <si>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</si>
  <si>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</si>
  <si>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</si>
  <si>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</si>
  <si>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</si>
  <si>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</si>
  <si>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</si>
  <si>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</si>
  <si>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</si>
  <si>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</si>
  <si>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</si>
  <si>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</si>
  <si>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</si>
  <si>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</si>
  <si>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</si>
  <si>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</si>
  <si>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</si>
  <si>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</si>
  <si>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</si>
  <si>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</si>
  <si>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</si>
  <si>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</si>
  <si>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</si>
  <si>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</si>
  <si>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</si>
  <si>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</si>
  <si>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</si>
  <si>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</si>
  <si>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</si>
  <si>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</si>
  <si>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</si>
  <si>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</si>
  <si>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</si>
  <si>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</si>
  <si>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</si>
  <si>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</si>
  <si>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</si>
  <si>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</si>
  <si>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</si>
  <si>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</si>
  <si>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</si>
  <si>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</si>
  <si>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</si>
  <si>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</si>
  <si>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</si>
  <si>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</si>
  <si>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</si>
  <si>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</si>
  <si>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</si>
  <si>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</si>
  <si>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</si>
  <si>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</si>
  <si>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</si>
  <si>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</si>
  <si>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</si>
  <si>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</si>
  <si>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</si>
  <si>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</si>
  <si>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</si>
  <si>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</si>
  <si>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</si>
  <si>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</si>
  <si>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</si>
  <si>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</si>
  <si>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</si>
  <si>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</si>
  <si>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</si>
  <si>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</si>
  <si>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</si>
  <si>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</si>
  <si>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</si>
  <si>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</si>
  <si>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</si>
  <si>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</si>
  <si>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</si>
  <si>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 xml:space="preserve">informes de las jornadas proyectandonos presentados en los tiempos establecidos
</t>
  </si>
  <si>
    <t xml:space="preserve">Brindar asesoría a las familias acerca de los esquemas especiales de acompañamiento </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</si>
  <si>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</si>
  <si>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</si>
  <si>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</si>
  <si>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</si>
  <si>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</si>
  <si>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 xml:space="preserve">Entregar informes a Jueces y Magistrados para el cumplimiento de sentencias de Restitución de Tierras </t>
  </si>
  <si>
    <t>Informes a Jueces y Magistrados entregados</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</si>
  <si>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</si>
  <si>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</si>
  <si>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</si>
  <si>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</si>
  <si>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</si>
  <si>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</si>
  <si>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</si>
  <si>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</si>
  <si>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</si>
  <si>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</si>
  <si>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</si>
  <si>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</si>
  <si>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</si>
  <si>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</si>
  <si>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</si>
  <si>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</si>
  <si>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</si>
  <si>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</si>
  <si>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</si>
  <si>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</si>
  <si>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</si>
  <si>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</si>
  <si>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</si>
  <si>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</si>
  <si>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</si>
  <si>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</si>
  <si>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</si>
  <si>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</si>
  <si>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</si>
  <si>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</si>
  <si>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</si>
  <si>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</si>
  <si>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</si>
  <si>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</si>
  <si>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</si>
  <si>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</si>
  <si>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</si>
  <si>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</si>
  <si>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</si>
  <si>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</si>
  <si>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</si>
  <si>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</si>
  <si>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</si>
  <si>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</si>
  <si>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</si>
  <si>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</si>
  <si>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</si>
  <si>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</si>
  <si>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</si>
  <si>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</si>
  <si>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</si>
  <si>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</si>
  <si>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</si>
  <si>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</si>
  <si>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</si>
  <si>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</si>
  <si>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</si>
  <si>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</si>
  <si>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</si>
  <si>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</si>
  <si>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</si>
  <si>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</si>
  <si>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</si>
  <si>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</si>
  <si>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</si>
  <si>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</si>
  <si>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</si>
  <si>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</si>
  <si>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</si>
  <si>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</si>
  <si>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</si>
  <si>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</si>
  <si>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</si>
  <si>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</si>
  <si>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</si>
  <si>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</si>
  <si>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</si>
  <si>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</si>
  <si>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</si>
  <si>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</si>
  <si>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</si>
  <si>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</si>
  <si>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</si>
  <si>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</si>
  <si>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</si>
  <si>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</si>
  <si>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</si>
  <si>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</si>
  <si>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</si>
  <si>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</si>
  <si>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</si>
  <si>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</si>
  <si>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</si>
  <si>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</si>
  <si>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</si>
  <si>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</si>
  <si>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</si>
  <si>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</si>
  <si>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</si>
  <si>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</si>
  <si>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</si>
  <si>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</si>
  <si>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</si>
  <si>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</si>
  <si>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</si>
  <si>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</si>
  <si>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</si>
  <si>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</si>
  <si>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</si>
  <si>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</si>
  <si>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</si>
  <si>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</si>
  <si>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</si>
  <si>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</si>
  <si>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</si>
  <si>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</si>
  <si>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</si>
  <si>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</si>
  <si>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</si>
  <si>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</si>
  <si>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</si>
  <si>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</si>
  <si>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</si>
  <si>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</si>
  <si>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</si>
  <si>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</si>
  <si>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</si>
  <si>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</si>
  <si>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</si>
  <si>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</si>
  <si>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</si>
  <si>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</si>
  <si>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</si>
  <si>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</si>
  <si>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</si>
  <si>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</si>
  <si>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</si>
  <si>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</si>
  <si>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</si>
  <si>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</si>
  <si>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</si>
  <si>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</si>
  <si>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</si>
  <si>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</si>
  <si>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</si>
  <si>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</si>
  <si>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</si>
  <si>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</si>
  <si>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</si>
  <si>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</si>
  <si>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</si>
  <si>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</si>
  <si>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</si>
  <si>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</si>
  <si>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</si>
  <si>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</si>
  <si>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</si>
  <si>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</si>
  <si>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</si>
  <si>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</si>
  <si>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</si>
  <si>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</si>
  <si>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</si>
  <si>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</si>
  <si>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</si>
  <si>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</si>
  <si>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</si>
  <si>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</si>
  <si>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</si>
  <si>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</si>
  <si>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</si>
  <si>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</si>
  <si>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</si>
  <si>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</si>
  <si>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</si>
  <si>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</si>
  <si>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</si>
  <si>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</si>
  <si>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</si>
  <si>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</si>
  <si>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</si>
  <si>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</si>
  <si>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</si>
  <si>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</si>
  <si>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</si>
  <si>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</si>
  <si>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</si>
  <si>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</si>
  <si>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</si>
  <si>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</si>
  <si>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</si>
  <si>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</si>
  <si>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</si>
  <si>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</si>
  <si>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</si>
  <si>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</si>
  <si>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</si>
  <si>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</si>
  <si>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</si>
  <si>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</si>
  <si>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</si>
  <si>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</si>
  <si>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</si>
  <si>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</si>
  <si>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</si>
  <si>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</si>
  <si>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</si>
  <si>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</si>
  <si>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</si>
  <si>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</si>
  <si>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</si>
  <si>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</si>
  <si>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</si>
  <si>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</si>
  <si>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</si>
  <si>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</si>
  <si>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</si>
  <si>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</si>
  <si>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</si>
  <si>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</si>
  <si>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</si>
  <si>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</si>
  <si>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</si>
  <si>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</si>
  <si>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</si>
  <si>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</si>
  <si>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</si>
  <si>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</si>
  <si>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</si>
  <si>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</si>
  <si>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</si>
  <si>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</si>
  <si>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</si>
  <si>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</si>
  <si>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</si>
  <si>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</si>
  <si>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</si>
  <si>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</si>
  <si>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</si>
  <si>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</si>
  <si>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</si>
  <si>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</si>
  <si>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</si>
  <si>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</si>
  <si>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</si>
  <si>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</si>
  <si>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</si>
  <si>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</si>
  <si>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</si>
  <si>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</si>
  <si>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</si>
  <si>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</si>
  <si>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</si>
  <si>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</si>
  <si>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</si>
  <si>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</si>
  <si>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</si>
  <si>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</si>
  <si>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</si>
  <si>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</si>
  <si>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</si>
  <si>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</si>
  <si>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</si>
  <si>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</si>
  <si>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</si>
  <si>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</si>
  <si>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</si>
  <si>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</si>
  <si>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</si>
  <si>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</si>
  <si>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</si>
  <si>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</si>
  <si>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</si>
  <si>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</si>
  <si>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</si>
  <si>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</si>
  <si>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</si>
  <si>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</si>
  <si>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</si>
  <si>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</si>
  <si>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</si>
  <si>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</si>
  <si>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</si>
  <si>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</si>
  <si>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</si>
  <si>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</si>
  <si>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</si>
  <si>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</si>
  <si>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</si>
  <si>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</si>
  <si>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</si>
  <si>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</si>
  <si>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</si>
  <si>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</si>
  <si>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</si>
  <si>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</si>
  <si>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</si>
  <si>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</si>
  <si>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</si>
  <si>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</si>
  <si>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</si>
  <si>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</si>
  <si>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</si>
  <si>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</si>
  <si>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</si>
  <si>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</si>
  <si>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</si>
  <si>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</si>
  <si>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</si>
  <si>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</si>
  <si>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</si>
  <si>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</si>
  <si>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</si>
  <si>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</si>
  <si>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</si>
  <si>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</si>
  <si>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</si>
  <si>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</si>
  <si>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</si>
  <si>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</si>
  <si>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</si>
  <si>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</si>
  <si>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</si>
  <si>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</si>
  <si>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</si>
  <si>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</si>
  <si>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</si>
  <si>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</si>
  <si>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</si>
  <si>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</si>
  <si>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</si>
  <si>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</si>
  <si>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</si>
  <si>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</si>
  <si>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</si>
  <si>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</si>
  <si>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</si>
  <si>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</si>
  <si>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</si>
  <si>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</si>
  <si>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</si>
  <si>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</si>
  <si>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</si>
  <si>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</si>
  <si>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</si>
  <si>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</si>
  <si>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</si>
  <si>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</si>
  <si>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</si>
  <si>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</si>
  <si>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</si>
  <si>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</si>
  <si>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</si>
  <si>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</si>
  <si>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</si>
  <si>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</si>
  <si>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</si>
  <si>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</si>
  <si>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</si>
  <si>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</si>
  <si>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</si>
  <si>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</si>
  <si>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</si>
  <si>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</si>
  <si>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</si>
  <si>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</si>
  <si>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</si>
  <si>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</si>
  <si>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</si>
  <si>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</si>
  <si>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</si>
  <si>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</si>
  <si>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</si>
  <si>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</si>
  <si>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</si>
  <si>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</si>
  <si>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</si>
  <si>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</si>
  <si>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</si>
  <si>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</si>
  <si>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</si>
  <si>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</si>
  <si>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</si>
  <si>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</si>
  <si>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</si>
  <si>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</si>
  <si>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</si>
  <si>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</si>
  <si>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</si>
  <si>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</si>
  <si>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</si>
  <si>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</si>
  <si>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</si>
  <si>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</si>
  <si>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</si>
  <si>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</si>
  <si>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</si>
  <si>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</si>
  <si>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</si>
  <si>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</si>
  <si>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</si>
  <si>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</si>
  <si>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</si>
  <si>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</si>
  <si>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</si>
  <si>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</si>
  <si>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</si>
  <si>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</si>
  <si>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</si>
  <si>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</si>
  <si>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</si>
  <si>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</si>
  <si>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</si>
  <si>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</si>
  <si>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</si>
  <si>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</si>
  <si>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</si>
  <si>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</si>
  <si>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</si>
  <si>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</si>
  <si>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</si>
  <si>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</si>
  <si>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</si>
  <si>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</si>
  <si>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</si>
  <si>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</si>
  <si>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</si>
  <si>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</si>
  <si>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</si>
  <si>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</si>
  <si>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</si>
  <si>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</si>
  <si>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</si>
  <si>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</si>
  <si>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</si>
  <si>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</si>
  <si>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</si>
  <si>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</si>
  <si>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</si>
  <si>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</si>
  <si>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</si>
  <si>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</si>
  <si>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</si>
  <si>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</si>
  <si>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</si>
  <si>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</si>
  <si>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</si>
  <si>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</si>
  <si>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</si>
  <si>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</si>
  <si>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</si>
  <si>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</si>
  <si>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</si>
  <si>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</si>
  <si>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</si>
  <si>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</si>
  <si>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</si>
  <si>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</si>
  <si>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</si>
  <si>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</si>
  <si>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</si>
  <si>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</si>
  <si>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</si>
  <si>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</si>
  <si>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</si>
  <si>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</si>
  <si>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</si>
  <si>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</si>
  <si>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</si>
  <si>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</si>
  <si>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</si>
  <si>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</si>
  <si>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</si>
  <si>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</si>
  <si>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</si>
  <si>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</si>
  <si>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</si>
  <si>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</si>
  <si>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</si>
  <si>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</si>
  <si>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</si>
  <si>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</si>
  <si>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</si>
  <si>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</si>
  <si>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</si>
  <si>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</si>
  <si>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</si>
  <si>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</si>
  <si>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</si>
  <si>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</si>
  <si>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</si>
  <si>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</si>
  <si>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</si>
  <si>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Realizar Jornadas de Reparación Integral a personas con discapacidad</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</si>
  <si>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</si>
  <si>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</si>
  <si>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</si>
  <si>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</si>
  <si>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</si>
  <si>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</si>
  <si>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</si>
  <si>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</si>
  <si>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</si>
  <si>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</si>
  <si>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</si>
  <si>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</si>
  <si>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</si>
  <si>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</si>
  <si>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</si>
  <si>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</si>
  <si>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</si>
  <si>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</si>
  <si>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</si>
  <si>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</si>
  <si>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</si>
  <si>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</si>
  <si>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</si>
  <si>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</si>
  <si>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</si>
  <si>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</si>
  <si>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</si>
  <si>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</si>
  <si>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</si>
  <si>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</si>
  <si>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</si>
  <si>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</si>
  <si>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</si>
  <si>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</si>
  <si>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</si>
  <si>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</si>
  <si>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</si>
  <si>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</si>
  <si>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</si>
  <si>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</si>
  <si>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</si>
  <si>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</si>
  <si>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</si>
  <si>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</si>
  <si>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</si>
  <si>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</si>
  <si>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</si>
  <si>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</si>
  <si>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</si>
  <si>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</si>
  <si>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</si>
  <si>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</si>
  <si>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</si>
  <si>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</si>
  <si>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</si>
  <si>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</si>
  <si>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</si>
  <si>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</si>
  <si>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</si>
  <si>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</si>
  <si>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</si>
  <si>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 xml:space="preserve">Memoriales entregados a Jueces y Magistrados para el cumplimiento de sentencias de Restitución de Tierras </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</si>
  <si>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</si>
  <si>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</si>
  <si>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</si>
  <si>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</si>
  <si>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</si>
  <si>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</si>
  <si>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</si>
  <si>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</si>
  <si>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</si>
  <si>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</si>
  <si>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</si>
  <si>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</si>
  <si>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</si>
  <si>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</si>
  <si>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</si>
  <si>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</si>
  <si>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</si>
  <si>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</si>
  <si>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</si>
  <si>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</si>
  <si>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</si>
  <si>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</si>
  <si>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</si>
  <si>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</si>
  <si>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</si>
  <si>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</si>
  <si>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</si>
  <si>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</si>
  <si>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</si>
  <si>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</si>
  <si>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</si>
  <si>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</si>
  <si>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</si>
  <si>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</si>
  <si>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</si>
  <si>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</si>
  <si>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</si>
  <si>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</si>
  <si>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</si>
  <si>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</si>
  <si>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</si>
  <si>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</si>
  <si>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</si>
  <si>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</si>
  <si>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</si>
  <si>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</si>
  <si>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</si>
  <si>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</si>
  <si>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</si>
  <si>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</si>
  <si>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</si>
  <si>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</si>
  <si>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</si>
  <si>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</si>
  <si>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</si>
  <si>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</si>
  <si>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</si>
  <si>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</si>
  <si>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</si>
  <si>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</si>
  <si>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</si>
  <si>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</si>
  <si>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</si>
  <si>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</si>
  <si>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</si>
  <si>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</si>
  <si>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</si>
  <si>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</si>
  <si>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</si>
  <si>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</si>
  <si>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</si>
  <si>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</si>
  <si>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</si>
  <si>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</si>
  <si>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</si>
  <si>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</si>
  <si>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</si>
  <si>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</si>
  <si>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</si>
  <si>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</si>
  <si>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</si>
  <si>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</si>
  <si>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</si>
  <si>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</si>
  <si>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</si>
  <si>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</si>
  <si>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</si>
  <si>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</si>
  <si>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</si>
  <si>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</si>
  <si>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</si>
  <si>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</si>
  <si>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</si>
  <si>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</si>
  <si>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</si>
  <si>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</si>
  <si>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</si>
  <si>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</si>
  <si>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</si>
  <si>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</si>
  <si>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</si>
  <si>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</si>
  <si>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</si>
  <si>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</si>
  <si>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</si>
  <si>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</si>
  <si>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</si>
  <si>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</si>
  <si>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</si>
  <si>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</si>
  <si>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</si>
  <si>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</si>
  <si>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</si>
  <si>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</si>
  <si>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</si>
  <si>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</si>
  <si>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</si>
  <si>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</si>
  <si>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</si>
  <si>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</si>
  <si>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</si>
  <si>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</si>
  <si>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</si>
  <si>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</si>
  <si>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</si>
  <si>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</si>
  <si>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</si>
  <si>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</si>
  <si>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</si>
  <si>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</si>
  <si>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</si>
  <si>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</si>
  <si>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</si>
  <si>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</si>
  <si>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</si>
  <si>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</si>
  <si>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</si>
  <si>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</si>
  <si>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</si>
  <si>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</si>
  <si>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</si>
  <si>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</si>
  <si>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</si>
  <si>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</si>
  <si>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</si>
  <si>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</si>
  <si>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</si>
  <si>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</si>
  <si>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</si>
  <si>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Implementar el sistema de gestión de seguridad de la información</t>
  </si>
  <si>
    <t>Actividades SGSI vigencia 2016 implementadas</t>
  </si>
  <si>
    <t>(Numero de actividades del SGSI implementadas/número de actividades del SGSI programadas vigencia 2016)*100</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</si>
  <si>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</si>
  <si>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</si>
  <si>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</si>
  <si>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</si>
  <si>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</si>
  <si>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</si>
  <si>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</si>
  <si>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</si>
  <si>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</si>
  <si>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</si>
  <si>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</si>
  <si>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</si>
  <si>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</si>
  <si>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</si>
  <si>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</si>
  <si>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</si>
  <si>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</si>
  <si>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</si>
  <si>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</si>
  <si>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</si>
  <si>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</si>
  <si>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</si>
  <si>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</si>
  <si>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</si>
  <si>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</si>
  <si>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</si>
  <si>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</si>
  <si>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</si>
  <si>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</si>
  <si>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</si>
  <si>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</si>
  <si>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</si>
  <si>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</si>
  <si>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</si>
  <si>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</si>
  <si>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</si>
  <si>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</si>
  <si>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</si>
  <si>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</si>
  <si>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</si>
  <si>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</si>
  <si>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</si>
  <si>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</si>
  <si>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</si>
  <si>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</si>
  <si>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</si>
  <si>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</si>
  <si>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</si>
  <si>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</si>
  <si>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</si>
  <si>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</si>
  <si>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</si>
  <si>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</si>
  <si>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</si>
  <si>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</si>
  <si>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</si>
  <si>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</si>
  <si>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</si>
  <si>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</si>
  <si>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</si>
  <si>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</si>
  <si>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</si>
  <si>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</si>
  <si>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</si>
  <si>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</si>
  <si>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</si>
  <si>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</si>
  <si>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</si>
  <si>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</si>
  <si>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</si>
  <si>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</si>
  <si>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</si>
  <si>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</si>
  <si>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</si>
  <si>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</si>
  <si>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</si>
  <si>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</si>
  <si>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</si>
  <si>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</si>
  <si>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</si>
  <si>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</si>
  <si>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</si>
  <si>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</si>
  <si>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</si>
  <si>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</si>
  <si>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</si>
  <si>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</si>
  <si>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</si>
  <si>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</si>
  <si>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</si>
  <si>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</si>
  <si>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</si>
  <si>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</si>
  <si>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</si>
  <si>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</si>
  <si>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</si>
  <si>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</si>
  <si>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</si>
  <si>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</si>
  <si>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</si>
  <si>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</si>
  <si>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</si>
  <si>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</si>
  <si>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</si>
  <si>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</si>
  <si>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</si>
  <si>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</si>
  <si>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</si>
  <si>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</si>
  <si>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</si>
  <si>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</si>
  <si>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</si>
  <si>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</si>
  <si>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</si>
  <si>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</si>
  <si>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</si>
  <si>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</si>
  <si>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</si>
  <si>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</si>
  <si>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</si>
  <si>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</si>
  <si>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</si>
  <si>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</si>
  <si>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</si>
  <si>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</si>
  <si>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</si>
  <si>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</si>
  <si>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</si>
  <si>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</si>
  <si>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</si>
  <si>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</si>
  <si>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</si>
  <si>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</si>
  <si>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</si>
  <si>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</si>
  <si>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</si>
  <si>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</si>
  <si>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</si>
  <si>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</si>
  <si>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</si>
  <si>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</si>
  <si>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</si>
  <si>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</si>
  <si>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</si>
  <si>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</si>
  <si>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</si>
  <si>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</si>
  <si>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</si>
  <si>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</si>
  <si>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</si>
  <si>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</si>
  <si>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</si>
  <si>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</si>
  <si>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</si>
  <si>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</si>
  <si>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</si>
  <si>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</si>
  <si>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</si>
  <si>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</si>
  <si>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</si>
  <si>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</si>
  <si>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</si>
  <si>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</si>
  <si>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</si>
  <si>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</si>
  <si>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</si>
  <si>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</si>
  <si>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</si>
  <si>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</si>
  <si>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</si>
  <si>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</si>
  <si>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</si>
  <si>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</si>
  <si>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</si>
  <si>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</si>
  <si>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</si>
  <si>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</si>
  <si>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</si>
  <si>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</si>
  <si>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</si>
  <si>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</si>
  <si>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</si>
  <si>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</si>
  <si>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</si>
  <si>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</si>
  <si>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</si>
  <si>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</si>
  <si>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</si>
  <si>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</si>
  <si>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</si>
  <si>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</si>
  <si>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</si>
  <si>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</si>
  <si>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</si>
  <si>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</si>
  <si>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</si>
  <si>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</si>
  <si>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</si>
  <si>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</si>
  <si>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</si>
  <si>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</si>
  <si>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</si>
  <si>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</si>
  <si>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</si>
  <si>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</si>
  <si>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</si>
  <si>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</si>
  <si>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</si>
  <si>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</si>
  <si>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</si>
  <si>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</si>
  <si>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</si>
  <si>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</si>
  <si>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</si>
  <si>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</si>
  <si>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</si>
  <si>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</si>
  <si>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</si>
  <si>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</si>
  <si>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</si>
  <si>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</si>
  <si>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</si>
  <si>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</si>
  <si>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</si>
  <si>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</si>
  <si>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</si>
  <si>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</si>
  <si>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</si>
  <si>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</si>
  <si>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</si>
  <si>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</si>
  <si>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</si>
  <si>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</si>
  <si>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</si>
  <si>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</si>
  <si>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</si>
  <si>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</si>
  <si>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</si>
  <si>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</si>
  <si>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</si>
  <si>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</si>
  <si>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</si>
  <si>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</si>
  <si>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</si>
  <si>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</si>
  <si>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</si>
  <si>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</si>
  <si>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</si>
  <si>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</si>
  <si>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</si>
  <si>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</si>
  <si>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</si>
  <si>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</si>
  <si>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</si>
  <si>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</si>
  <si>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</si>
  <si>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</si>
  <si>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</si>
  <si>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</si>
  <si>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</si>
  <si>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</si>
  <si>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</si>
  <si>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</si>
  <si>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</si>
  <si>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</si>
  <si>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</si>
  <si>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</si>
  <si>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</si>
  <si>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</si>
  <si>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</si>
  <si>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</si>
  <si>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</si>
  <si>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</si>
  <si>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</si>
  <si>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</si>
  <si>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</si>
  <si>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</si>
  <si>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</si>
  <si>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</si>
  <si>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</si>
  <si>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</si>
  <si>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</si>
  <si>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</si>
  <si>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</si>
  <si>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</si>
  <si>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</si>
  <si>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</si>
  <si>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</si>
  <si>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</si>
  <si>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</si>
  <si>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</si>
  <si>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</si>
  <si>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</si>
  <si>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</si>
  <si>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</si>
  <si>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</si>
  <si>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</si>
  <si>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</si>
  <si>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</si>
  <si>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</si>
  <si>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</si>
  <si>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</si>
  <si>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</si>
  <si>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</si>
  <si>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</si>
  <si>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</si>
  <si>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</si>
  <si>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</si>
  <si>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</si>
  <si>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</si>
  <si>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</si>
  <si>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</si>
  <si>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</si>
  <si>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</si>
  <si>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</si>
  <si>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</si>
  <si>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</si>
  <si>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</si>
  <si>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</si>
  <si>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</si>
  <si>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</si>
  <si>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</si>
  <si>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</si>
  <si>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</si>
  <si>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</si>
  <si>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</si>
  <si>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</si>
  <si>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</si>
  <si>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</si>
  <si>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</si>
  <si>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</si>
  <si>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</si>
  <si>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</si>
  <si>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</si>
  <si>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</si>
  <si>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Acciones implementadas</t>
  </si>
  <si>
    <t>Número de acciones implementadas</t>
  </si>
  <si>
    <t>Indemnizar a víctimas reconocidas en sentencias de Justicia y Paz</t>
  </si>
  <si>
    <t>VIJP: Victimas indemnizadas por sentencias de Justicia y Paz</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</si>
  <si>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</si>
  <si>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</si>
  <si>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</si>
  <si>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</si>
  <si>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</si>
  <si>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</si>
  <si>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</si>
  <si>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</si>
  <si>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</si>
  <si>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</si>
  <si>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</si>
  <si>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</si>
  <si>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</si>
  <si>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</si>
  <si>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</si>
  <si>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</si>
  <si>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</si>
  <si>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</si>
  <si>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</si>
  <si>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</si>
  <si>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</si>
  <si>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</si>
  <si>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</si>
  <si>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</si>
  <si>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</si>
  <si>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</si>
  <si>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</si>
  <si>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</si>
  <si>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</si>
  <si>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</si>
  <si>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</si>
  <si>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</si>
  <si>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</si>
  <si>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</si>
  <si>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</si>
  <si>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</si>
  <si>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</si>
  <si>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</si>
  <si>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</si>
  <si>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</si>
  <si>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</si>
  <si>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</si>
  <si>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</si>
  <si>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</si>
  <si>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</si>
  <si>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</si>
  <si>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</si>
  <si>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</si>
  <si>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</si>
  <si>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</si>
  <si>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</si>
  <si>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</si>
  <si>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</si>
  <si>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</si>
  <si>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</si>
  <si>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</si>
  <si>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</si>
  <si>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</si>
  <si>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</si>
  <si>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</si>
  <si>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</si>
  <si>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</si>
  <si>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</si>
  <si>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</si>
  <si>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</si>
  <si>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</si>
  <si>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</si>
  <si>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</si>
  <si>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</si>
  <si>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</si>
  <si>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</si>
  <si>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</si>
  <si>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</si>
  <si>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</si>
  <si>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</si>
  <si>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</si>
  <si>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</si>
  <si>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</si>
  <si>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</si>
  <si>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</si>
  <si>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</si>
  <si>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</si>
  <si>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</si>
  <si>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</si>
  <si>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</si>
  <si>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</si>
  <si>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</si>
  <si>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</si>
  <si>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</si>
  <si>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</si>
  <si>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</si>
  <si>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</si>
  <si>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</si>
  <si>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</si>
  <si>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</si>
  <si>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</si>
  <si>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</si>
  <si>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</si>
  <si>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</si>
  <si>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</si>
  <si>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</si>
  <si>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</si>
  <si>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</si>
  <si>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</si>
  <si>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</si>
  <si>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</si>
  <si>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</si>
  <si>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</si>
  <si>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</si>
  <si>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</si>
  <si>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</si>
  <si>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</si>
  <si>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</si>
  <si>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</si>
  <si>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</si>
  <si>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</si>
  <si>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</si>
  <si>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</si>
  <si>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</si>
  <si>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</si>
  <si>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</si>
  <si>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</si>
  <si>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</si>
  <si>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</si>
  <si>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</si>
  <si>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</si>
  <si>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</si>
  <si>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</si>
  <si>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</si>
  <si>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</si>
  <si>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</si>
  <si>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</si>
  <si>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</si>
  <si>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</si>
  <si>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</si>
  <si>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</si>
  <si>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</si>
  <si>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</si>
  <si>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</si>
  <si>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</si>
  <si>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</si>
  <si>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</si>
  <si>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</si>
  <si>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</si>
  <si>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</si>
  <si>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</si>
  <si>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</si>
  <si>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</si>
  <si>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</si>
  <si>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</si>
  <si>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</si>
  <si>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</si>
  <si>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</si>
  <si>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</si>
  <si>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</si>
  <si>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</si>
  <si>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</si>
  <si>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</si>
  <si>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</si>
  <si>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</si>
  <si>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</si>
  <si>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</si>
  <si>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</si>
  <si>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</si>
  <si>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</si>
  <si>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</si>
  <si>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</si>
  <si>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</si>
  <si>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</si>
  <si>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</si>
  <si>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</si>
  <si>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</si>
  <si>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</si>
  <si>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</si>
  <si>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</si>
  <si>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</si>
  <si>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</si>
  <si>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</si>
  <si>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</si>
  <si>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</si>
  <si>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</si>
  <si>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</si>
  <si>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</si>
  <si>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</si>
  <si>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</si>
  <si>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</si>
  <si>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</si>
  <si>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</si>
  <si>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</si>
  <si>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</si>
  <si>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</si>
  <si>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</si>
  <si>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</si>
  <si>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</si>
  <si>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</si>
  <si>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</si>
  <si>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</si>
  <si>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</si>
  <si>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</si>
  <si>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</si>
  <si>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</si>
  <si>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</si>
  <si>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</si>
  <si>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</si>
  <si>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</si>
  <si>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</si>
  <si>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</si>
  <si>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</si>
  <si>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</si>
  <si>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</si>
  <si>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</si>
  <si>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</si>
  <si>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</si>
  <si>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</si>
  <si>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</si>
  <si>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</si>
  <si>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</si>
  <si>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</si>
  <si>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</si>
  <si>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</si>
  <si>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</si>
  <si>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</si>
  <si>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</si>
  <si>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</si>
  <si>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</si>
  <si>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</si>
  <si>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</si>
  <si>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</si>
  <si>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</si>
  <si>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</si>
  <si>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</si>
  <si>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</si>
  <si>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</si>
  <si>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</si>
  <si>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</si>
  <si>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</si>
  <si>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</si>
  <si>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</si>
  <si>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</si>
  <si>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</si>
  <si>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</si>
  <si>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</si>
  <si>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</si>
  <si>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</si>
  <si>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</si>
  <si>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</si>
  <si>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</si>
  <si>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</si>
  <si>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</si>
  <si>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</si>
  <si>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</si>
  <si>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</si>
  <si>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</si>
  <si>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</si>
  <si>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</si>
  <si>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</si>
  <si>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</si>
  <si>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</si>
  <si>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</si>
  <si>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</si>
  <si>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</si>
  <si>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</si>
  <si>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</si>
  <si>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</si>
  <si>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</si>
  <si>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</si>
  <si>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</si>
  <si>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</si>
  <si>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</si>
  <si>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</si>
  <si>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</si>
  <si>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</si>
  <si>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</si>
  <si>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</si>
  <si>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</si>
  <si>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</si>
  <si>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</si>
  <si>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</si>
  <si>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</si>
  <si>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</si>
  <si>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</si>
  <si>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</si>
  <si>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</si>
  <si>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</si>
  <si>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</si>
  <si>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</si>
  <si>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</si>
  <si>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</si>
  <si>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</si>
  <si>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</si>
  <si>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</si>
  <si>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</si>
  <si>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</si>
  <si>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</si>
  <si>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</si>
  <si>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</si>
  <si>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</si>
  <si>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</si>
  <si>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</si>
  <si>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</si>
  <si>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</si>
  <si>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</si>
  <si>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</si>
  <si>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</si>
  <si>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</si>
  <si>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</si>
  <si>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</si>
  <si>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</si>
  <si>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</si>
  <si>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</si>
  <si>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</si>
  <si>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</si>
  <si>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</si>
  <si>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</si>
  <si>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</si>
  <si>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</si>
  <si>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</si>
  <si>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</si>
  <si>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</si>
  <si>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</si>
  <si>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</si>
  <si>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</si>
  <si>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</si>
  <si>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</si>
  <si>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</si>
  <si>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</si>
  <si>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</si>
  <si>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</si>
  <si>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</si>
  <si>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</si>
  <si>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</si>
  <si>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</si>
  <si>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</si>
  <si>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</si>
  <si>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</si>
  <si>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</si>
  <si>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</si>
  <si>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</si>
  <si>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</si>
  <si>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</si>
  <si>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</si>
  <si>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</si>
  <si>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</si>
  <si>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</si>
  <si>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</si>
  <si>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</si>
  <si>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</si>
  <si>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</si>
  <si>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</si>
  <si>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</si>
  <si>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</si>
  <si>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</si>
  <si>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</si>
  <si>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</si>
  <si>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</si>
  <si>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</si>
  <si>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</si>
  <si>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</si>
  <si>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</si>
  <si>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</si>
  <si>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</si>
  <si>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</si>
  <si>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</si>
  <si>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</si>
  <si>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</si>
  <si>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</si>
  <si>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</si>
  <si>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</si>
  <si>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</si>
  <si>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</si>
  <si>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</si>
  <si>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</si>
  <si>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</si>
  <si>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</si>
  <si>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</si>
  <si>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</si>
  <si>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</si>
  <si>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</si>
  <si>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</si>
  <si>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</si>
  <si>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</si>
  <si>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</si>
  <si>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</si>
  <si>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</si>
  <si>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</si>
  <si>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</si>
  <si>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</si>
  <si>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</si>
  <si>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</si>
  <si>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</si>
  <si>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</si>
  <si>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</si>
  <si>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</si>
  <si>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</si>
  <si>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</si>
  <si>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</si>
  <si>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</si>
  <si>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</si>
  <si>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</si>
  <si>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</si>
  <si>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</si>
  <si>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</si>
  <si>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</si>
  <si>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</si>
  <si>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</si>
  <si>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</si>
  <si>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</si>
  <si>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</si>
  <si>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</si>
  <si>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</si>
  <si>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</si>
  <si>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</si>
  <si>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</si>
  <si>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</si>
  <si>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</si>
  <si>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</si>
  <si>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</si>
  <si>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</si>
  <si>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</si>
  <si>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</si>
  <si>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</si>
  <si>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</si>
  <si>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</si>
  <si>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</si>
  <si>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</si>
  <si>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</si>
  <si>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</si>
  <si>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</si>
  <si>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</si>
  <si>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</si>
  <si>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</si>
  <si>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</si>
  <si>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</si>
  <si>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</si>
  <si>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</si>
  <si>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</si>
  <si>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</si>
  <si>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</si>
  <si>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</si>
  <si>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</si>
  <si>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</si>
  <si>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</si>
  <si>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</si>
  <si>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</si>
  <si>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</si>
  <si>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</si>
  <si>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</si>
  <si>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</si>
  <si>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</si>
  <si>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</si>
  <si>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</si>
  <si>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</si>
  <si>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</si>
  <si>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</si>
  <si>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</si>
  <si>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</si>
  <si>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</si>
  <si>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</si>
  <si>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</si>
  <si>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</si>
  <si>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</si>
  <si>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</si>
  <si>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</si>
  <si>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</si>
  <si>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</si>
  <si>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</si>
  <si>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</si>
  <si>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</si>
  <si>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</si>
  <si>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</si>
  <si>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</si>
  <si>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</si>
  <si>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</si>
  <si>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</si>
  <si>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</si>
  <si>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</si>
  <si>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</si>
  <si>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</si>
  <si>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</si>
  <si>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</si>
  <si>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</si>
  <si>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</si>
  <si>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</si>
  <si>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</si>
  <si>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</si>
  <si>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</si>
  <si>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</si>
  <si>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</si>
  <si>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</si>
  <si>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</si>
  <si>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</si>
  <si>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</si>
  <si>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</si>
  <si>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</si>
  <si>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</si>
  <si>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</si>
  <si>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</si>
  <si>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</si>
  <si>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</si>
  <si>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</si>
  <si>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</si>
  <si>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</si>
  <si>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</si>
  <si>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</si>
  <si>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</si>
  <si>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</si>
  <si>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</si>
  <si>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</si>
  <si>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</si>
  <si>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</si>
  <si>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</si>
  <si>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</si>
  <si>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</si>
  <si>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</si>
  <si>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</si>
  <si>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</si>
  <si>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</si>
  <si>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</si>
  <si>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</si>
  <si>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</si>
  <si>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</si>
  <si>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</si>
  <si>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</si>
  <si>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</si>
  <si>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</si>
  <si>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</si>
  <si>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</si>
  <si>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</si>
  <si>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</si>
  <si>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</si>
  <si>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</si>
  <si>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</si>
  <si>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</si>
  <si>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</si>
  <si>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</si>
  <si>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</si>
  <si>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</si>
  <si>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</si>
  <si>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</si>
  <si>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</si>
  <si>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</si>
  <si>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</si>
  <si>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</si>
  <si>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</si>
  <si>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</si>
  <si>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</si>
  <si>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</si>
  <si>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</si>
  <si>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</si>
  <si>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</si>
  <si>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</si>
  <si>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</si>
  <si>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</si>
  <si>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</si>
  <si>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</si>
  <si>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</si>
  <si>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</si>
  <si>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</si>
  <si>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</si>
  <si>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</si>
  <si>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</si>
  <si>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</si>
  <si>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</si>
  <si>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</si>
  <si>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</si>
  <si>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</si>
  <si>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</si>
  <si>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</si>
  <si>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</si>
  <si>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</si>
  <si>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</si>
  <si>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</si>
  <si>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</si>
  <si>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</si>
  <si>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</si>
  <si>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</si>
  <si>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</si>
  <si>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</si>
  <si>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</si>
  <si>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</si>
  <si>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</si>
  <si>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</si>
  <si>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</si>
  <si>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</si>
  <si>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</si>
  <si>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</si>
  <si>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</si>
  <si>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</si>
  <si>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</si>
  <si>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</si>
  <si>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</si>
  <si>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</si>
  <si>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</si>
  <si>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</si>
  <si>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</si>
  <si>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</si>
  <si>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</si>
  <si>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</si>
  <si>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</si>
  <si>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</si>
  <si>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</si>
  <si>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</si>
  <si>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</si>
  <si>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</si>
  <si>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</si>
  <si>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</si>
  <si>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</si>
  <si>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</si>
  <si>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</si>
  <si>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</si>
  <si>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</si>
  <si>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</si>
  <si>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</si>
  <si>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</si>
  <si>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</si>
  <si>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</si>
  <si>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</si>
  <si>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</si>
  <si>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</si>
  <si>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</si>
  <si>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</si>
  <si>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</si>
  <si>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</si>
  <si>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</si>
  <si>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</si>
  <si>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</si>
  <si>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</si>
  <si>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</si>
  <si>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</si>
  <si>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</si>
  <si>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</si>
  <si>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</si>
  <si>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</si>
  <si>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</si>
  <si>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</si>
  <si>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</si>
  <si>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</si>
  <si>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</si>
  <si>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</si>
  <si>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</si>
  <si>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</si>
  <si>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</si>
  <si>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</si>
  <si>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</si>
  <si>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</si>
  <si>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</si>
  <si>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</si>
  <si>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</si>
  <si>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</si>
  <si>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</si>
  <si>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</si>
  <si>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</si>
  <si>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</si>
  <si>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</si>
  <si>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</si>
  <si>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</si>
  <si>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</si>
  <si>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</si>
  <si>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</si>
  <si>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</si>
  <si>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</si>
  <si>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</si>
  <si>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</si>
  <si>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</si>
  <si>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</si>
  <si>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</si>
  <si>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</si>
  <si>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</si>
  <si>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</si>
  <si>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</si>
  <si>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</si>
  <si>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</si>
  <si>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</si>
  <si>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</si>
  <si>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</si>
  <si>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</si>
  <si>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</si>
  <si>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</si>
  <si>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</si>
  <si>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</si>
  <si>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</si>
  <si>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</si>
  <si>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</si>
  <si>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</si>
  <si>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</si>
  <si>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</si>
  <si>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</si>
  <si>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</si>
  <si>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</si>
  <si>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</si>
  <si>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</si>
  <si>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</si>
  <si>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</si>
  <si>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</si>
  <si>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</si>
  <si>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</si>
  <si>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</si>
  <si>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</si>
  <si>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</si>
  <si>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</si>
  <si>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</si>
  <si>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</si>
  <si>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</si>
  <si>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</si>
  <si>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</si>
  <si>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</si>
  <si>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</si>
  <si>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</si>
  <si>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</si>
  <si>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</si>
  <si>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</si>
  <si>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</si>
  <si>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</si>
  <si>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</si>
  <si>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</si>
  <si>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</si>
  <si>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</si>
  <si>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</si>
  <si>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</si>
  <si>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</si>
  <si>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</si>
  <si>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</si>
  <si>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</si>
  <si>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</si>
  <si>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</si>
  <si>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</si>
  <si>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</si>
  <si>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</si>
  <si>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</si>
  <si>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</si>
  <si>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</si>
  <si>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</si>
  <si>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</si>
  <si>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</si>
  <si>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</si>
  <si>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</si>
  <si>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</si>
  <si>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</si>
  <si>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</si>
  <si>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</si>
  <si>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</si>
  <si>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</si>
  <si>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</si>
  <si>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</si>
  <si>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</si>
  <si>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</si>
  <si>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</si>
  <si>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</si>
  <si>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</si>
  <si>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</si>
  <si>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</si>
  <si>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</si>
  <si>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</si>
  <si>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</si>
  <si>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</si>
  <si>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</si>
  <si>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</si>
  <si>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</si>
  <si>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</si>
  <si>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</si>
  <si>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</si>
  <si>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</si>
  <si>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</si>
  <si>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</si>
  <si>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</si>
  <si>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</si>
  <si>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</si>
  <si>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</si>
  <si>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</si>
  <si>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</si>
  <si>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</si>
  <si>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</si>
  <si>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</si>
  <si>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</si>
  <si>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</si>
  <si>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</si>
  <si>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</si>
  <si>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</si>
  <si>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</si>
  <si>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</si>
  <si>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</si>
  <si>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</si>
  <si>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</si>
  <si>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</si>
  <si>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</si>
  <si>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</si>
  <si>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</si>
  <si>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</si>
  <si>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</si>
  <si>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</si>
  <si>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</si>
  <si>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</si>
  <si>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</si>
  <si>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</si>
  <si>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</si>
  <si>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</si>
  <si>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</si>
  <si>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</si>
  <si>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</si>
  <si>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</si>
  <si>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</si>
  <si>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</si>
  <si>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</si>
  <si>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</si>
  <si>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</si>
  <si>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</si>
  <si>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</si>
  <si>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</si>
  <si>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</si>
  <si>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</si>
  <si>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</si>
  <si>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</si>
  <si>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</si>
  <si>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</si>
  <si>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</si>
  <si>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</si>
  <si>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</si>
  <si>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</si>
  <si>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</si>
  <si>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</si>
  <si>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</si>
  <si>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</si>
  <si>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</si>
  <si>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</si>
  <si>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</si>
  <si>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</si>
  <si>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</si>
  <si>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</si>
  <si>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</si>
  <si>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</si>
  <si>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</si>
  <si>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</si>
  <si>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</si>
  <si>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</si>
  <si>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</si>
  <si>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</si>
  <si>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</si>
  <si>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</si>
  <si>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</si>
  <si>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</si>
  <si>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</si>
  <si>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</si>
  <si>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</si>
  <si>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</si>
  <si>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</si>
  <si>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</si>
  <si>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</si>
  <si>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</si>
  <si>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</si>
  <si>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</si>
  <si>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</si>
  <si>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</si>
  <si>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</si>
  <si>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</si>
  <si>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</si>
  <si>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</si>
  <si>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</si>
  <si>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</si>
  <si>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</si>
  <si>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</si>
  <si>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</si>
  <si>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</si>
  <si>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</si>
  <si>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</si>
  <si>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</si>
  <si>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</si>
  <si>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</si>
  <si>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</si>
  <si>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</si>
  <si>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</si>
  <si>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</si>
  <si>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</si>
  <si>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</si>
  <si>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</si>
  <si>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</si>
  <si>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</si>
  <si>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</si>
  <si>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</si>
  <si>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</si>
  <si>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</si>
  <si>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</si>
  <si>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</si>
  <si>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</si>
  <si>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</si>
  <si>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</si>
  <si>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</si>
  <si>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</si>
  <si>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</si>
  <si>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</si>
  <si>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</si>
  <si>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</si>
  <si>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</si>
  <si>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</si>
  <si>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</si>
  <si>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</si>
  <si>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</si>
  <si>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</si>
  <si>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</si>
  <si>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</si>
  <si>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</si>
  <si>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</si>
  <si>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</si>
  <si>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</si>
  <si>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</si>
  <si>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</si>
  <si>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</si>
  <si>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</si>
  <si>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</si>
  <si>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</si>
  <si>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</si>
  <si>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</si>
  <si>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</si>
  <si>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</si>
  <si>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</si>
  <si>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</si>
  <si>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</si>
  <si>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</si>
  <si>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</si>
  <si>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</si>
  <si>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</si>
  <si>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</si>
  <si>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</si>
  <si>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</si>
  <si>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</si>
  <si>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</si>
  <si>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</si>
  <si>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</si>
  <si>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</si>
  <si>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</si>
  <si>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</si>
  <si>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</si>
  <si>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</si>
  <si>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</si>
  <si>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</si>
  <si>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</si>
  <si>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</si>
  <si>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</si>
  <si>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</si>
  <si>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</si>
  <si>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</si>
  <si>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</si>
  <si>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</si>
  <si>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</si>
  <si>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</si>
  <si>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</si>
  <si>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</si>
  <si>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</si>
  <si>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</si>
  <si>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</si>
  <si>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</si>
  <si>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</si>
  <si>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</si>
  <si>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</si>
  <si>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</si>
  <si>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</si>
  <si>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</si>
  <si>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</si>
  <si>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</si>
  <si>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</si>
  <si>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</si>
  <si>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</si>
  <si>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 xml:space="preserve">Proceso documentación a víctimas del desplazamiento forzado
</t>
  </si>
  <si>
    <t xml:space="preserve">Numero de casos documentados a víctimas de desplazamiento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</si>
  <si>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</si>
  <si>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</si>
  <si>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</si>
  <si>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</si>
  <si>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</si>
  <si>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</si>
  <si>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</si>
  <si>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</si>
  <si>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</si>
  <si>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</si>
  <si>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</si>
  <si>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</si>
  <si>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</si>
  <si>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</si>
  <si>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</si>
  <si>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</si>
  <si>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</si>
  <si>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</si>
  <si>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</si>
  <si>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</si>
  <si>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</si>
  <si>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</si>
  <si>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</si>
  <si>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</si>
  <si>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</si>
  <si>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</si>
  <si>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</si>
  <si>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</si>
  <si>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</si>
  <si>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</si>
  <si>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</si>
  <si>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</si>
  <si>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</si>
  <si>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</si>
  <si>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</si>
  <si>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</si>
  <si>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</si>
  <si>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</si>
  <si>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</si>
  <si>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</si>
  <si>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</si>
  <si>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</si>
  <si>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</si>
  <si>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</si>
  <si>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</si>
  <si>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</si>
  <si>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</si>
  <si>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</si>
  <si>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</si>
  <si>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</si>
  <si>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</si>
  <si>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</si>
  <si>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</si>
  <si>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</si>
  <si>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</si>
  <si>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</si>
  <si>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</si>
  <si>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</si>
  <si>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</si>
  <si>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</si>
  <si>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</si>
  <si>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</si>
  <si>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</si>
  <si>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</si>
  <si>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</si>
  <si>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</si>
  <si>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</si>
  <si>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</si>
  <si>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</si>
  <si>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</si>
  <si>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</si>
  <si>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</si>
  <si>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</si>
  <si>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</si>
  <si>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</si>
  <si>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</si>
  <si>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</si>
  <si>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</si>
  <si>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</si>
  <si>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</si>
  <si>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</si>
  <si>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</si>
  <si>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</si>
  <si>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</si>
  <si>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</si>
  <si>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</si>
  <si>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</si>
  <si>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</si>
  <si>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</si>
  <si>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</si>
  <si>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</si>
  <si>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</si>
  <si>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</si>
  <si>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</si>
  <si>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</si>
  <si>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</si>
  <si>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</si>
  <si>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</si>
  <si>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</si>
  <si>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</si>
  <si>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</si>
  <si>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</si>
  <si>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</si>
  <si>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</si>
  <si>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</si>
  <si>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</si>
  <si>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</si>
  <si>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</si>
  <si>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</si>
  <si>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</si>
  <si>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</si>
  <si>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</si>
  <si>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</si>
  <si>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</si>
  <si>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</si>
  <si>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</si>
  <si>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</si>
  <si>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</si>
  <si>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</si>
  <si>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</si>
  <si>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</si>
  <si>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</si>
  <si>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</si>
  <si>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</si>
  <si>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</si>
  <si>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</si>
  <si>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</si>
  <si>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</si>
  <si>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</si>
  <si>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</si>
  <si>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</si>
  <si>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</si>
  <si>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</si>
  <si>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</si>
  <si>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</si>
  <si>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</si>
  <si>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Numero de acciones de gestion realizadas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</si>
  <si>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</si>
  <si>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</si>
  <si>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</si>
  <si>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</si>
  <si>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</si>
  <si>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</si>
  <si>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</si>
  <si>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</si>
  <si>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</si>
  <si>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</si>
  <si>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</si>
  <si>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</si>
  <si>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</si>
  <si>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</si>
  <si>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</si>
  <si>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</si>
  <si>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</si>
  <si>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</si>
  <si>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</si>
  <si>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</si>
  <si>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</si>
  <si>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</si>
  <si>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</si>
  <si>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</si>
  <si>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</si>
  <si>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</si>
  <si>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</si>
  <si>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</si>
  <si>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</si>
  <si>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</si>
  <si>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</si>
  <si>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</si>
  <si>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</si>
  <si>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</si>
  <si>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</si>
  <si>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</si>
  <si>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</si>
  <si>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</si>
  <si>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</si>
  <si>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</si>
  <si>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</si>
  <si>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</si>
  <si>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</si>
  <si>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</si>
  <si>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</si>
  <si>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</si>
  <si>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</si>
  <si>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</si>
  <si>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</si>
  <si>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</si>
  <si>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</si>
  <si>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</si>
  <si>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</si>
  <si>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</si>
  <si>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</si>
  <si>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</si>
  <si>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</si>
  <si>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</si>
  <si>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</si>
  <si>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</si>
  <si>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</si>
  <si>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</si>
  <si>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</si>
  <si>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</si>
  <si>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</si>
  <si>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</si>
  <si>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</si>
  <si>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</si>
  <si>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</si>
  <si>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</si>
  <si>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</si>
  <si>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</si>
  <si>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</si>
  <si>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</si>
  <si>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</si>
  <si>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</si>
  <si>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</si>
  <si>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</si>
  <si>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</si>
  <si>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</si>
  <si>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</si>
  <si>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</si>
  <si>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</si>
  <si>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</si>
  <si>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</si>
  <si>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</si>
  <si>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</si>
  <si>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</si>
  <si>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</si>
  <si>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</si>
  <si>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</si>
  <si>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</si>
  <si>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</si>
  <si>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</si>
  <si>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</si>
  <si>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</si>
  <si>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</si>
  <si>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</si>
  <si>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</si>
  <si>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</si>
  <si>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</si>
  <si>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</si>
  <si>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</si>
  <si>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</si>
  <si>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</si>
  <si>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</si>
  <si>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</si>
  <si>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</si>
  <si>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</si>
  <si>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</si>
  <si>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</si>
  <si>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</si>
  <si>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</si>
  <si>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</si>
  <si>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</si>
  <si>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</si>
  <si>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</si>
  <si>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</si>
  <si>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</si>
  <si>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</si>
  <si>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</si>
  <si>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</si>
  <si>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</si>
  <si>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</si>
  <si>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</si>
  <si>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</si>
  <si>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</si>
  <si>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</si>
  <si>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</si>
  <si>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</si>
  <si>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</si>
  <si>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</si>
  <si>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</si>
  <si>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</si>
  <si>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</si>
  <si>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</si>
  <si>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</si>
  <si>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</si>
  <si>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</si>
  <si>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</si>
  <si>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</si>
  <si>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</si>
  <si>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</si>
  <si>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</si>
  <si>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</si>
  <si>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</si>
  <si>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</si>
  <si>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</si>
  <si>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</si>
  <si>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</si>
  <si>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</si>
  <si>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</si>
  <si>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</si>
  <si>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</si>
  <si>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</si>
  <si>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</si>
  <si>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</si>
  <si>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</si>
  <si>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</si>
  <si>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</si>
  <si>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</si>
  <si>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</si>
  <si>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</si>
  <si>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</si>
  <si>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</si>
  <si>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</si>
  <si>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</si>
  <si>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</si>
  <si>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</si>
  <si>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</si>
  <si>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</si>
  <si>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</si>
  <si>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</si>
  <si>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</si>
  <si>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</si>
  <si>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</si>
  <si>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</si>
  <si>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</si>
  <si>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</si>
  <si>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</si>
  <si>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</si>
  <si>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</si>
  <si>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</si>
  <si>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</si>
  <si>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</si>
  <si>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</si>
  <si>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</si>
  <si>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</si>
  <si>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</si>
  <si>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</si>
  <si>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</si>
  <si>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</si>
  <si>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</si>
  <si>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</si>
  <si>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</si>
  <si>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</si>
  <si>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</si>
  <si>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</si>
  <si>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</si>
  <si>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</si>
  <si>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</si>
  <si>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</si>
  <si>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</si>
  <si>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</si>
  <si>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</si>
  <si>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</si>
  <si>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</si>
  <si>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</si>
  <si>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</si>
  <si>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</si>
  <si>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</si>
  <si>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</si>
  <si>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</si>
  <si>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</si>
  <si>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</si>
  <si>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</si>
  <si>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</si>
  <si>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</si>
  <si>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</si>
  <si>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</si>
  <si>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</si>
  <si>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</si>
  <si>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</si>
  <si>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</si>
  <si>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</si>
  <si>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</si>
  <si>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</si>
  <si>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</si>
  <si>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</si>
  <si>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</si>
  <si>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</si>
  <si>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</si>
  <si>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</si>
  <si>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</si>
  <si>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</si>
  <si>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</si>
  <si>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</si>
  <si>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</si>
  <si>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</si>
  <si>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</si>
  <si>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</si>
  <si>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</si>
  <si>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</si>
  <si>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</si>
  <si>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</si>
  <si>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</si>
  <si>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</si>
  <si>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</si>
  <si>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</si>
  <si>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</si>
  <si>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</si>
  <si>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</si>
  <si>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</si>
  <si>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</si>
  <si>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</si>
  <si>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</si>
  <si>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</si>
  <si>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</si>
  <si>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</si>
  <si>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</si>
  <si>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</si>
  <si>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</si>
  <si>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</si>
  <si>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</si>
  <si>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</si>
  <si>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</si>
  <si>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</si>
  <si>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</si>
  <si>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</si>
  <si>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</si>
  <si>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</si>
  <si>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</si>
  <si>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</si>
  <si>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</si>
  <si>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</si>
  <si>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</si>
  <si>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</si>
  <si>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</si>
  <si>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</si>
  <si>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</si>
  <si>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</si>
  <si>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</si>
  <si>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</si>
  <si>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</si>
  <si>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</si>
  <si>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</si>
  <si>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</si>
  <si>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</si>
  <si>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</si>
  <si>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</si>
  <si>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</si>
  <si>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</si>
  <si>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</si>
  <si>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</si>
  <si>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</si>
  <si>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</si>
  <si>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</si>
  <si>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</si>
  <si>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</si>
  <si>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</si>
  <si>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</si>
  <si>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</si>
  <si>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</si>
  <si>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</si>
  <si>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</si>
  <si>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</si>
  <si>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</si>
  <si>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</si>
  <si>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</si>
  <si>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</si>
  <si>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</si>
  <si>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</si>
  <si>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</si>
  <si>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</si>
  <si>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</si>
  <si>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</si>
  <si>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</si>
  <si>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</si>
  <si>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</si>
  <si>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</si>
  <si>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</si>
  <si>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</si>
  <si>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</si>
  <si>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</si>
  <si>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</si>
  <si>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</si>
  <si>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</si>
  <si>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</si>
  <si>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</si>
  <si>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</si>
  <si>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</si>
  <si>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</si>
  <si>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</si>
  <si>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</si>
  <si>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</si>
  <si>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</si>
  <si>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</si>
  <si>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</si>
  <si>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</si>
  <si>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</si>
  <si>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</si>
  <si>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</si>
  <si>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</si>
  <si>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</si>
  <si>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</si>
  <si>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</si>
  <si>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</si>
  <si>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</si>
  <si>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</si>
  <si>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</si>
  <si>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</si>
  <si>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</si>
  <si>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</si>
  <si>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</si>
  <si>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</si>
  <si>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</si>
  <si>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</si>
  <si>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</si>
  <si>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</si>
  <si>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</si>
  <si>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</si>
  <si>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</si>
  <si>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</si>
  <si>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</si>
  <si>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</si>
  <si>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</si>
  <si>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</si>
  <si>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</si>
  <si>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</si>
  <si>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</si>
  <si>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</si>
  <si>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</si>
  <si>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</si>
  <si>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</si>
  <si>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</si>
  <si>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</si>
  <si>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</si>
  <si>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</si>
  <si>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</si>
  <si>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</si>
  <si>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</si>
  <si>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</si>
  <si>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</si>
  <si>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</si>
  <si>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</si>
  <si>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</si>
  <si>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</si>
  <si>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</si>
  <si>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</si>
  <si>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</si>
  <si>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</si>
  <si>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</si>
  <si>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</si>
  <si>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</si>
  <si>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</si>
  <si>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</si>
  <si>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</si>
  <si>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</si>
  <si>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</si>
  <si>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</si>
  <si>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</si>
  <si>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</si>
  <si>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</si>
  <si>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</si>
  <si>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</si>
  <si>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</si>
  <si>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</si>
  <si>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</si>
  <si>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</si>
  <si>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</si>
  <si>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</si>
  <si>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</si>
  <si>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</si>
  <si>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</si>
  <si>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</si>
  <si>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</si>
  <si>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</si>
  <si>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</si>
  <si>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</si>
  <si>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</si>
  <si>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</si>
  <si>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</si>
  <si>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</si>
  <si>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</si>
  <si>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</si>
  <si>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</si>
  <si>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</si>
  <si>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</si>
  <si>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</si>
  <si>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</si>
  <si>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</si>
  <si>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</si>
  <si>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</si>
  <si>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</si>
  <si>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</si>
  <si>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</si>
  <si>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</si>
  <si>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</si>
  <si>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</si>
  <si>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</si>
  <si>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</si>
  <si>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</si>
  <si>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</si>
  <si>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</si>
  <si>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</si>
  <si>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</si>
  <si>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</si>
  <si>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</si>
  <si>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</si>
  <si>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</si>
  <si>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</si>
  <si>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</si>
  <si>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</si>
  <si>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</si>
  <si>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</si>
  <si>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</si>
  <si>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</si>
  <si>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</si>
  <si>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</si>
  <si>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</si>
  <si>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</si>
  <si>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</si>
  <si>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</si>
  <si>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</si>
  <si>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</si>
  <si>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</si>
  <si>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</si>
  <si>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</si>
  <si>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</si>
  <si>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</si>
  <si>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</si>
  <si>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</si>
  <si>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</si>
  <si>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</si>
  <si>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</si>
  <si>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</si>
  <si>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</si>
  <si>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</si>
  <si>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</si>
  <si>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</si>
  <si>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</si>
  <si>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</si>
  <si>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</si>
  <si>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</si>
  <si>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</si>
  <si>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</si>
  <si>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</si>
  <si>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</si>
  <si>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</si>
  <si>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</si>
  <si>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</si>
  <si>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</si>
  <si>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</si>
  <si>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</si>
  <si>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</si>
  <si>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</si>
  <si>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</si>
  <si>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</si>
  <si>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</si>
  <si>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</si>
  <si>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</si>
  <si>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</si>
  <si>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</si>
  <si>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</si>
  <si>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</si>
  <si>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</si>
  <si>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</si>
  <si>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</si>
  <si>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</si>
  <si>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</si>
  <si>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</si>
  <si>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</si>
  <si>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</si>
  <si>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</si>
  <si>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</si>
  <si>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</si>
  <si>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</si>
  <si>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</si>
  <si>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</si>
  <si>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</si>
  <si>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</si>
  <si>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</si>
  <si>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</si>
  <si>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</si>
  <si>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</si>
  <si>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</si>
  <si>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</si>
  <si>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</si>
  <si>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</si>
  <si>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</si>
  <si>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</si>
  <si>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</si>
  <si>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</si>
  <si>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</si>
  <si>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</si>
  <si>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</si>
  <si>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</si>
  <si>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</si>
  <si>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</si>
  <si>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</si>
  <si>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</si>
  <si>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</si>
  <si>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</si>
  <si>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</si>
  <si>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</si>
  <si>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</si>
  <si>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</si>
  <si>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</si>
  <si>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</si>
  <si>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</si>
  <si>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</si>
  <si>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</si>
  <si>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</si>
  <si>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</si>
  <si>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</si>
  <si>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</si>
  <si>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</si>
  <si>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</si>
  <si>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</si>
  <si>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</si>
  <si>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</si>
  <si>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</si>
  <si>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</si>
  <si>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</si>
  <si>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</si>
  <si>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</si>
  <si>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</si>
  <si>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</si>
  <si>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</si>
  <si>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</si>
  <si>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</si>
  <si>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</si>
  <si>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</si>
  <si>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</si>
  <si>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</si>
  <si>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</si>
  <si>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</si>
  <si>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</si>
  <si>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</si>
  <si>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GRUPO CONTROL INTERNO DISCIPLINARIO</t>
  </si>
  <si>
    <t>Formular e implementar el plan de acción en atención, asistencia y reparación para los miembros de fuerza pública.</t>
  </si>
  <si>
    <t>Nivel de satisfacción de Cliente Interno del GGC</t>
  </si>
  <si>
    <t xml:space="preserve">Realizar documento de recomendaciones, Asesoría Técnica y acompañamiento para la incorporación de los enfoques genero y orientaciones en los procesos de formación con las representantes de las mesas de participación de víctimas
</t>
  </si>
  <si>
    <t xml:space="preserve">Acompañar y hacer seguimiento a la implementación en los territorios de las Estrategias de reparación individual para mujeres y personas con orientaciones sexuales víctimas
</t>
  </si>
  <si>
    <t>Determinar cuántos funcionarios y contratistas de la Unidad conocen las campañas de comunicación interna</t>
  </si>
  <si>
    <t>Realizar pruebas de usabilidad del sitio Web</t>
  </si>
  <si>
    <t>Diseñar el plan de trabajo de actividades para la rendición de cuentas</t>
  </si>
  <si>
    <t>Realizar seguimiento, la medición y el análisis a los procesos.</t>
  </si>
  <si>
    <t>Desarrollar nuevos sistemas de información y mantener los existentes para mejorar la eficiencia de los procesos de la Unidad.</t>
  </si>
  <si>
    <t xml:space="preserve">Asignar los recursos de cofinanciación a través de convenios interadministrativos, de asociación o de cooperación
</t>
  </si>
  <si>
    <t xml:space="preserve">Otorgar la medida de indemnización administrativa a Mujeres Víctimas de violencia sexual </t>
  </si>
  <si>
    <t>Indemnizar a víctimas por Hechos Directos.</t>
  </si>
  <si>
    <t>Indemnizar homicidios y desapariciones forzadas.</t>
  </si>
  <si>
    <t>Indemnizar hogares víctimas de Desplazamiento Forzado.</t>
  </si>
  <si>
    <t xml:space="preserve">Financiar a través del banco de proyectos iniciativas de participación de las mesas de participación y las organizaciones de víctimas </t>
  </si>
  <si>
    <t>Financiar a través del banco de proyectos iniciativas de participación de las víctimas del conflicto armado en territorios con  presencia étnica</t>
  </si>
  <si>
    <t>Realizar las mediciones de los indicadores de Subsistencia Mínima, Superación de Vulnerabilidad y Goce Efectivo de Derechos</t>
  </si>
  <si>
    <t>Certificar los servicios de la SRNI, de acuerdo con los lineamientos establecidos por Min Tic</t>
  </si>
  <si>
    <t xml:space="preserve">Brindar atención psicosocial mediante la estrategia de recuperación emocional a nivel grupal y/o la estrategia de recuperación emocional individual y/o acciones focales
</t>
  </si>
  <si>
    <t>Atender a todas las víctimas que realicen presencia en el punto de atención</t>
  </si>
  <si>
    <t>Incluir las propuestas de las mesas de participación en los planes de desarrollo municipal y departamental.</t>
  </si>
  <si>
    <t xml:space="preserve"> componentes de la ley de victimas en los planes de desarrollo de los municipios priorizados para el pos conflicto.(Asistencia y Atención, Reparación).</t>
  </si>
  <si>
    <t>Plan de acción para la ruta de atención, asistencia y reparación para miembros de fuerza pública articulado con Mindefensa y FFPP formulado e implementado.</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</si>
  <si>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</si>
  <si>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</si>
  <si>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</si>
  <si>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</si>
  <si>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</si>
  <si>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</si>
  <si>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Proceso de formación sobre enfoque de género y derechos humanos de las mujeres &amp; enfoque de orientaciones sexuales e identidades de género no hegemonicas Implementado
</t>
  </si>
  <si>
    <t xml:space="preserve">(% de avence de los componentes de asistencia técnica ejecutado / % de avance de los componentes de asistencia técnica programado)*100
</t>
  </si>
  <si>
    <t xml:space="preserve">territorios de las Estrategias de reparación individual acompañados y con seguimiento
</t>
  </si>
  <si>
    <t>Número de estrategias de reparación individual acompañadas</t>
  </si>
  <si>
    <t>(Número de recursos de reposición contestados/Número de recursos de reposición radicados)*100</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</si>
  <si>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</si>
  <si>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</si>
  <si>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Pruebas de usabilidad del sitio web</t>
  </si>
  <si>
    <t xml:space="preserve">(Pruebas de usabilidad realizadas/pruebas programadas)*100 </t>
  </si>
  <si>
    <t>Plan de trabajo propuesto diseñado</t>
  </si>
  <si>
    <t>Acciones de mejora implementadas</t>
  </si>
  <si>
    <t>(Acciones de mejora implementadas/acciones de mejora identificadas)*100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</si>
  <si>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</si>
  <si>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</si>
  <si>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Número convenios suscritos para la cofinancaición de proyectos 
</t>
  </si>
  <si>
    <t xml:space="preserve">Sumatoria  de convenios de cofinanciación suscritos 
</t>
  </si>
  <si>
    <t>Mujeres Víctimas de violencia sexual con indemnización otorgada.</t>
  </si>
  <si>
    <t>Sumatoria del número de mujeres víctimas de violencia sexual con indemnización otorgada.</t>
  </si>
  <si>
    <t>Número de personas víctimas por Hechos Directos, indemnizadas.</t>
  </si>
  <si>
    <t>Sumatoria del número de personas víctimas por Hechos Directos, indemnizadas.</t>
  </si>
  <si>
    <t>Número de homicidios y desapariciones forzadas, indemnizados.</t>
  </si>
  <si>
    <t>Sumatoria del número de víctimas directas de homicidios y desapariciones forzadas, indemnizados.</t>
  </si>
  <si>
    <t>Número de hogares víctimas de Desplazamiento Forzado, indemnizados.</t>
  </si>
  <si>
    <t>Sumatoria del número de hogares víctimas de Desplazamiento Forzado, indemnizados.</t>
  </si>
  <si>
    <t>Iniciativas de participación de las víctimas del conflicto armado financiadas por el banco de proyectos</t>
  </si>
  <si>
    <t>Número de Iniciativas de participación de las víctimas del conflicto armado financiadas por el banco de proyectos</t>
  </si>
  <si>
    <t>Víctimas del Conflicto Armando étnicas beneficiarias de las iniciativas de participación</t>
  </si>
  <si>
    <t>Número de Víctimas del Conflicto Armando étnicas beneficiarias de las iniciativas de participación</t>
  </si>
  <si>
    <t>Mediciones de los indicadores de Subsistencia Mínima, Superación de Vulnerabilidad y Goce Efectivo de Derechos</t>
  </si>
  <si>
    <t>Número de mediciones realizadas</t>
  </si>
  <si>
    <t>Certificaciones de servicios en los niveles de Gobierno en Linea, otorgados por MinTic</t>
  </si>
  <si>
    <t>Número de certificaciones de servicios en los niveles de Gobierno en Linea, otorgados por MinTic</t>
  </si>
  <si>
    <t xml:space="preserve">Víctimas atendidas en el punto de atención </t>
  </si>
  <si>
    <t xml:space="preserve">Número de víctimas atendidas </t>
  </si>
  <si>
    <t>Propuestas incluidas en planes de desarrollo.</t>
  </si>
  <si>
    <t>Propuestas incluidas/propuestas programadas.</t>
  </si>
  <si>
    <t>Componentes de la ley de victimas incluidos en los planes de desarrollo de los Municipios priorizados para el pos conflicto  con componente de la ley de victimas incluidos.</t>
  </si>
  <si>
    <t>Nº de componentes  de la ley de victimas incluidos/nº de componentes propuestos</t>
  </si>
  <si>
    <t>MAYO</t>
  </si>
  <si>
    <t>JUNIO</t>
  </si>
  <si>
    <t xml:space="preserve"> Impacto en la agilidad de la atención a las víctima debida a las integraciones en sistemas de información fundamentales</t>
  </si>
  <si>
    <t>Realizar jornadas para el fortalecimiento institucional en el marco de implementación de la estrategia de gestión de oferta a nivel individual, colectivo, público y privado</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</si>
  <si>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</si>
  <si>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</si>
  <si>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</si>
  <si>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</si>
  <si>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</si>
  <si>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</si>
  <si>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</si>
  <si>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</si>
  <si>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</si>
  <si>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</si>
  <si>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Gestionar respuesta a tutelas</t>
  </si>
  <si>
    <t>Tutelas respondidas</t>
  </si>
  <si>
    <t>Cantidad de tutelas contestadas</t>
  </si>
  <si>
    <t>Reporte general estado atencion</t>
  </si>
  <si>
    <t>Informe respuesta juridica</t>
  </si>
  <si>
    <t>Informe estado tutelas-aciones constitucionales</t>
  </si>
  <si>
    <t>Implementacion Atencion Psicisocial</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</si>
  <si>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</si>
  <si>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</si>
  <si>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Implementar medidas de reparación al pueblo Rrom</t>
  </si>
  <si>
    <t>Medidas de reparación implementadas al sujeto pueblo Rrom.</t>
  </si>
  <si>
    <t>Medidas de reparación a Narrar para Vivir.</t>
  </si>
  <si>
    <t>Medidas de reparación  implementadas al sujeto narrar para vivir.</t>
  </si>
  <si>
    <t>Beneficiar a 55 familias retornadas con proyecto de seguridad alimentaria en los municipios de Ovejas, San Onofre y Sincelejo.</t>
  </si>
  <si>
    <t>Familias retornadas beneficiadas con seguridad alimentaria.</t>
  </si>
  <si>
    <t>Familias beneficiadas/familias identificadas.</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</si>
  <si>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</si>
  <si>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</si>
  <si>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</si>
  <si>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</si>
  <si>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</si>
  <si>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</si>
  <si>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 xml:space="preserve">Suscribir convenios con las entidades territoriales para la financiación de la construcción y dotación de Centros Regionales </t>
  </si>
  <si>
    <t>Convenios para la construcción y dotación de Centros regionales Suscritos y/o Ejecutados</t>
  </si>
  <si>
    <t>Número de Convenios Suscritos</t>
  </si>
  <si>
    <t xml:space="preserve">Dotar la infraestructura para la conectividad los Centros Regionales </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</si>
  <si>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</si>
  <si>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</si>
  <si>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</si>
  <si>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</si>
  <si>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</si>
  <si>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Transversalizar el enfoque diferencial de discapacidad en los procesos misionales.</t>
  </si>
  <si>
    <t>Procesos misionales ajustados.</t>
  </si>
  <si>
    <t>Nro. de procesos misionales donde se ha incorporado el enfoque diferencial de discapacidad.</t>
  </si>
  <si>
    <t>Formular e implementar una estrategia articuladamente con la Subdirección de Participación para el empoderamiento de lideres y liderezas de personas con discapacidad víctimas del carmen de Chucurí (Santander) y Granada (Antioquia).</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</si>
  <si>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</si>
  <si>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</si>
  <si>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Incorporar en los procesos misionales de la Unidad la ruta integral para víctimas de MAP, MUSE y AEI articuladamente con DAICMA.</t>
  </si>
  <si>
    <t>Procesos misionales donde se ha incorporado la ruta integral para víctimas de MAP, MUSE y AEI.</t>
  </si>
  <si>
    <t>Nro. de procesos misionales donde se ha incorporado la ruta integral para víctimas de MAP, MUSE y AEI.</t>
  </si>
  <si>
    <t>Adelantar las actividades de cubrimiento de mantenimientos locativos a las sedes de las Direcciones Territoriales</t>
  </si>
  <si>
    <t>Plan de mantenimiento locativo implementado en las sedes de DT</t>
  </si>
  <si>
    <t>No. de mantenimientos ejecutados en el periodo/No. mantenimientos  planeados*100</t>
  </si>
  <si>
    <t xml:space="preserve">Elaborar y publicar la información de la gestion financiera de la Unidad, de acuerdo con el cronograma establecido.
</t>
  </si>
  <si>
    <t>Información de la gestion financiera publicada</t>
  </si>
  <si>
    <t xml:space="preserve">(Número de informes publicados / Número de informes programados)*100
</t>
  </si>
  <si>
    <t>Definir y desarrollar un plan operativo para implementar en la Unidad las normas Internacionales NIIF-NICSP</t>
  </si>
  <si>
    <t>Plan Operativo Implementado</t>
  </si>
  <si>
    <t xml:space="preserve">Realizar seguimiento a la gestión en temas/espacios de protección y seguridad para mujeres y orientaciones
</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</si>
  <si>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</si>
  <si>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</si>
  <si>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 xml:space="preserve">Promover Escenarios de participación para NNA y jóvenes víctimas del Conflicto Armado
</t>
  </si>
  <si>
    <t xml:space="preserve">Escenarios de participación, promovidos y fortalecidos para NNA y jóvenes víctimas del Conflicto Armado
</t>
  </si>
  <si>
    <t xml:space="preserve">Número de Escenarios de participación creados o fortalecidos
</t>
  </si>
  <si>
    <t xml:space="preserve">Implementar acciones para la actualización y seguimiento a la incorporación del E.D. N y J en la ruta integral y áreas misionales UARIV
</t>
  </si>
  <si>
    <t xml:space="preserve">Acciones de actualización y seguimiento a la incorporación del E.D. N y J en la ruta integral y áreas misionales UARIV realizadas
</t>
  </si>
  <si>
    <t xml:space="preserve">Número de Acciones de actualización y seguimiento realizadas
</t>
  </si>
  <si>
    <t xml:space="preserve">Realizar la consolidación y publicación del mapa de riesgos de corrupción en la página Web
</t>
  </si>
  <si>
    <t>Mapa de riesgos de corrupción publicado</t>
  </si>
  <si>
    <t>Mapa de riesgos de corrupción consolidado y publicado</t>
  </si>
  <si>
    <t>Realizar seguimiento al plan de trabajo de rendición de cuentas aprobado</t>
  </si>
  <si>
    <t>Seguimientos al plan de trabajo de rendición de cuentas</t>
  </si>
  <si>
    <t>Número de seguimientos realizados</t>
  </si>
  <si>
    <t>Revisar, actualizar y publicar el plan de participación ciudadana</t>
  </si>
  <si>
    <t>Plan de participación ciudadano actualizado y publicado en la página web</t>
  </si>
  <si>
    <t xml:space="preserve">Realizar los trámites presupuestales requeridos para la modificación del presupuesto de la entidad </t>
  </si>
  <si>
    <t>Tramites presupuestales gestionados oportunamente</t>
  </si>
  <si>
    <t xml:space="preserve">Sumatoria de tramites presupuestales gestionados en menos de 90 días/Sumatoria de trámites presupuestales gestionados </t>
  </si>
  <si>
    <t>Generar reportes trimestrales sobre la recuperación de cartera</t>
  </si>
  <si>
    <t xml:space="preserve">Reportes generados sobre recuperación de cartera </t>
  </si>
  <si>
    <t>Numero de reportes generados sobre recupereación de cartera</t>
  </si>
  <si>
    <t>Emitir oportunamente los conceptos solicitados por las diferentes dependencias de la Entidad</t>
  </si>
  <si>
    <t>Conceptos emitidos oportunamente</t>
  </si>
  <si>
    <t>(Número de conceptos emitidos oportunamente/Numero total de conceptos solicitados)*100</t>
  </si>
  <si>
    <t>Lograr la notificación de los mandamientos de pago expedidos</t>
  </si>
  <si>
    <t>Mandamientos de pago notificados</t>
  </si>
  <si>
    <t>(Numero de mandamientos de pago notificados/Numero de acreencias existentes en cobro caoctivo)*100</t>
  </si>
  <si>
    <t xml:space="preserve">Asisitir a las audiencias de conciliación prejudicial y judicial a las que sea convocada la Entidad  </t>
  </si>
  <si>
    <t>Audiencias de conciliación prejudicial y judicial asistidas</t>
  </si>
  <si>
    <t xml:space="preserve">(Número de audiencias a las que asistió la Entidad/Número total de audiencias en las que fue convocada la Entidad)*100  </t>
  </si>
  <si>
    <t>Resolver recursos interpuestos con expedientes completos</t>
  </si>
  <si>
    <t>Recursos resultos con expedientes completos</t>
  </si>
  <si>
    <t>(Número de recursos resueltos / número de recursos interpuestos con expedientes completos)*100</t>
  </si>
  <si>
    <t>(Número de actividades de mejora cumplidas/ Número de actividades de mejora suscritas)*100</t>
  </si>
  <si>
    <t>Planes de mejoramiento con seguimiento</t>
  </si>
  <si>
    <t>(Número de Planes de mejoramiento con seguimiento / Número de Planes de mejoramiento programados)*100</t>
  </si>
  <si>
    <t>(Promedio de resultados de la evaluación de las inducciones/5)*100</t>
  </si>
  <si>
    <t>Desarrollar una cultura de uso y apropiación frente a los servicios y recursos TI con enfoque territorial y nacional</t>
  </si>
  <si>
    <t xml:space="preserve">Actividades de la Estrategia de Uso y apropiacion cumplidas </t>
  </si>
  <si>
    <t>(Número de Actividades  ejecutadas/Número de Actividades planificadas)*100</t>
  </si>
  <si>
    <t xml:space="preserve">Establecer directrices que permitan implementar esquemas de gobernabilidad TI asi como adoptar políticas para alinear procesos y planes de la Unidad con las TI </t>
  </si>
  <si>
    <t>Mapa de gobierno TI ejecutado</t>
  </si>
  <si>
    <t>(Acciones del mapa de gobierno TI ejecutadas/Acciones establecidas en el mapa de gobierno TI)*100</t>
  </si>
  <si>
    <t>Realizar seguimiento a la implementacion de los servicios de consulta a través de los quioscos de la unidad</t>
  </si>
  <si>
    <t>Servicios de consulta de información a través de canales virtuales (quioscos) operando</t>
  </si>
  <si>
    <t>Servicios de consutla de informacion a través de canales virtuales (kioscos) operando</t>
  </si>
  <si>
    <t xml:space="preserve">Realizar la Evaluación de resultados de los  proyectos de cofinanciación 
</t>
  </si>
  <si>
    <t xml:space="preserve">Proyectos de Cofinanciacion Evaluados </t>
  </si>
  <si>
    <t xml:space="preserve">Numero de proyectos evaluados 
</t>
  </si>
  <si>
    <t>Asistir técnicamente sobre la herramienta de planeación territorial, fortalecer la inclusión del enfoque diferencial, la operación de los Comités de Justicia Transicional, subcomités técnicos y la implementación de los mecanismos de seguimiento</t>
  </si>
  <si>
    <t>Implementar y poner en operación las maestras en el marco del modelo de inteligencia de negocios en la SRNI</t>
  </si>
  <si>
    <t>Modulos de consulta de las maestras,en la herramienta dispuesta</t>
  </si>
  <si>
    <t xml:space="preserve">Número de módulos de consulta de las maestras implementadas </t>
  </si>
  <si>
    <t>Territorial</t>
  </si>
  <si>
    <t>Nacional</t>
  </si>
  <si>
    <t>PLAN ESTRATEGICO CR</t>
  </si>
  <si>
    <t xml:space="preserve"> Promedio de avance de los indicadores del Plan Estrategico de Centros Regionales</t>
  </si>
  <si>
    <t xml:space="preserve">Planes y programas de las entidades del SNARIV con el enfoque de envejecimiento y vejez incorporado
</t>
  </si>
  <si>
    <t>Formular los planes de retornos integrales</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</si>
  <si>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</si>
  <si>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</si>
  <si>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Implementar el plan estratégico de tecnología</t>
  </si>
  <si>
    <t>Actividades PETI 2016 implementadas</t>
  </si>
  <si>
    <t>(Actividades  ejecutadas vigencia 2016/actividades programadas vigencia 2016) * 100</t>
  </si>
  <si>
    <t>Sistematizar las herramientas gerenciales  para la gestión y medición en los Centros Regionales</t>
  </si>
  <si>
    <t xml:space="preserve">OTI_ Herramientas gerenciales sistematizadas </t>
  </si>
  <si>
    <t>Número de herramientas gerenciales sistematizadas</t>
  </si>
  <si>
    <t>Diseñar y operar un aplicativo de registro de atenciones -Oferta, asociado a un sistema de turnos</t>
  </si>
  <si>
    <t xml:space="preserve">OTI-Aplicativo de registro de atenciones de oferta operando - </t>
  </si>
  <si>
    <t>Aplicativo de registro de atenciones de oferta operando</t>
  </si>
  <si>
    <t>Visor de Reportes, asociado a las herramientas de registro y relacionados de operación.</t>
  </si>
  <si>
    <t xml:space="preserve">OTI- Visor de reportes operando </t>
  </si>
  <si>
    <t>Visor de reportes operando</t>
  </si>
  <si>
    <t>Implementar los procedimientos de Centros Regionales en el Sistema Integrado de Gestión (CR)</t>
  </si>
  <si>
    <t xml:space="preserve">OAP- SIG en Centros Regionales implementado </t>
  </si>
  <si>
    <t>Porcentaje de implementación del SIG en los Centros Regionales</t>
  </si>
  <si>
    <t>Integrar herramientas de seguimiento y medición</t>
  </si>
  <si>
    <t xml:space="preserve">OAP- Herramientas de seguimiento y medición integradas </t>
  </si>
  <si>
    <t>Herramientas de seguimiento y medición integradas</t>
  </si>
  <si>
    <t>Estandarizar la imagen institucional de los Centros Regionales</t>
  </si>
  <si>
    <t>OAC- Centros Regionales con imágen estandarizada</t>
  </si>
  <si>
    <t>Número de centros Regionales con imágen estandarizada</t>
  </si>
  <si>
    <t>Implementar en la pagina web de la Unidad una GTyS (Guia de tramites y Servicios) e información relacionada en el site de Centros Regionales.</t>
  </si>
  <si>
    <t xml:space="preserve">OAC- Guia de tramites y Servicios implementada </t>
  </si>
  <si>
    <t xml:space="preserve">Guia de tramites y Servicios implementada </t>
  </si>
  <si>
    <t>Diseñar y aplicar estrategias integrales de comunicación interna (con servicores y funcionarios).</t>
  </si>
  <si>
    <t xml:space="preserve">OAC - Estrategia de comunicación Interna diseñada y aplicada </t>
  </si>
  <si>
    <t xml:space="preserve">Número de centros regionales con la estrategia de comunicación interna diseñada y aplicada </t>
  </si>
  <si>
    <t>Diseñar y aplicar estrategias integrales de comunicación externa. (con victimas)</t>
  </si>
  <si>
    <t>OAC - Estrategia de comunicación externa diseñada y aplicada</t>
  </si>
  <si>
    <t xml:space="preserve">Número de centros regionales con la estrategia de comunicación externa diseñada y aplicada </t>
  </si>
  <si>
    <t>Apoyar e implementar estrategias de bienestar y seguridad, aseo y salud ocupacional. (talento humano)</t>
  </si>
  <si>
    <t>TH - Estrategias de bienestar, seguridad, aseo y salud ocupacional implementadas</t>
  </si>
  <si>
    <t xml:space="preserve">Número de estrategias de bienestar, seguridad, aseo y salud ocupacional implementadas </t>
  </si>
  <si>
    <t xml:space="preserve">Realizar instrumentos interadministrativos con entidades del sistema para la participación en los Centros Regionales </t>
  </si>
  <si>
    <t>DGI- Instrumentos interadministrativos realizados</t>
  </si>
  <si>
    <t>Instrumentos interadministrativos realizados</t>
  </si>
  <si>
    <t>Garantizar la presencia y participación en los Centros Regionales de las entidades focalizadas del SNARIV. (matriz de focalización de presencia)</t>
  </si>
  <si>
    <t xml:space="preserve">DGI- Entidades participantes por centro regional </t>
  </si>
  <si>
    <t>Total Entidades Participantes x Centro Regional   /  Total de entidades focalizadas por Centro Regional )</t>
  </si>
  <si>
    <t>Actualizar y reportar periódicamente  la plataforma de mapa de oferta, y asociada a la Guía de Tramites y Servicios (Portafolio de tramites y Servicios), por entidad que haga presencia en cada Centro Regional.</t>
  </si>
  <si>
    <t>DGI- Guia de Tramites y Servicios (para 20 Centros Regionales) actualizada</t>
  </si>
  <si>
    <t>Guia de Tramites y Servicios (para 20 Centros Regionales) actualizada</t>
  </si>
  <si>
    <t>Atención a las victimas con estandares de operación y de calidad (sin restricción y deserción), a traves de la planificación articulada de estrategias y estándares de atención y operación, ajustadas a las dinámicas territoriales.</t>
  </si>
  <si>
    <t>SAAH- Victimas atendidas 100%  sin restricción</t>
  </si>
  <si>
    <t>Número de centros regionales con victimas atendidas 100%  sin restricción</t>
  </si>
  <si>
    <t>Disposición de acogedores (Orientador del sistema) para cada Centro Regional.</t>
  </si>
  <si>
    <t>SAAH- Estrategia de atención particularizada</t>
  </si>
  <si>
    <t>Número de centros regionales con estrategia de atención particularizada</t>
  </si>
  <si>
    <t>Realizar procesos de formación y cualificación a servidores y funcionarios. (escuela).</t>
  </si>
  <si>
    <t>DG- Centros regionales con servidores y funcionarios formados y cualificados</t>
  </si>
  <si>
    <t>Número de centros regionales con servidores y funcionarios formados y cualificados</t>
  </si>
  <si>
    <t>Realizar las actas de transferencia de los Centros Regionales a los entes municipales</t>
  </si>
  <si>
    <t>DG, GCR- Actas de Transferencia tramitadas.</t>
  </si>
  <si>
    <t xml:space="preserve">(Número de Actas de Transferencia tramitadas / 20)*100 </t>
  </si>
  <si>
    <t>Planeación articulada de estrategias y estándares de atención y operación.</t>
  </si>
  <si>
    <t>DG -Centros regionales con estrategia de atención estandarizada</t>
  </si>
  <si>
    <t>Número de centros regionales con estrategia de atención estandarizada</t>
  </si>
  <si>
    <t xml:space="preserve">Planificación de contingencias de servicios y eventos complementarios de atención en los Centros Regionales </t>
  </si>
  <si>
    <t>DR- Centros regionales con  contingencias de Servicios y eventos complementarios de atención.</t>
  </si>
  <si>
    <t>Número de centros regionales con  contingencias de Servicios y eventos complementarios de atención.</t>
  </si>
  <si>
    <t>Garantizar los estándares de atención y operación definidos por la Dirección General y apoyar la supervisión.</t>
  </si>
  <si>
    <t>DG -Centros regionales con estandares de Atención y Operación</t>
  </si>
  <si>
    <t>Número de centros regionales con estandares de Atención y Operación</t>
  </si>
  <si>
    <t>Gestionar,  articular y garantizar  en el ambito territorial  los componentes administrativo y funcional. (Sostenibilidad)</t>
  </si>
  <si>
    <t xml:space="preserve">DG- (Grupo de apoyo a la gestión de las DT) - Indice administrativo y funcional de los centros regionales 
</t>
  </si>
  <si>
    <t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t>
  </si>
  <si>
    <t>Garantizar la presencia y realizar el seguimiento institucional, mediante la articulación y lineamientos definidos por la DGI .</t>
  </si>
  <si>
    <t>DGI -Centros regionales con presencia Institucional</t>
  </si>
  <si>
    <t>Número de centros regionales con presencia Institucional</t>
  </si>
  <si>
    <t>Implementar indicadores de Gestion de los Centros Regionales en el Plan de Acción de la Unidad</t>
  </si>
  <si>
    <t xml:space="preserve">OAP- Indicadores de gestion de los Centros Regionales en el Plan de Acción de la Unidad implementados </t>
  </si>
  <si>
    <t>Indicadores de gestion de los Centros Regionales en el Plan de Acción de la Unidad implementados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</si>
  <si>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</si>
  <si>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</si>
  <si>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</si>
  <si>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Formar en Educación Financiera a las Víctimas del conflicto armado</t>
  </si>
  <si>
    <t>Víctimas formadas en educación financiera</t>
  </si>
  <si>
    <t>Número de víctimas formadas en educación financiera</t>
  </si>
  <si>
    <t>Elaborar actos administrativos a las personas víctimas de desplazamiento forzado que superan la situación de vulnerabilidad de acuerdo a los decretos 2569 de 2014 hoy 1084 de 2015</t>
  </si>
  <si>
    <t>Actos administrativos elaborados a las personas víctimas de desplazamiento forzado que superan la situación de vulnerabilidad</t>
  </si>
  <si>
    <t>Número de Actos administrativos elaborados a las personas víctimas de desplazamiento forzado que superan la situación de vulnerabilidad</t>
  </si>
  <si>
    <t>Realizar pilotos  con enfoque de reconciliación en materia de garantías de no repetición en articulación con la Agencia Colombiana para la Reintegración.</t>
  </si>
  <si>
    <t>Pilotos de acciones en territorios realizados de manera conjunta con la ACR, priorizados para el postconflicto.</t>
  </si>
  <si>
    <t>Número de pilotos de acciones en territorios realizados de manera conjunta con la ACR, priorizados para el postconflicto.</t>
  </si>
  <si>
    <t>Generar la herramientas que permitan consultar los insumos necesarios, para responder de manera oportuna las acciones constitucionales y de esta manera contribuir a la reducción del 30% en la recepción de las mismas.</t>
  </si>
  <si>
    <t>Herramientas desarrrolladas para contribuir a la reducción del 30% mensual de las acciones constitucionales recibidas.</t>
  </si>
  <si>
    <t>Numero de herramientas dispuestas a grupo de Respuesta escrita</t>
  </si>
  <si>
    <t xml:space="preserve">Garantizar que en mínimo en los 18 municipios focalizados debe convocarse en el primer semestre al comité o mesa técnica de sistemas de información
</t>
  </si>
  <si>
    <t xml:space="preserve">Mínimo en los 18 municipios focalizados debe convocarse en el primer semestre al comité o mesa técnica de sistemas de información
</t>
  </si>
  <si>
    <t xml:space="preserve">Garantizar la implementación de la estrategia de caracterización en los municipios de posconflicto priorizados por la Dirección Territorial
</t>
  </si>
  <si>
    <t>Implementación de la estrategia de caracterización en los municipios de posconflicto priorizados por la Dirección Territorial</t>
  </si>
  <si>
    <t>Beneficiar a 25 familias en municipios (San Onofre, Coloso, Chalan, Ovejas, Los Palmitos, Morroa y Toluviejo) de pos conflicto en emprendimiento y vinculación laboral.</t>
  </si>
  <si>
    <t>Familias beneficiadas en emprendimiento y vinculación laboral.</t>
  </si>
  <si>
    <t>Familias beneficiadas/familias seleccionadas</t>
  </si>
  <si>
    <t>Gestionar que sesionen los subcomités de sistema de información en los  municipios priorizados (Buenaventura, Buga, Cali, Jamundí, Pradera y Florida)</t>
  </si>
  <si>
    <t>Sesionen los subcomités de sistemas de información gestionadas</t>
  </si>
  <si>
    <t>Número de sesiones de subcomités de sistemas de información gestionadas</t>
  </si>
  <si>
    <t>Realizar jornadas de capacitación en lineamientos de acceso, uso, manejo y seguridad de la información para todos los funcionarios y contratistas de la DT</t>
  </si>
  <si>
    <t>Funcionarios  y contratistas DT capacitados  en lineamientos de acceso, uso, manejo y seguridad de la información</t>
  </si>
  <si>
    <t>(Número de funcionarios y contratistas DT capacitados/Número total de funcionarios y contratistas DT)*100</t>
  </si>
  <si>
    <t>Realizar jornadas de actualización de la información a través de Vivanto</t>
  </si>
  <si>
    <t>Jornadas de actualización información Vivanto realizadas</t>
  </si>
  <si>
    <t>Número de jornadas de actualización realizadas</t>
  </si>
  <si>
    <t>JULIO</t>
  </si>
  <si>
    <t xml:space="preserve"> Bienes con sistema y/o gestiones de administración implementado</t>
  </si>
  <si>
    <t>Formalizar y gestionar la aprobación de 8 documentos para la operación, focalización y gestión de oferta, a través de los mecanismos dispuestos en el modelo de gestión de oferta en el marco de la superación de situación de vulnerabilidad</t>
  </si>
  <si>
    <t>Jornadas de socialización en consulados de Colombia y/o brigadas móviles para medidas de asistencia, atención y reparación a las víctimas</t>
  </si>
  <si>
    <t>Jornadas realizadas en consulados de Colombia y/o brigadas móviles en el exterior</t>
  </si>
  <si>
    <t>Ingresos recibidos por concepto de administración de bienes 2016/ $2.300.000.000) *100</t>
  </si>
  <si>
    <t>(N. de víctimas incluidas en resolución de pago/Total de víctimas reconocidas en sentencias de Justicia y Paz programadas para incluir en resolución de pago (3613 víctimas))*100</t>
  </si>
  <si>
    <t>Acompañar a los sujetos de reparación colectiva (SRC) para la construcción, implementación, seguimiento y ajustes de los lineamientos específicos.</t>
  </si>
  <si>
    <t>Procesos de reparación colectiva acompañados.</t>
  </si>
  <si>
    <t>Nro. de procesos de reparación colectiva acompañados.</t>
  </si>
  <si>
    <t>Seguimiento al buen funcionamiento y reporte de informes de supervisión en la página Web del SECOP</t>
  </si>
  <si>
    <t>Número de seguimientos al buen funcionamiento y reporte de informes de supervisión de la página del SECOP</t>
  </si>
  <si>
    <t>Liquidar contratos con pérdida de competencia a 30 de marzo de 2017</t>
  </si>
  <si>
    <t>Contratos liquidados delntro del término legal</t>
  </si>
  <si>
    <t>Contratos liquidados próximos a perden competencia a 30 de marzo de 2017</t>
  </si>
  <si>
    <t>Establecer la estrategia de comunicación por medio de la cual se informará la gestión de la Unidad a los ciudadanos</t>
  </si>
  <si>
    <t>Estrategia de comunicación diseñada</t>
  </si>
  <si>
    <t>Número de estrategia de comunicación diseñada</t>
  </si>
  <si>
    <t>Aportar en los contenidos conceptuales del protocolo para la atención y servicio personalizado de los Centros Regionales (como sistema)</t>
  </si>
  <si>
    <t>ENFOQUES - Manual y protocolos de atención y servicio personalizado</t>
  </si>
  <si>
    <t>Manual y protocolos de atención y servicio personalizado</t>
  </si>
  <si>
    <t xml:space="preserve">Implementar los lineamientos y protocolos para la atención presencial con enfoque  del SNARIV en los Centros Regionales </t>
  </si>
  <si>
    <t>ENFOQUES- Centros Regionales con formación y cualificación en SNARIV</t>
  </si>
  <si>
    <t>Número de centros regionales con formación y cualificación en SNARIV</t>
  </si>
  <si>
    <t>Implementar mecanismos integrales de seguimiento al cumplimiento de procedimientos y protocolos relacionados</t>
  </si>
  <si>
    <t>ENFOQUES- Seguimiento y medición  al cumplimiento de protocolos implementado</t>
  </si>
  <si>
    <t>Número de centros regionales con seguimiento y medición  al cumplimiento de protocolos implementado</t>
  </si>
  <si>
    <t>Apoyar la aplicación de encuentas de calidad en los Centros Regionales a traves de los canales telefonico y virtual.</t>
  </si>
  <si>
    <t>SAAH- Encuestas de Calidad aplicadas en los centros regionales</t>
  </si>
  <si>
    <t>Número de encuestas de Calidad aplicadas en los centros regionales</t>
  </si>
  <si>
    <t>Realizar ferias de servicio para orientar a las víctimas en la inversión adecuada de los recursos a título de indemnización</t>
  </si>
  <si>
    <t>Ferias de servicio para orientar a las víctimas en la inversión adecuada de los recursos a título de indemnización, realizadas</t>
  </si>
  <si>
    <t>Número de ferias de servicio para orientar a las víctimas en la inversión adecuada de los recursos, realizadas</t>
  </si>
  <si>
    <t>Asesorar de forma específica a las víctimas en las líneas de inversión de preferencia</t>
  </si>
  <si>
    <t>Víctimas asesoradas en las líneas de inversión de preferencia</t>
  </si>
  <si>
    <t>Número de víctimas en las líneas de inversión de preferencia, asesoradas</t>
  </si>
  <si>
    <t>Otorgar la medida de indemnización administrativa a  Niños, niñas y adolescentes NNA víctimasmediante la constitución del  encargo fiduciario</t>
  </si>
  <si>
    <t>Porcentaje de Niños, niñas y adolescentes víctimas indemnizadas con encargo fiduciario constituido</t>
  </si>
  <si>
    <t>(Niños, niñas y adolescentes NNA víctimas indemnizadas con encargo fiduciario constituido / NNA víctimas que estén dentro de las indemnizaciones otorgadas) * 100</t>
  </si>
  <si>
    <t>Realizar la revisión de la base de datos de víctimas de minas antipersonas garantizando la priorización de civiles para indemnización con la DR</t>
  </si>
  <si>
    <t>Base de datos de víctimas de minas antipersonas garantizando la priorización de civiles para indemnización con la DR revisadas</t>
  </si>
  <si>
    <t>Sumatoria de base de datos  de víctimas de minas antipersonas garantizando la priorización de civiles para indemnización con la DR revisadas</t>
  </si>
  <si>
    <t>Realizar campañas de prevención en adultos para evitar la discapacidad y a adultos que ya cuentan con discapacidad, en articulación con la secretaria de salud del territorio</t>
  </si>
  <si>
    <t>Campañas de prevención en adultos  y a adultos que ya cuentan con discapacidad, en articulación con la secretaria de salud del territorio realizadas</t>
  </si>
  <si>
    <t>Sumatoria de campañas de prevención en adultos  y a adultos que ya cuentan con discapacidad, en articulación con la secretaria de salud del territorio realizadas</t>
  </si>
  <si>
    <t>AGOSTO</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</si>
  <si>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</si>
  <si>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</si>
  <si>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 xml:space="preserve">Sumatoria de víctimas que tienen al menos dos medidas de reparación. </t>
  </si>
  <si>
    <t xml:space="preserve">Sumatoria de sujetos de reparación colectiva y víctimas </t>
  </si>
  <si>
    <t>Sumatoria de entidades territoriales que se beneficiaron de la cofinanciación de la Unidad</t>
  </si>
  <si>
    <t xml:space="preserve">Sumatoria del total de proyectos cofinanciados por el Gobierno Nacional </t>
  </si>
  <si>
    <t xml:space="preserve">Sumatoria de planes de retorno o reubicación y/o reparación colectiva que cuentan con una o más acciones de las entidades nacionales y territoriales, que han sido articuladas en los Planes de Acción Territoriales. </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</si>
  <si>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</si>
  <si>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</si>
  <si>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</si>
  <si>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 xml:space="preserve">Sumatoria de indemnizaciones otorgadas a personas víctimas </t>
  </si>
  <si>
    <t>Sumatoria de Personas Víctimas de desplazamiento forzado que cumplen con los criterios de superación de vulnerabilidad establecidos en el decreto 2569 de 2014.</t>
  </si>
  <si>
    <t>(Numero de procesos fallados a favor de la Unidad/Número de procesos fallados)*100</t>
  </si>
  <si>
    <t>(Número de procesos contractuales tramitados de acuerdo a lo establecido en el PAA / Número de procesos contractuales programados dentro del PAA)*100</t>
  </si>
  <si>
    <t>Sumatoria de las propuestas incorporadas por las entidades territoriales y del SNARIV de las mesas de participación</t>
  </si>
  <si>
    <t>(actividades de la estrategia de supECI implementadas /actividades programadas con el enfoque de envejecimiento y vejez)*100</t>
  </si>
  <si>
    <t>(Número de asistentes a la socialización que obtuvieron un puntaje superior al 70% en la evaluación de la socialización / Número de asistentes a la socialización)*100</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</si>
  <si>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</si>
  <si>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(Número de usuarios satisfechos/Número de usuarios que respondieron la encuesta)*100</t>
  </si>
  <si>
    <t>(No. de retroalimentaciones recibidas de entidades nacionales y territoriales incluidas en base SIGO/No. de retroalimentaciones recibidas de  las entidades remisionadas nacionales y territoriales)*100</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</si>
  <si>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</si>
  <si>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</si>
  <si>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Numero de entidades territoriales fortalecidas mediante asistencia tecnica</t>
  </si>
  <si>
    <t>(actividades de la estrategia de superacion del ECI implementadas/ actividades programadas con el enfoque de género y derechos humanos de las mujeres)*100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</si>
  <si>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</si>
  <si>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</si>
  <si>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No. de víctimas que contestan satisfactoriamente la encuesta/Total No. de víctimas que contestaron la encuesta sobre la Ley y sus derechos</t>
  </si>
  <si>
    <t>(Promedio Total Calificación /5) *100</t>
  </si>
  <si>
    <t>(actividades de la estrategia de supECI implementadas /actividades programadas con el Enfoque de Niñez y Juventud)*100</t>
  </si>
  <si>
    <t xml:space="preserve">(# solicitudes de modificación PAA mes X 2016- # solicitudes de modificación PAA mes X 2015)/ # solicitudes de modificación PAA mes X 2015  </t>
  </si>
  <si>
    <t>Seguimiento y acompañamiento a requerimientos de  la corte constitucional y el Congreso de la República realizado</t>
  </si>
  <si>
    <t>Entidades del SANRIV articuladas</t>
  </si>
  <si>
    <t>Sujetos de Reparación Colectiva con PIRC aprobados</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</si>
  <si>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</si>
  <si>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 xml:space="preserve">(Número de Personas que califican el servicio en el rango de bueno a excelente/Número de personas que aceptan responder la encuesta de satisfacción durante el mes)*100
</t>
  </si>
  <si>
    <t>(actividades de la estrategia de supECI implementadas /actividades programadas con el enfoque de discapacidad)*100</t>
  </si>
  <si>
    <t>(Número de Bienes con acciones de administración/ Total de bienes inmuebles)*100</t>
  </si>
  <si>
    <t>Número de Víctimas que han avanzado en la reparación integral individual</t>
  </si>
  <si>
    <t xml:space="preserve">Número de víctimas con atención psicosocial en modalidad individual, familiar, comunitaria y grupal  </t>
  </si>
  <si>
    <t xml:space="preserve">(Número de solicitudes contestadas oportunamente / Número total  solicitudes interpuestas )*100
</t>
  </si>
  <si>
    <t>((N° de dependencias que lograron un desempeño mayor al 75% en el 2016 - N° de dependencias que lograron un desempeño mayor al 75% en el 2015)/ N° de dependencias que lograron un desempeño mayor 75% en el 2015) * 100</t>
  </si>
  <si>
    <t xml:space="preserve"> Número de Centros Regionales en funcionamiento</t>
  </si>
  <si>
    <t>Ponderacion del indice de satisfacción y oportunidad en la atención</t>
  </si>
  <si>
    <t>(No. Renuncias en el trimestre evaluado 2016 - No. Renuncias del mismo trimestre 2015 / total de renuncias 2015) * 100</t>
  </si>
  <si>
    <t>(No. Accidentes reportados en el mes 2016 - No. Accidentes reportados en el mismo mes 2015/total de accidentes reportados 2015) * 100</t>
  </si>
  <si>
    <t>(Servidores públicos con un porcentaje de satisfacción superior del 80% / Total de servidores públicos evaluados) * 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</si>
  <si>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</si>
  <si>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(número de personas valoradas en términos y notificadas/número de personas que solicitan inscripción en el RUV durante el 2016)*100</t>
  </si>
  <si>
    <t>Promedio de avance de los indicadores del Plan de Acción de la Dirección Territorial Caquetá - Huila.</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</si>
  <si>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</si>
  <si>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</si>
  <si>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</si>
  <si>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Promedio de avance de los indicadores del Plan de Acción de la Dirección Territorial Cauca</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</si>
  <si>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</si>
  <si>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</si>
  <si>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</si>
  <si>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</si>
  <si>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</si>
  <si>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</si>
  <si>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</si>
  <si>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</si>
  <si>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</si>
  <si>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</si>
  <si>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</si>
  <si>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</si>
  <si>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</si>
  <si>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</si>
  <si>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</si>
  <si>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Promedio de avance de los indicadores del Plan de Acción del Departamento de Arauca</t>
  </si>
  <si>
    <t>Plan Estrategico de Centros Regionales implmenentado</t>
  </si>
  <si>
    <t>Sumatoria de recursos conseguidos para las áreas misionales, SNARIV y organizaciones de víctimas, elaboracion y suscripcion de proyectos e iniciativas de cooperación internacional</t>
  </si>
  <si>
    <t>(actividades de la estrategia de supECI implementadas/ activides programadas )*100</t>
  </si>
  <si>
    <t>(Número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t>
  </si>
  <si>
    <t>SEPTIEMBRE</t>
  </si>
  <si>
    <t>Hacer seguimiento a la implementación de los Planes de Reparación colectiva Étnicos protocolizados en el 2015</t>
  </si>
  <si>
    <t>Informes de seguimiento realizados sobre el cumplimiento de las medidas de los Planes de Reparacion Colectiva Étnicos protocolizados en el 2015.</t>
  </si>
  <si>
    <t>Número de informes de seguimiento realizados sobre el cumplimientos de las medidas de los Planes de Reparación Colectiva Étnicos protocolizados en el 2015</t>
  </si>
  <si>
    <t>Elaborar, aprobar y publicar en sitio web del informe de rendición de cuentas</t>
  </si>
  <si>
    <t>Informe de rendicion de cuentas elaborado, aprobado y publicado</t>
  </si>
  <si>
    <t>Informe de rendición de cuentas elaborado, aprobado y publicado</t>
  </si>
  <si>
    <t>Medir los conocimientos adquiridos sobre prevención del fraude de los asistentes a las charlas del GIPF</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</si>
  <si>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</si>
  <si>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</si>
  <si>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Aplicar el índice de reconciliación los SRC  para la definición de acciones de garantía de no repetición.</t>
  </si>
  <si>
    <t>Índice de reconciliación aplicado en SRC</t>
  </si>
  <si>
    <t xml:space="preserve">Número de SRC con Índice de reconciliación aplicado </t>
  </si>
  <si>
    <t>Porcentaje de cartas de indemnización entregadas.</t>
  </si>
  <si>
    <t>(Número de cartas de indemnización administrativa entregadas / Número de cartas de indemnización programas para entregar) * 100</t>
  </si>
  <si>
    <t>Porcentaje de víctimas documentadas.</t>
  </si>
  <si>
    <t>(Número de casos documentados a víctimas de homicidio, desaparición forzada, lesiones o tortura en el marco de la Ley 1290 / Número de casos programados para documentar) * 100</t>
  </si>
  <si>
    <t>(Número de casos documentados a víctimas de homicidio, desaparición forzada, lesiones o tortura en el marco de la Ley 1448 / Número de casos programados para documentar) * 100</t>
  </si>
  <si>
    <t>Porcentaje de Elaboración de Informe de seguimiento.</t>
  </si>
  <si>
    <t>(Número de informes de seguimiento elaborados / Número de Talleres realizados) * 100</t>
  </si>
  <si>
    <t>Realizar jornadas de atención a personas mayores, en el marco del enfoque diferencial.</t>
  </si>
  <si>
    <t>Jornadas de atención realizadas a personas mayores</t>
  </si>
  <si>
    <t>Jornadas realizadas/jornadas programadas</t>
  </si>
  <si>
    <t>Corte: Octubre de 2016</t>
  </si>
  <si>
    <t>OCTUBRE</t>
  </si>
  <si>
    <t>Publicar información que ha sido traducida en lenguas étnicas</t>
  </si>
  <si>
    <t>Publicación de la información que ha sido traducida en lenguas étnicas en la paginas de la URIV</t>
  </si>
  <si>
    <t>(Información en lenguas étnicas publicada en la página web/Total de información traducida en legunas étnicas)*100</t>
  </si>
  <si>
    <t>(No. de publicaciones de oferta en mapa SIGO / No. de ofertas publicables recibidas) * 100</t>
  </si>
  <si>
    <t>Postular beneficiarios a acceso a oferta activa de entidades del nivel nacional y territorial.</t>
  </si>
  <si>
    <t>Postular beneficiarios a acceso a oferta activa de entidades del nivel nacional y territorial que lo requieran.</t>
  </si>
  <si>
    <t>Sumatoria de beneficiarios postulados para acceso a oferta de entidades del nivel nacional y territorial.</t>
  </si>
  <si>
    <t xml:space="preserve">(Enlaces territoriales para enfoques, áreas misionales y oficinas de apoyo capacitados en contenidos del enfoque EyV/ Total de Enlaces territoriales para enfoques, áreas misionales y oficinas de apoyo que solicitan capacitación)*100
</t>
  </si>
  <si>
    <t>Realizar seguimiento a la incorporación del enfoque de envejecimiento y vejez en los planes y programas de las entidades del SNARIV priorizadas</t>
  </si>
  <si>
    <t xml:space="preserve">(Planes y programas de las entidades del SNARIV con el enfoque incorporado/ planes y programas de las entidades del SNARIV priorizadas)*100
</t>
  </si>
  <si>
    <t>Ejecutar estrategias complementarias</t>
  </si>
  <si>
    <t>Estrategias complementarias ejecutadas</t>
  </si>
  <si>
    <t>Número de Estrategias Complementarias ejecutadas</t>
  </si>
  <si>
    <t>Promover la participación en el proceso de rendición de cuentas a los grupos de interés</t>
  </si>
  <si>
    <t>Canales utilizados para promover la participación en el proceso de rendición de cuentas a los grupos de interés</t>
  </si>
  <si>
    <t>Número de canales utilizados para promover la participación/Total de canales)*100</t>
  </si>
  <si>
    <t>Elaborar, aprobar y publicar en Sitio Web del informe de rendición de cuentas  de la Unidad</t>
  </si>
  <si>
    <t>Fortalecer la participación de las entidades nacionales del SNARIV en los Centros regionales.</t>
  </si>
  <si>
    <t>Centros regionales fortalecidos.</t>
  </si>
  <si>
    <t>Entidades nacionales del SNARIV con acuerdos de participación en los centros regionales.</t>
  </si>
  <si>
    <t>(Actividades del plan de acción implementadas/actividades del plan de acción formuladas)*100</t>
  </si>
  <si>
    <t>Implementar medidas de restitución a través de la ejecución de proyectos productivos, fortalecimiento organizativo y/u obras de infraestructura para la reparación relacionadas con el daño colectivo</t>
  </si>
  <si>
    <t>Proyectos  de medidas de reparación de PIRC ejecutados</t>
  </si>
  <si>
    <t>Numero de proyectos ejecutados en el marco de los PIRC aprobados</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</si>
  <si>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</si>
  <si>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</si>
  <si>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</si>
  <si>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</si>
  <si>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</si>
  <si>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</si>
  <si>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(Numero de Informes realizados sobre las gestiones ante entidades del SNARIV para el acompañamiento a proyectos de los Esquemas Especiales / Número de informes solicitados)*100</t>
  </si>
  <si>
    <t>Desarrollar el modelo ecocultural con la población JIW y Nukak de acuerdo a las comunidades  de acuerdo al cumplimiento del auto 173.</t>
  </si>
  <si>
    <t>Modelo Ecocultural desarrollados</t>
  </si>
  <si>
    <t xml:space="preserve">implementacion modelo ecocultural </t>
  </si>
  <si>
    <t>MEJORAMIENTO DE LOS CANALES DE ATENCIÓN Y COMUNICACIÓN PARA LAS VÍCTIMAS PARA FACILITAR SU ACCESO A LA OFERTA INSTITUCIONAL</t>
  </si>
  <si>
    <t>PREVENCIÓN ATENCION A LA POBLACION DESPLAZADA NIVEL NACIONAL</t>
  </si>
  <si>
    <t>FORTALECIMIENTO DE LA CAPACIDAD DE GESTIÓN Y DE LA COORDINACIÓN DE LAS ENTIDADES DEL SNARIV</t>
  </si>
  <si>
    <t>IMPLEMENTACIÓN DE LAS MEDIDAS DE REPARACIÓN COLECTIVA A NIVEL NACIONAL</t>
  </si>
  <si>
    <t>IMPLEMENTACIÓN DEL PLAN ESTRATÉGICO DE TECNOLOGÍA DE INFORMACIÓN PARA ASISTENCIA, ATENCIÓN Y REPARACIÓN INTEGRAL A LAS VÍCTIMAS A NIVEL NACIONAL</t>
  </si>
  <si>
    <t>SUELDOS DE PERSONAL DE NOMINA</t>
  </si>
  <si>
    <t>FONDO PARA LA REPARACION DE LAS VICTIMAS (ART.54 LEY 975 DE 2005)</t>
  </si>
  <si>
    <t>APOYO A ENTIDADES TERRITORIALES A TRAVÉS DE LA COFINANCIACIÓN PARA LA ASISTENCIA, ATENCIÓN Y REPARACIÓN INTEGRAL A LAS VÍCTIMAS DEL DESPLAZAMIENTO FORZADO  A NIVEL NACIONAL</t>
  </si>
  <si>
    <t>ADQUISICION DE BIENES Y SERVICIOS</t>
  </si>
  <si>
    <t>IMPLEMENTACION DE PROCESOS DE RETORNO O REUBICACION DE VICTIMAS DE DESPLAZAMIENTO FORZADO, EN EL MARCO DE LA REPARACION INTEGRAL A NIVEL NACIONAL</t>
  </si>
  <si>
    <t>ASISTENCIA Y ATENCIÓN INTEGRAL A VÍCTIMAS A NIVEL NACIONAL</t>
  </si>
  <si>
    <t>APOYO, PARTICIPACIÓN Y VISIBILIZACIÓN DE LAS VÍCTIMAS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</si>
</sst>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4"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
      <sz val="11"/>
      <color theme="1"/>
      <name val="Arial"/>
      <family val="2"/>
    </font>
    <font>
      <sz val="11"/>
      <color theme="0"/>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6" borderId="8"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13"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cellXfs>
  <cellStyles count="4">
    <cellStyle name="Millares" xfId="2" builtinId="3"/>
    <cellStyle name="Moneda" xfId="3" builtinId="4"/>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de%20Acci&#243;n-septiembr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E2" t="str">
            <v>Víctimas que conocen sobre la Ley y sus derechos a través de la información suministrada desde las estrategias de divulgación de la Unidad</v>
          </cell>
          <cell r="F2" t="str">
            <v>No. de víctimas que contestan satisfactoriamente la encuesta/Total No. de víctimas que contestaron la encuesta sobre la Ley y sus derechos</v>
          </cell>
          <cell r="G2">
            <v>70</v>
          </cell>
          <cell r="H2" t="str">
            <v>Porcentual</v>
          </cell>
          <cell r="I2">
            <v>1</v>
          </cell>
          <cell r="J2" t="str">
            <v>ENERO</v>
          </cell>
          <cell r="K2">
            <v>0</v>
          </cell>
          <cell r="L2">
            <v>0</v>
          </cell>
          <cell r="M2">
            <v>1</v>
          </cell>
          <cell r="N2">
            <v>1</v>
          </cell>
        </row>
        <row r="3">
          <cell r="E3" t="str">
            <v>Víctimas que conocen sobre la Ley y sus derechos a través de la información suministrada desde las estrategias de divulgación de la Unidad</v>
          </cell>
          <cell r="F3" t="str">
            <v>No. de víctimas que contestan satisfactoriamente la encuesta/Total No. de víctimas que contestaron la encuesta sobre la Ley y sus derechos</v>
          </cell>
          <cell r="G3">
            <v>70</v>
          </cell>
          <cell r="H3" t="str">
            <v>Porcentual</v>
          </cell>
          <cell r="I3">
            <v>2</v>
          </cell>
          <cell r="J3" t="str">
            <v>FEBRERO</v>
          </cell>
          <cell r="K3">
            <v>0</v>
          </cell>
          <cell r="L3">
            <v>0</v>
          </cell>
          <cell r="M3">
            <v>1</v>
          </cell>
          <cell r="N3">
            <v>1</v>
          </cell>
        </row>
        <row r="4">
          <cell r="E4" t="str">
            <v>Víctimas que conocen sobre la Ley y sus derechos a través de la información suministrada desde las estrategias de divulgación de la Unidad</v>
          </cell>
          <cell r="F4" t="str">
            <v>No. de víctimas que contestan satisfactoriamente la encuesta/Total No. de víctimas que contestaron la encuesta sobre la Ley y sus derechos</v>
          </cell>
          <cell r="G4">
            <v>70</v>
          </cell>
          <cell r="H4" t="str">
            <v>Porcentual</v>
          </cell>
          <cell r="I4">
            <v>3</v>
          </cell>
          <cell r="J4" t="str">
            <v>MARZO</v>
          </cell>
          <cell r="K4">
            <v>0</v>
          </cell>
          <cell r="L4">
            <v>0</v>
          </cell>
          <cell r="M4">
            <v>1</v>
          </cell>
          <cell r="N4">
            <v>1</v>
          </cell>
        </row>
        <row r="5">
          <cell r="E5" t="str">
            <v>Víctimas que conocen sobre la Ley y sus derechos a través de la información suministrada desde las estrategias de divulgación de la Unidad</v>
          </cell>
          <cell r="F5" t="str">
            <v>No. de víctimas que contestan satisfactoriamente la encuesta/Total No. de víctimas que contestaron la encuesta sobre la Ley y sus derechos</v>
          </cell>
          <cell r="G5">
            <v>70</v>
          </cell>
          <cell r="H5" t="str">
            <v>Porcentual</v>
          </cell>
          <cell r="I5">
            <v>4</v>
          </cell>
          <cell r="J5" t="str">
            <v>ABRIL</v>
          </cell>
          <cell r="K5">
            <v>0</v>
          </cell>
          <cell r="L5">
            <v>0</v>
          </cell>
          <cell r="M5">
            <v>1</v>
          </cell>
          <cell r="N5">
            <v>1</v>
          </cell>
        </row>
        <row r="6">
          <cell r="E6" t="str">
            <v>Víctimas que conocen sobre la Ley y sus derechos a través de la información suministrada desde las estrategias de divulgación de la Unidad</v>
          </cell>
          <cell r="F6" t="str">
            <v>No. de víctimas que contestan satisfactoriamente la encuesta/Total No. de víctimas que contestaron la encuesta sobre la Ley y sus derechos</v>
          </cell>
          <cell r="G6">
            <v>70</v>
          </cell>
          <cell r="H6" t="str">
            <v>Porcentual</v>
          </cell>
          <cell r="I6">
            <v>5</v>
          </cell>
          <cell r="J6" t="str">
            <v>MAYO</v>
          </cell>
          <cell r="K6">
            <v>0</v>
          </cell>
          <cell r="L6">
            <v>0</v>
          </cell>
          <cell r="M6">
            <v>1</v>
          </cell>
          <cell r="N6">
            <v>1</v>
          </cell>
        </row>
        <row r="7">
          <cell r="E7" t="str">
            <v>Víctimas que conocen sobre la Ley y sus derechos a través de la información suministrada desde las estrategias de divulgación de la Unidad</v>
          </cell>
          <cell r="F7" t="str">
            <v>No. de víctimas que contestan satisfactoriamente la encuesta/Total No. de víctimas que contestaron la encuesta sobre la Ley y sus derechos</v>
          </cell>
          <cell r="G7">
            <v>70</v>
          </cell>
          <cell r="H7" t="str">
            <v>Porcentual</v>
          </cell>
          <cell r="I7">
            <v>6</v>
          </cell>
          <cell r="J7" t="str">
            <v>JUNIO</v>
          </cell>
          <cell r="K7">
            <v>0</v>
          </cell>
          <cell r="L7">
            <v>57</v>
          </cell>
          <cell r="M7">
            <v>1</v>
          </cell>
          <cell r="N7">
            <v>1</v>
          </cell>
        </row>
        <row r="8">
          <cell r="E8" t="str">
            <v>Víctimas que conocen sobre la Ley y sus derechos a través de la información suministrada desde las estrategias de divulgación de la Unidad</v>
          </cell>
          <cell r="F8" t="str">
            <v>No. de víctimas que contestan satisfactoriamente la encuesta/Total No. de víctimas que contestaron la encuesta sobre la Ley y sus derechos</v>
          </cell>
          <cell r="G8">
            <v>70</v>
          </cell>
          <cell r="H8" t="str">
            <v>Porcentual</v>
          </cell>
          <cell r="I8">
            <v>7</v>
          </cell>
          <cell r="J8" t="str">
            <v>JULIO</v>
          </cell>
          <cell r="K8">
            <v>0</v>
          </cell>
          <cell r="L8">
            <v>57</v>
          </cell>
          <cell r="M8">
            <v>1</v>
          </cell>
          <cell r="N8">
            <v>1</v>
          </cell>
        </row>
        <row r="9">
          <cell r="E9" t="str">
            <v>Víctimas que conocen sobre la Ley y sus derechos a través de la información suministrada desde las estrategias de divulgación de la Unidad</v>
          </cell>
          <cell r="F9" t="str">
            <v>No. de víctimas que contestan satisfactoriamente la encuesta/Total No. de víctimas que contestaron la encuesta sobre la Ley y sus derechos</v>
          </cell>
          <cell r="G9">
            <v>70</v>
          </cell>
          <cell r="H9" t="str">
            <v>Porcentual</v>
          </cell>
          <cell r="I9">
            <v>8</v>
          </cell>
          <cell r="J9" t="str">
            <v>AGOSTO</v>
          </cell>
          <cell r="K9">
            <v>0</v>
          </cell>
          <cell r="L9">
            <v>57</v>
          </cell>
          <cell r="M9">
            <v>1</v>
          </cell>
          <cell r="N9">
            <v>1</v>
          </cell>
        </row>
        <row r="10">
          <cell r="E10" t="str">
            <v>Víctimas que conocen sobre la Ley y sus derechos a través de la información suministrada desde las estrategias de divulgación de la Unidad</v>
          </cell>
          <cell r="F10" t="str">
            <v>No. de víctimas que contestan satisfactoriamente la encuesta/Total No. de víctimas que contestaron la encuesta sobre la Ley y sus derechos</v>
          </cell>
          <cell r="G10">
            <v>70</v>
          </cell>
          <cell r="H10" t="str">
            <v>Porcentual</v>
          </cell>
          <cell r="I10">
            <v>9</v>
          </cell>
          <cell r="J10" t="str">
            <v>SEPTIEMBRE</v>
          </cell>
          <cell r="K10">
            <v>0</v>
          </cell>
          <cell r="L10">
            <v>57</v>
          </cell>
          <cell r="M10">
            <v>1</v>
          </cell>
          <cell r="N10">
            <v>1</v>
          </cell>
        </row>
        <row r="11">
          <cell r="E11" t="str">
            <v>Aumento de víctimas informadas sobre la Ley de Víctimas y los procesos de atención, asistencia y reparación  con relación a las víctimas informadas en el mismo mes del año anterior (2015).</v>
          </cell>
          <cell r="F11" t="str">
            <v>(Total de víctimas informadas sobre la Ley de Víctimas y los procesos de atención, asistencia y reparación 2016/ Total de víctimas informadas sobre la Ley de Víctimas y los procesos de atención, asistencia y reparación periodo 2015)-1</v>
          </cell>
          <cell r="G11">
            <v>80</v>
          </cell>
          <cell r="H11" t="str">
            <v>Porcentual</v>
          </cell>
          <cell r="I11">
            <v>1</v>
          </cell>
          <cell r="J11" t="str">
            <v>ENERO</v>
          </cell>
          <cell r="K11">
            <v>1</v>
          </cell>
          <cell r="L11">
            <v>4</v>
          </cell>
          <cell r="M11">
            <v>42395</v>
          </cell>
          <cell r="N11">
            <v>42734</v>
          </cell>
        </row>
        <row r="12">
          <cell r="E12" t="str">
            <v>Aumento de víctimas informadas sobre la Ley de Víctimas y los procesos de atención, asistencia y reparación  con relación a las víctimas informadas en el mismo mes del año anterior (2015).</v>
          </cell>
          <cell r="F12" t="str">
            <v>(Total de víctimas informadas sobre la Ley de Víctimas y los procesos de atención, asistencia y reparación 2016/ Total de víctimas informadas sobre la Ley de Víctimas y los procesos de atención, asistencia y reparación periodo 2015)-1</v>
          </cell>
          <cell r="G12">
            <v>80</v>
          </cell>
          <cell r="H12" t="str">
            <v>Porcentual</v>
          </cell>
          <cell r="I12">
            <v>2</v>
          </cell>
          <cell r="J12" t="str">
            <v>FEBRERO</v>
          </cell>
          <cell r="K12">
            <v>1</v>
          </cell>
          <cell r="L12">
            <v>11</v>
          </cell>
          <cell r="M12">
            <v>42395</v>
          </cell>
          <cell r="N12">
            <v>42734</v>
          </cell>
        </row>
        <row r="13">
          <cell r="E13" t="str">
            <v>Aumento de víctimas informadas sobre la Ley de Víctimas y los procesos de atención, asistencia y reparación  con relación a las víctimas informadas en el mismo mes del año anterior (2015).</v>
          </cell>
          <cell r="F13" t="str">
            <v>(Total de víctimas informadas sobre la Ley de Víctimas y los procesos de atención, asistencia y reparación 2016/ Total de víctimas informadas sobre la Ley de Víctimas y los procesos de atención, asistencia y reparación periodo 2015)-1</v>
          </cell>
          <cell r="G13">
            <v>80</v>
          </cell>
          <cell r="H13" t="str">
            <v>Porcentual</v>
          </cell>
          <cell r="I13">
            <v>3</v>
          </cell>
          <cell r="J13" t="str">
            <v>MARZO</v>
          </cell>
          <cell r="K13">
            <v>1</v>
          </cell>
          <cell r="L13">
            <v>21</v>
          </cell>
          <cell r="M13">
            <v>42395</v>
          </cell>
          <cell r="N13">
            <v>42734</v>
          </cell>
        </row>
        <row r="14">
          <cell r="E14" t="str">
            <v>Aumento de víctimas informadas sobre la Ley de Víctimas y los procesos de atención, asistencia y reparación  con relación a las víctimas informadas en el mismo mes del año anterior (2015).</v>
          </cell>
          <cell r="F14" t="str">
            <v>(Total de víctimas informadas sobre la Ley de Víctimas y los procesos de atención, asistencia y reparación 2016/ Total de víctimas informadas sobre la Ley de Víctimas y los procesos de atención, asistencia y reparación periodo 2015)-1</v>
          </cell>
          <cell r="G14">
            <v>80</v>
          </cell>
          <cell r="H14" t="str">
            <v>Porcentual</v>
          </cell>
          <cell r="I14">
            <v>4</v>
          </cell>
          <cell r="J14" t="str">
            <v>ABRIL</v>
          </cell>
          <cell r="K14">
            <v>1</v>
          </cell>
          <cell r="L14">
            <v>80</v>
          </cell>
          <cell r="M14">
            <v>42395</v>
          </cell>
          <cell r="N14">
            <v>42734</v>
          </cell>
        </row>
        <row r="15">
          <cell r="E15" t="str">
            <v>Aumento de víctimas informadas sobre la Ley de Víctimas y los procesos de atención, asistencia y reparación  con relación a las víctimas informadas en el mismo mes del año anterior (2015).</v>
          </cell>
          <cell r="F15" t="str">
            <v>(Total de víctimas informadas sobre la Ley de Víctimas y los procesos de atención, asistencia y reparación 2016/ Total de víctimas informadas sobre la Ley de Víctimas y los procesos de atención, asistencia y reparación periodo 2015)-1</v>
          </cell>
          <cell r="G15">
            <v>80</v>
          </cell>
          <cell r="H15" t="str">
            <v>Porcentual</v>
          </cell>
          <cell r="I15">
            <v>5</v>
          </cell>
          <cell r="J15" t="str">
            <v>MAYO</v>
          </cell>
          <cell r="K15">
            <v>1</v>
          </cell>
          <cell r="L15">
            <v>80</v>
          </cell>
          <cell r="M15">
            <v>42395</v>
          </cell>
          <cell r="N15">
            <v>42734</v>
          </cell>
        </row>
        <row r="16">
          <cell r="E16" t="str">
            <v>Aumento de víctimas informadas sobre la Ley de Víctimas y los procesos de atención, asistencia y reparación  con relación a las víctimas informadas en el mismo mes del año anterior (2015).</v>
          </cell>
          <cell r="F16" t="str">
            <v>(Total de víctimas informadas sobre la Ley de Víctimas y los procesos de atención, asistencia y reparación 2016/ Total de víctimas informadas sobre la Ley de Víctimas y los procesos de atención, asistencia y reparación periodo 2015)-1</v>
          </cell>
          <cell r="G16">
            <v>80</v>
          </cell>
          <cell r="H16" t="str">
            <v>Porcentual</v>
          </cell>
          <cell r="I16">
            <v>6</v>
          </cell>
          <cell r="J16" t="str">
            <v>JUNIO</v>
          </cell>
          <cell r="K16">
            <v>1</v>
          </cell>
          <cell r="L16">
            <v>55</v>
          </cell>
          <cell r="M16">
            <v>42395</v>
          </cell>
          <cell r="N16">
            <v>42734</v>
          </cell>
        </row>
        <row r="17">
          <cell r="E17" t="str">
            <v>Aumento de víctimas informadas sobre la Ley de Víctimas y los procesos de atención, asistencia y reparación  con relación a las víctimas informadas en el mismo mes del año anterior (2015).</v>
          </cell>
          <cell r="F17" t="str">
            <v>(Total de víctimas informadas sobre la Ley de Víctimas y los procesos de atención, asistencia y reparación 2016/ Total de víctimas informadas sobre la Ley de Víctimas y los procesos de atención, asistencia y reparación periodo 2015)-1</v>
          </cell>
          <cell r="G17">
            <v>80</v>
          </cell>
          <cell r="H17" t="str">
            <v>Porcentual</v>
          </cell>
          <cell r="I17">
            <v>7</v>
          </cell>
          <cell r="J17" t="str">
            <v>JULIO</v>
          </cell>
          <cell r="K17">
            <v>1</v>
          </cell>
          <cell r="L17">
            <v>62</v>
          </cell>
          <cell r="M17">
            <v>42395</v>
          </cell>
          <cell r="N17">
            <v>42734</v>
          </cell>
        </row>
        <row r="18">
          <cell r="E18" t="str">
            <v>Aumento de víctimas informadas sobre la Ley de Víctimas y los procesos de atención, asistencia y reparación  con relación a las víctimas informadas en el mismo mes del año anterior (2015).</v>
          </cell>
          <cell r="F18" t="str">
            <v>(Total de víctimas informadas sobre la Ley de Víctimas y los procesos de atención, asistencia y reparación 2016/ Total de víctimas informadas sobre la Ley de Víctimas y los procesos de atención, asistencia y reparación periodo 2015)-1</v>
          </cell>
          <cell r="G18">
            <v>80</v>
          </cell>
          <cell r="H18" t="str">
            <v>Porcentual</v>
          </cell>
          <cell r="I18">
            <v>8</v>
          </cell>
          <cell r="J18" t="str">
            <v>AGOSTO</v>
          </cell>
          <cell r="K18">
            <v>1</v>
          </cell>
          <cell r="L18">
            <v>54</v>
          </cell>
          <cell r="M18">
            <v>42395</v>
          </cell>
          <cell r="N18">
            <v>42734</v>
          </cell>
        </row>
        <row r="19">
          <cell r="E19" t="str">
            <v>Aumento de víctimas informadas sobre la Ley de Víctimas y los procesos de atención, asistencia y reparación  con relación a las víctimas informadas en el mismo mes del año anterior (2015).</v>
          </cell>
          <cell r="F19" t="str">
            <v>(Total de víctimas informadas sobre la Ley de Víctimas y los procesos de atención, asistencia y reparación 2016/ Total de víctimas informadas sobre la Ley de Víctimas y los procesos de atención, asistencia y reparación periodo 2015)-1</v>
          </cell>
          <cell r="G19">
            <v>80</v>
          </cell>
          <cell r="H19" t="str">
            <v>Porcentual</v>
          </cell>
          <cell r="I19">
            <v>9</v>
          </cell>
          <cell r="J19" t="str">
            <v>SEPTIEMBRE</v>
          </cell>
          <cell r="K19">
            <v>1</v>
          </cell>
          <cell r="L19">
            <v>43</v>
          </cell>
          <cell r="M19">
            <v>42395</v>
          </cell>
          <cell r="N19">
            <v>42734</v>
          </cell>
        </row>
        <row r="20">
          <cell r="E20" t="str">
            <v xml:space="preserve">Aumento en notas publicadas con mencion directa a la Unidad en medios de comunicación (Internacional, Nacional , regional y el local) con relación a las notas publicadas en el mismo mes del año anterior (2015).				
</v>
          </cell>
          <cell r="F20" t="str">
            <v>(Total de Notas publicadas con mencion directa a la unidad 2016/ Total de Notas publicadas con mencion directa a la unidad periodo 2015)-1</v>
          </cell>
          <cell r="G20">
            <v>5</v>
          </cell>
          <cell r="H20" t="str">
            <v>Porcentual</v>
          </cell>
          <cell r="I20">
            <v>1</v>
          </cell>
          <cell r="J20" t="str">
            <v>ENERO</v>
          </cell>
          <cell r="K20">
            <v>1</v>
          </cell>
          <cell r="L20">
            <v>11</v>
          </cell>
          <cell r="M20">
            <v>42370</v>
          </cell>
          <cell r="N20">
            <v>42735</v>
          </cell>
        </row>
        <row r="21">
          <cell r="E21" t="str">
            <v xml:space="preserve">Aumento en notas publicadas con mencion directa a la Unidad en medios de comunicación (Internacional, Nacional , regional y el local) con relación a las notas publicadas en el mismo mes del año anterior (2015).				
</v>
          </cell>
          <cell r="F21" t="str">
            <v>(Total de Notas publicadas con mencion directa a la unidad 2016/ Total de Notas publicadas con mencion directa a la unidad periodo 2015)-1</v>
          </cell>
          <cell r="G21">
            <v>5</v>
          </cell>
          <cell r="H21" t="str">
            <v>Porcentual</v>
          </cell>
          <cell r="I21">
            <v>2</v>
          </cell>
          <cell r="J21" t="str">
            <v>FEBRERO</v>
          </cell>
          <cell r="K21">
            <v>1</v>
          </cell>
          <cell r="L21">
            <v>24</v>
          </cell>
          <cell r="M21">
            <v>42370</v>
          </cell>
          <cell r="N21">
            <v>42735</v>
          </cell>
        </row>
        <row r="22">
          <cell r="E22" t="str">
            <v xml:space="preserve">Aumento en notas publicadas con mencion directa a la Unidad en medios de comunicación (Internacional, Nacional , regional y el local) con relación a las notas publicadas en el mismo mes del año anterior (2015).				
</v>
          </cell>
          <cell r="F22" t="str">
            <v>(Total de Notas publicadas con mencion directa a la unidad 2016/ Total de Notas publicadas con mencion directa a la unidad periodo 2015)-1</v>
          </cell>
          <cell r="G22">
            <v>5</v>
          </cell>
          <cell r="H22" t="str">
            <v>Porcentual</v>
          </cell>
          <cell r="I22">
            <v>3</v>
          </cell>
          <cell r="J22" t="str">
            <v>MARZO</v>
          </cell>
          <cell r="K22">
            <v>1</v>
          </cell>
          <cell r="L22">
            <v>5</v>
          </cell>
          <cell r="M22">
            <v>42370</v>
          </cell>
          <cell r="N22">
            <v>42735</v>
          </cell>
        </row>
        <row r="23">
          <cell r="E23" t="str">
            <v xml:space="preserve">Aumento en notas publicadas con mencion directa a la Unidad en medios de comunicación (Internacional, Nacional , regional y el local) con relación a las notas publicadas en el mismo mes del año anterior (2015).				
</v>
          </cell>
          <cell r="F23" t="str">
            <v>(Total de Notas publicadas con mencion directa a la unidad 2016/ Total de Notas publicadas con mencion directa a la unidad periodo 2015)-1</v>
          </cell>
          <cell r="G23">
            <v>5</v>
          </cell>
          <cell r="H23" t="str">
            <v>Porcentual</v>
          </cell>
          <cell r="I23">
            <v>4</v>
          </cell>
          <cell r="J23" t="str">
            <v>ABRIL</v>
          </cell>
          <cell r="K23">
            <v>1</v>
          </cell>
          <cell r="L23">
            <v>5</v>
          </cell>
          <cell r="M23">
            <v>42370</v>
          </cell>
          <cell r="N23">
            <v>42735</v>
          </cell>
        </row>
        <row r="24">
          <cell r="E24" t="str">
            <v xml:space="preserve">Aumento en notas publicadas con mencion directa a la Unidad en medios de comunicación (Internacional, Nacional , regional y el local) con relación a las notas publicadas en el mismo mes del año anterior (2015).				
</v>
          </cell>
          <cell r="F24" t="str">
            <v>(Total de Notas publicadas con mencion directa a la unidad 2016/ Total de Notas publicadas con mencion directa a la unidad periodo 2015)-1</v>
          </cell>
          <cell r="G24">
            <v>5</v>
          </cell>
          <cell r="H24" t="str">
            <v>Porcentual</v>
          </cell>
          <cell r="I24">
            <v>5</v>
          </cell>
          <cell r="J24" t="str">
            <v>MAYO</v>
          </cell>
          <cell r="K24">
            <v>1</v>
          </cell>
          <cell r="L24">
            <v>5</v>
          </cell>
          <cell r="M24">
            <v>42370</v>
          </cell>
          <cell r="N24">
            <v>42735</v>
          </cell>
        </row>
        <row r="25">
          <cell r="E25" t="str">
            <v xml:space="preserve">Aumento en notas publicadas con mencion directa a la Unidad en medios de comunicación (Internacional, Nacional , regional y el local) con relación a las notas publicadas en el mismo mes del año anterior (2015).				
</v>
          </cell>
          <cell r="F25" t="str">
            <v>(Total de Notas publicadas con mencion directa a la unidad 2016/ Total de Notas publicadas con mencion directa a la unidad periodo 2015)-1</v>
          </cell>
          <cell r="G25">
            <v>5</v>
          </cell>
          <cell r="H25" t="str">
            <v>Porcentual</v>
          </cell>
          <cell r="I25">
            <v>6</v>
          </cell>
          <cell r="J25" t="str">
            <v>JUNIO</v>
          </cell>
          <cell r="K25">
            <v>1</v>
          </cell>
          <cell r="L25">
            <v>5</v>
          </cell>
          <cell r="M25">
            <v>42370</v>
          </cell>
          <cell r="N25">
            <v>42735</v>
          </cell>
        </row>
        <row r="26">
          <cell r="E26" t="str">
            <v xml:space="preserve">Aumento en notas publicadas con mencion directa a la Unidad en medios de comunicación (Internacional, Nacional , regional y el local) con relación a las notas publicadas en el mismo mes del año anterior (2015).				
</v>
          </cell>
          <cell r="F26" t="str">
            <v>(Total de Notas publicadas con mencion directa a la unidad 2016/ Total de Notas publicadas con mencion directa a la unidad periodo 2015)-1</v>
          </cell>
          <cell r="G26">
            <v>5</v>
          </cell>
          <cell r="H26" t="str">
            <v>Porcentual</v>
          </cell>
          <cell r="I26">
            <v>7</v>
          </cell>
          <cell r="J26" t="str">
            <v>JULIO</v>
          </cell>
          <cell r="K26">
            <v>1</v>
          </cell>
          <cell r="L26">
            <v>5</v>
          </cell>
          <cell r="M26">
            <v>42370</v>
          </cell>
          <cell r="N26">
            <v>42735</v>
          </cell>
        </row>
        <row r="27">
          <cell r="E27" t="str">
            <v xml:space="preserve">Aumento en notas publicadas con mencion directa a la Unidad en medios de comunicación (Internacional, Nacional , regional y el local) con relación a las notas publicadas en el mismo mes del año anterior (2015).				
</v>
          </cell>
          <cell r="F27" t="str">
            <v>(Total de Notas publicadas con mencion directa a la unidad 2016/ Total de Notas publicadas con mencion directa a la unidad periodo 2015)-1</v>
          </cell>
          <cell r="G27">
            <v>5</v>
          </cell>
          <cell r="H27" t="str">
            <v>Porcentual</v>
          </cell>
          <cell r="I27">
            <v>8</v>
          </cell>
          <cell r="J27" t="str">
            <v>AGOSTO</v>
          </cell>
          <cell r="K27">
            <v>1</v>
          </cell>
          <cell r="L27">
            <v>5</v>
          </cell>
          <cell r="M27">
            <v>42370</v>
          </cell>
          <cell r="N27">
            <v>42735</v>
          </cell>
        </row>
        <row r="28">
          <cell r="E28" t="str">
            <v xml:space="preserve">Aumento en notas publicadas con mencion directa a la Unidad en medios de comunicación (Internacional, Nacional , regional y el local) con relación a las notas publicadas en el mismo mes del año anterior (2015).				
</v>
          </cell>
          <cell r="F28" t="str">
            <v>(Total de Notas publicadas con mencion directa a la unidad 2016/ Total de Notas publicadas con mencion directa a la unidad periodo 2015)-1</v>
          </cell>
          <cell r="G28">
            <v>5</v>
          </cell>
          <cell r="H28" t="str">
            <v>Porcentual</v>
          </cell>
          <cell r="I28">
            <v>9</v>
          </cell>
          <cell r="J28" t="str">
            <v>SEPTIEMBRE</v>
          </cell>
          <cell r="K28">
            <v>1</v>
          </cell>
          <cell r="L28">
            <v>5</v>
          </cell>
          <cell r="M28">
            <v>42370</v>
          </cell>
          <cell r="N28">
            <v>42735</v>
          </cell>
        </row>
        <row r="29">
          <cell r="E29" t="str">
            <v>Aumento del ahorro en free press con relación al ahorro en el mismo mes del año anterior (2015).</v>
          </cell>
          <cell r="F29" t="str">
            <v>Total de ahorro en free press 2016/ Total de ahorro en free press periodo 2015)-1</v>
          </cell>
          <cell r="G29">
            <v>15</v>
          </cell>
          <cell r="H29" t="str">
            <v>Porcentual</v>
          </cell>
          <cell r="I29">
            <v>1</v>
          </cell>
          <cell r="J29" t="str">
            <v>ENERO</v>
          </cell>
          <cell r="K29">
            <v>1</v>
          </cell>
          <cell r="L29">
            <v>8</v>
          </cell>
          <cell r="M29">
            <v>42370</v>
          </cell>
          <cell r="N29">
            <v>42735</v>
          </cell>
        </row>
        <row r="30">
          <cell r="E30" t="str">
            <v>Aumento del ahorro en free press con relación al ahorro en el mismo mes del año anterior (2015).</v>
          </cell>
          <cell r="F30" t="str">
            <v>Total de ahorro en free press 2016/ Total de ahorro en free press periodo 2015)-1</v>
          </cell>
          <cell r="G30">
            <v>15</v>
          </cell>
          <cell r="H30" t="str">
            <v>Porcentual</v>
          </cell>
          <cell r="I30">
            <v>2</v>
          </cell>
          <cell r="J30" t="str">
            <v>FEBRERO</v>
          </cell>
          <cell r="K30">
            <v>1</v>
          </cell>
          <cell r="L30">
            <v>15</v>
          </cell>
          <cell r="M30">
            <v>42370</v>
          </cell>
          <cell r="N30">
            <v>42735</v>
          </cell>
        </row>
        <row r="31">
          <cell r="E31" t="str">
            <v>Aumento del ahorro en free press con relación al ahorro en el mismo mes del año anterior (2015).</v>
          </cell>
          <cell r="F31" t="str">
            <v>Total de ahorro en free press 2016/ Total de ahorro en free press periodo 2015)-1</v>
          </cell>
          <cell r="G31">
            <v>15</v>
          </cell>
          <cell r="H31" t="str">
            <v>Porcentual</v>
          </cell>
          <cell r="I31">
            <v>3</v>
          </cell>
          <cell r="J31" t="str">
            <v>MARZO</v>
          </cell>
          <cell r="K31">
            <v>1</v>
          </cell>
          <cell r="L31">
            <v>15</v>
          </cell>
          <cell r="M31">
            <v>42370</v>
          </cell>
          <cell r="N31">
            <v>42735</v>
          </cell>
        </row>
        <row r="32">
          <cell r="E32" t="str">
            <v>Aumento del ahorro en free press con relación al ahorro en el mismo mes del año anterior (2015).</v>
          </cell>
          <cell r="F32" t="str">
            <v>Total de ahorro en free press 2016/ Total de ahorro en free press periodo 2015)-1</v>
          </cell>
          <cell r="G32">
            <v>15</v>
          </cell>
          <cell r="H32" t="str">
            <v>Porcentual</v>
          </cell>
          <cell r="I32">
            <v>4</v>
          </cell>
          <cell r="J32" t="str">
            <v>ABRIL</v>
          </cell>
          <cell r="K32">
            <v>1</v>
          </cell>
          <cell r="L32">
            <v>15</v>
          </cell>
          <cell r="M32">
            <v>42370</v>
          </cell>
          <cell r="N32">
            <v>42735</v>
          </cell>
        </row>
        <row r="33">
          <cell r="E33" t="str">
            <v>Aumento del ahorro en free press con relación al ahorro en el mismo mes del año anterior (2015).</v>
          </cell>
          <cell r="F33" t="str">
            <v>Total de ahorro en free press 2016/ Total de ahorro en free press periodo 2015)-1</v>
          </cell>
          <cell r="G33">
            <v>15</v>
          </cell>
          <cell r="H33" t="str">
            <v>Porcentual</v>
          </cell>
          <cell r="I33">
            <v>5</v>
          </cell>
          <cell r="J33" t="str">
            <v>MAYO</v>
          </cell>
          <cell r="K33">
            <v>1</v>
          </cell>
          <cell r="L33">
            <v>15</v>
          </cell>
          <cell r="M33">
            <v>42370</v>
          </cell>
          <cell r="N33">
            <v>42735</v>
          </cell>
        </row>
        <row r="34">
          <cell r="E34" t="str">
            <v>Aumento del ahorro en free press con relación al ahorro en el mismo mes del año anterior (2015).</v>
          </cell>
          <cell r="F34" t="str">
            <v>Total de ahorro en free press 2016/ Total de ahorro en free press periodo 2015)-1</v>
          </cell>
          <cell r="G34">
            <v>15</v>
          </cell>
          <cell r="H34" t="str">
            <v>Porcentual</v>
          </cell>
          <cell r="I34">
            <v>6</v>
          </cell>
          <cell r="J34" t="str">
            <v>JUNIO</v>
          </cell>
          <cell r="K34">
            <v>1</v>
          </cell>
          <cell r="L34">
            <v>15</v>
          </cell>
          <cell r="M34">
            <v>42370</v>
          </cell>
          <cell r="N34">
            <v>42735</v>
          </cell>
        </row>
        <row r="35">
          <cell r="E35" t="str">
            <v>Aumento del ahorro en free press con relación al ahorro en el mismo mes del año anterior (2015).</v>
          </cell>
          <cell r="F35" t="str">
            <v>Total de ahorro en free press 2016/ Total de ahorro en free press periodo 2015)-1</v>
          </cell>
          <cell r="G35">
            <v>15</v>
          </cell>
          <cell r="H35" t="str">
            <v>Porcentual</v>
          </cell>
          <cell r="I35">
            <v>7</v>
          </cell>
          <cell r="J35" t="str">
            <v>JULIO</v>
          </cell>
          <cell r="K35">
            <v>1</v>
          </cell>
          <cell r="L35">
            <v>15</v>
          </cell>
          <cell r="M35">
            <v>42370</v>
          </cell>
          <cell r="N35">
            <v>42735</v>
          </cell>
        </row>
        <row r="36">
          <cell r="E36" t="str">
            <v>Aumento del ahorro en free press con relación al ahorro en el mismo mes del año anterior (2015).</v>
          </cell>
          <cell r="F36" t="str">
            <v>Total de ahorro en free press 2016/ Total de ahorro en free press periodo 2015)-1</v>
          </cell>
          <cell r="G36">
            <v>15</v>
          </cell>
          <cell r="H36" t="str">
            <v>Porcentual</v>
          </cell>
          <cell r="I36">
            <v>8</v>
          </cell>
          <cell r="J36" t="str">
            <v>AGOSTO</v>
          </cell>
          <cell r="K36">
            <v>1</v>
          </cell>
          <cell r="L36">
            <v>15</v>
          </cell>
          <cell r="M36">
            <v>42370</v>
          </cell>
          <cell r="N36">
            <v>42735</v>
          </cell>
        </row>
        <row r="37">
          <cell r="E37" t="str">
            <v>Aumento del ahorro en free press con relación al ahorro en el mismo mes del año anterior (2015).</v>
          </cell>
          <cell r="F37" t="str">
            <v>Total de ahorro en free press 2016/ Total de ahorro en free press periodo 2015)-1</v>
          </cell>
          <cell r="G37">
            <v>15</v>
          </cell>
          <cell r="H37" t="str">
            <v>Porcentual</v>
          </cell>
          <cell r="I37">
            <v>9</v>
          </cell>
          <cell r="J37" t="str">
            <v>SEPTIEMBRE</v>
          </cell>
          <cell r="K37">
            <v>1</v>
          </cell>
          <cell r="L37">
            <v>15</v>
          </cell>
          <cell r="M37">
            <v>42370</v>
          </cell>
          <cell r="N37">
            <v>42735</v>
          </cell>
        </row>
        <row r="38">
          <cell r="E38" t="str">
            <v>Aumento de visitantes y seguidores conseguidos en página web y en redes sociales de la Unidad con relación a los visitantes y seguidores en el mismo mes del año anterior (2015).</v>
          </cell>
          <cell r="F38" t="str">
            <v>(Total de visitantes y seguidores conseguidos en página web y en redes sociales de la Unidad 2016/ Total de visitantes y seguidores conseguidos en página web y en redes sociales de la Unidad periodo 2015)-1</v>
          </cell>
          <cell r="G38">
            <v>15</v>
          </cell>
          <cell r="H38" t="str">
            <v>Porcentual</v>
          </cell>
          <cell r="I38">
            <v>1</v>
          </cell>
          <cell r="J38" t="str">
            <v>ENERO</v>
          </cell>
          <cell r="K38">
            <v>1</v>
          </cell>
          <cell r="L38">
            <v>9</v>
          </cell>
          <cell r="M38">
            <v>42370</v>
          </cell>
          <cell r="N38">
            <v>42735</v>
          </cell>
        </row>
        <row r="39">
          <cell r="E39" t="str">
            <v>Aumento de visitantes y seguidores conseguidos en página web y en redes sociales de la Unidad con relación a los visitantes y seguidores en el mismo mes del año anterior (2015).</v>
          </cell>
          <cell r="F39" t="str">
            <v>(Total de visitantes y seguidores conseguidos en página web y en redes sociales de la Unidad 2016/ Total de visitantes y seguidores conseguidos en página web y en redes sociales de la Unidad periodo 2015)-1</v>
          </cell>
          <cell r="G39">
            <v>15</v>
          </cell>
          <cell r="H39" t="str">
            <v>Porcentual</v>
          </cell>
          <cell r="I39">
            <v>2</v>
          </cell>
          <cell r="J39" t="str">
            <v>FEBRERO</v>
          </cell>
          <cell r="K39">
            <v>1</v>
          </cell>
          <cell r="L39">
            <v>20</v>
          </cell>
          <cell r="M39">
            <v>42370</v>
          </cell>
          <cell r="N39">
            <v>42735</v>
          </cell>
        </row>
        <row r="40">
          <cell r="E40" t="str">
            <v>Aumento de visitantes y seguidores conseguidos en página web y en redes sociales de la Unidad con relación a los visitantes y seguidores en el mismo mes del año anterior (2015).</v>
          </cell>
          <cell r="F40" t="str">
            <v>(Total de visitantes y seguidores conseguidos en página web y en redes sociales de la Unidad 2016/ Total de visitantes y seguidores conseguidos en página web y en redes sociales de la Unidad periodo 2015)-1</v>
          </cell>
          <cell r="G40">
            <v>15</v>
          </cell>
          <cell r="H40" t="str">
            <v>Porcentual</v>
          </cell>
          <cell r="I40">
            <v>3</v>
          </cell>
          <cell r="J40" t="str">
            <v>MARZO</v>
          </cell>
          <cell r="K40">
            <v>1</v>
          </cell>
          <cell r="L40">
            <v>10</v>
          </cell>
          <cell r="M40">
            <v>42370</v>
          </cell>
          <cell r="N40">
            <v>42735</v>
          </cell>
        </row>
        <row r="41">
          <cell r="E41" t="str">
            <v>Aumento de visitantes y seguidores conseguidos en página web y en redes sociales de la Unidad con relación a los visitantes y seguidores en el mismo mes del año anterior (2015).</v>
          </cell>
          <cell r="F41" t="str">
            <v>(Total de visitantes y seguidores conseguidos en página web y en redes sociales de la Unidad 2016/ Total de visitantes y seguidores conseguidos en página web y en redes sociales de la Unidad periodo 2015)-1</v>
          </cell>
          <cell r="G41">
            <v>15</v>
          </cell>
          <cell r="H41" t="str">
            <v>Porcentual</v>
          </cell>
          <cell r="I41">
            <v>4</v>
          </cell>
          <cell r="J41" t="str">
            <v>ABRIL</v>
          </cell>
          <cell r="K41">
            <v>1</v>
          </cell>
          <cell r="L41">
            <v>8</v>
          </cell>
          <cell r="M41">
            <v>42370</v>
          </cell>
          <cell r="N41">
            <v>42735</v>
          </cell>
        </row>
        <row r="42">
          <cell r="E42" t="str">
            <v>Aumento de visitantes y seguidores conseguidos en página web y en redes sociales de la Unidad con relación a los visitantes y seguidores en el mismo mes del año anterior (2015).</v>
          </cell>
          <cell r="F42" t="str">
            <v>(Total de visitantes y seguidores conseguidos en página web y en redes sociales de la Unidad 2016/ Total de visitantes y seguidores conseguidos en página web y en redes sociales de la Unidad periodo 2015)-1</v>
          </cell>
          <cell r="G42">
            <v>15</v>
          </cell>
          <cell r="H42" t="str">
            <v>Porcentual</v>
          </cell>
          <cell r="I42">
            <v>5</v>
          </cell>
          <cell r="J42" t="str">
            <v>MAYO</v>
          </cell>
          <cell r="K42">
            <v>1</v>
          </cell>
          <cell r="L42">
            <v>11</v>
          </cell>
          <cell r="M42">
            <v>42370</v>
          </cell>
          <cell r="N42">
            <v>42735</v>
          </cell>
        </row>
        <row r="43">
          <cell r="E43" t="str">
            <v>Aumento de visitantes y seguidores conseguidos en página web y en redes sociales de la Unidad con relación a los visitantes y seguidores en el mismo mes del año anterior (2015).</v>
          </cell>
          <cell r="F43" t="str">
            <v>(Total de visitantes y seguidores conseguidos en página web y en redes sociales de la Unidad 2016/ Total de visitantes y seguidores conseguidos en página web y en redes sociales de la Unidad periodo 2015)-1</v>
          </cell>
          <cell r="G43">
            <v>15</v>
          </cell>
          <cell r="H43" t="str">
            <v>Porcentual</v>
          </cell>
          <cell r="I43">
            <v>6</v>
          </cell>
          <cell r="J43" t="str">
            <v>JUNIO</v>
          </cell>
          <cell r="K43">
            <v>1</v>
          </cell>
          <cell r="L43">
            <v>15</v>
          </cell>
          <cell r="M43">
            <v>42370</v>
          </cell>
          <cell r="N43">
            <v>42735</v>
          </cell>
        </row>
        <row r="44">
          <cell r="E44" t="str">
            <v>Aumento de visitantes y seguidores conseguidos en página web y en redes sociales de la Unidad con relación a los visitantes y seguidores en el mismo mes del año anterior (2015).</v>
          </cell>
          <cell r="F44" t="str">
            <v>(Total de visitantes y seguidores conseguidos en página web y en redes sociales de la Unidad 2016/ Total de visitantes y seguidores conseguidos en página web y en redes sociales de la Unidad periodo 2015)-1</v>
          </cell>
          <cell r="G44">
            <v>15</v>
          </cell>
          <cell r="H44" t="str">
            <v>Porcentual</v>
          </cell>
          <cell r="I44">
            <v>7</v>
          </cell>
          <cell r="J44" t="str">
            <v>JULIO</v>
          </cell>
          <cell r="K44">
            <v>1</v>
          </cell>
          <cell r="L44">
            <v>15</v>
          </cell>
          <cell r="M44">
            <v>42370</v>
          </cell>
          <cell r="N44">
            <v>42735</v>
          </cell>
        </row>
        <row r="45">
          <cell r="E45" t="str">
            <v>Aumento de visitantes y seguidores conseguidos en página web y en redes sociales de la Unidad con relación a los visitantes y seguidores en el mismo mes del año anterior (2015).</v>
          </cell>
          <cell r="F45" t="str">
            <v>(Total de visitantes y seguidores conseguidos en página web y en redes sociales de la Unidad 2016/ Total de visitantes y seguidores conseguidos en página web y en redes sociales de la Unidad periodo 2015)-1</v>
          </cell>
          <cell r="G45">
            <v>15</v>
          </cell>
          <cell r="H45" t="str">
            <v>Porcentual</v>
          </cell>
          <cell r="I45">
            <v>8</v>
          </cell>
          <cell r="J45" t="str">
            <v>AGOSTO</v>
          </cell>
          <cell r="K45">
            <v>1</v>
          </cell>
          <cell r="L45">
            <v>15</v>
          </cell>
          <cell r="M45">
            <v>42370</v>
          </cell>
          <cell r="N45">
            <v>42735</v>
          </cell>
        </row>
        <row r="46">
          <cell r="E46" t="str">
            <v>Aumento de visitantes y seguidores conseguidos en página web y en redes sociales de la Unidad con relación a los visitantes y seguidores en el mismo mes del año anterior (2015).</v>
          </cell>
          <cell r="F46" t="str">
            <v>(Total de visitantes y seguidores conseguidos en página web y en redes sociales de la Unidad 2016/ Total de visitantes y seguidores conseguidos en página web y en redes sociales de la Unidad periodo 2015)-1</v>
          </cell>
          <cell r="G46">
            <v>15</v>
          </cell>
          <cell r="H46" t="str">
            <v>Porcentual</v>
          </cell>
          <cell r="I46">
            <v>9</v>
          </cell>
          <cell r="J46" t="str">
            <v>SEPTIEMBRE</v>
          </cell>
          <cell r="K46">
            <v>1</v>
          </cell>
          <cell r="L46">
            <v>15</v>
          </cell>
          <cell r="M46">
            <v>42370</v>
          </cell>
          <cell r="N46">
            <v>42735</v>
          </cell>
        </row>
        <row r="47">
          <cell r="E47" t="str">
            <v>Número de revisiones realizadas a la página web</v>
          </cell>
          <cell r="F47" t="str">
            <v>No. revisiones en página web de los documentos publicados conformes a la Ley 1712 de 2014</v>
          </cell>
          <cell r="G47">
            <v>12</v>
          </cell>
          <cell r="H47" t="str">
            <v>Número</v>
          </cell>
          <cell r="I47">
            <v>1</v>
          </cell>
          <cell r="J47" t="str">
            <v>ENERO</v>
          </cell>
          <cell r="K47">
            <v>1</v>
          </cell>
          <cell r="L47">
            <v>1</v>
          </cell>
          <cell r="M47">
            <v>42385</v>
          </cell>
          <cell r="N47">
            <v>42720</v>
          </cell>
        </row>
        <row r="48">
          <cell r="E48" t="str">
            <v>Número de revisiones realizadas a la página web</v>
          </cell>
          <cell r="F48" t="str">
            <v>No. revisiones en página web de los documentos publicados conformes a la Ley 1712 de 2014</v>
          </cell>
          <cell r="G48">
            <v>12</v>
          </cell>
          <cell r="H48" t="str">
            <v>Número</v>
          </cell>
          <cell r="I48">
            <v>2</v>
          </cell>
          <cell r="J48" t="str">
            <v>FEBRERO</v>
          </cell>
          <cell r="K48">
            <v>1</v>
          </cell>
          <cell r="L48">
            <v>2</v>
          </cell>
          <cell r="M48">
            <v>42385</v>
          </cell>
          <cell r="N48">
            <v>42720</v>
          </cell>
        </row>
        <row r="49">
          <cell r="E49" t="str">
            <v>Número de revisiones realizadas a la página web</v>
          </cell>
          <cell r="F49" t="str">
            <v>No. revisiones en página web de los documentos publicados conformes a la Ley 1712 de 2014</v>
          </cell>
          <cell r="G49">
            <v>12</v>
          </cell>
          <cell r="H49" t="str">
            <v>Número</v>
          </cell>
          <cell r="I49">
            <v>3</v>
          </cell>
          <cell r="J49" t="str">
            <v>MARZO</v>
          </cell>
          <cell r="K49">
            <v>1</v>
          </cell>
          <cell r="L49">
            <v>3</v>
          </cell>
          <cell r="M49">
            <v>42385</v>
          </cell>
          <cell r="N49">
            <v>42720</v>
          </cell>
        </row>
        <row r="50">
          <cell r="E50" t="str">
            <v>Número de revisiones realizadas a la página web</v>
          </cell>
          <cell r="F50" t="str">
            <v>No. revisiones en página web de los documentos publicados conformes a la Ley 1712 de 2014</v>
          </cell>
          <cell r="G50">
            <v>12</v>
          </cell>
          <cell r="H50" t="str">
            <v>Número</v>
          </cell>
          <cell r="I50">
            <v>4</v>
          </cell>
          <cell r="J50" t="str">
            <v>ABRIL</v>
          </cell>
          <cell r="K50">
            <v>1</v>
          </cell>
          <cell r="L50">
            <v>4</v>
          </cell>
          <cell r="M50">
            <v>42385</v>
          </cell>
          <cell r="N50">
            <v>42720</v>
          </cell>
        </row>
        <row r="51">
          <cell r="E51" t="str">
            <v>Número de revisiones realizadas a la página web</v>
          </cell>
          <cell r="F51" t="str">
            <v>No. revisiones en página web de los documentos publicados conformes a la Ley 1712 de 2014</v>
          </cell>
          <cell r="G51">
            <v>12</v>
          </cell>
          <cell r="H51" t="str">
            <v>Número</v>
          </cell>
          <cell r="I51">
            <v>5</v>
          </cell>
          <cell r="J51" t="str">
            <v>MAYO</v>
          </cell>
          <cell r="K51">
            <v>1</v>
          </cell>
          <cell r="L51">
            <v>5</v>
          </cell>
          <cell r="M51">
            <v>42385</v>
          </cell>
          <cell r="N51">
            <v>42720</v>
          </cell>
        </row>
        <row r="52">
          <cell r="E52" t="str">
            <v>Número de revisiones realizadas a la página web</v>
          </cell>
          <cell r="F52" t="str">
            <v>No. revisiones en página web de los documentos publicados conformes a la Ley 1712 de 2014</v>
          </cell>
          <cell r="G52">
            <v>12</v>
          </cell>
          <cell r="H52" t="str">
            <v>Número</v>
          </cell>
          <cell r="I52">
            <v>6</v>
          </cell>
          <cell r="J52" t="str">
            <v>JUNIO</v>
          </cell>
          <cell r="K52">
            <v>1</v>
          </cell>
          <cell r="L52">
            <v>6</v>
          </cell>
          <cell r="M52">
            <v>42385</v>
          </cell>
          <cell r="N52">
            <v>42720</v>
          </cell>
        </row>
        <row r="53">
          <cell r="E53" t="str">
            <v>Número de revisiones realizadas a la página web</v>
          </cell>
          <cell r="F53" t="str">
            <v>No. revisiones en página web de los documentos publicados conformes a la Ley 1712 de 2014</v>
          </cell>
          <cell r="G53">
            <v>12</v>
          </cell>
          <cell r="H53" t="str">
            <v>Número</v>
          </cell>
          <cell r="I53">
            <v>7</v>
          </cell>
          <cell r="J53" t="str">
            <v>JULIO</v>
          </cell>
          <cell r="K53">
            <v>1</v>
          </cell>
          <cell r="L53">
            <v>7</v>
          </cell>
          <cell r="M53">
            <v>42385</v>
          </cell>
          <cell r="N53">
            <v>42720</v>
          </cell>
        </row>
        <row r="54">
          <cell r="E54" t="str">
            <v>Número de revisiones realizadas a la página web</v>
          </cell>
          <cell r="F54" t="str">
            <v>No. revisiones en página web de los documentos publicados conformes a la Ley 1712 de 2014</v>
          </cell>
          <cell r="G54">
            <v>12</v>
          </cell>
          <cell r="H54" t="str">
            <v>Número</v>
          </cell>
          <cell r="I54">
            <v>8</v>
          </cell>
          <cell r="J54" t="str">
            <v>AGOSTO</v>
          </cell>
          <cell r="K54">
            <v>1</v>
          </cell>
          <cell r="L54">
            <v>8</v>
          </cell>
          <cell r="M54">
            <v>42385</v>
          </cell>
          <cell r="N54">
            <v>42720</v>
          </cell>
        </row>
        <row r="55">
          <cell r="E55" t="str">
            <v>Número de revisiones realizadas a la página web</v>
          </cell>
          <cell r="F55" t="str">
            <v>No. revisiones en página web de los documentos publicados conformes a la Ley 1712 de 2014</v>
          </cell>
          <cell r="G55">
            <v>12</v>
          </cell>
          <cell r="H55" t="str">
            <v>Número</v>
          </cell>
          <cell r="I55">
            <v>9</v>
          </cell>
          <cell r="J55" t="str">
            <v>SEPTIEMBRE</v>
          </cell>
          <cell r="K55">
            <v>1</v>
          </cell>
          <cell r="L55">
            <v>9</v>
          </cell>
          <cell r="M55">
            <v>42385</v>
          </cell>
          <cell r="N55">
            <v>42720</v>
          </cell>
        </row>
        <row r="56">
          <cell r="E56" t="str">
            <v>Funcionarios y contratistas de la Unidad que han conocido las campañas de comunicación interna.</v>
          </cell>
          <cell r="F56" t="str">
            <v xml:space="preserve">Total de funcionarios y contratistas con encuesta calificada favorablemente/Total de funcionarios y contratistas encuestados acerca de las campañas de comunicación interna.			
</v>
          </cell>
          <cell r="G56">
            <v>70</v>
          </cell>
          <cell r="H56" t="str">
            <v>Porcentual</v>
          </cell>
          <cell r="I56">
            <v>3</v>
          </cell>
          <cell r="J56" t="str">
            <v>MARZO</v>
          </cell>
          <cell r="K56">
            <v>1</v>
          </cell>
          <cell r="L56">
            <v>0</v>
          </cell>
          <cell r="M56">
            <v>42505</v>
          </cell>
          <cell r="N56">
            <v>42704</v>
          </cell>
        </row>
        <row r="57">
          <cell r="E57" t="str">
            <v>Funcionarios y contratistas de la Unidad que han conocido las campañas de comunicación interna.</v>
          </cell>
          <cell r="F57" t="str">
            <v xml:space="preserve">Total de funcionarios y contratistas con encuesta calificada favorablemente/Total de funcionarios y contratistas encuestados acerca de las campañas de comunicación interna.			
</v>
          </cell>
          <cell r="G57">
            <v>70</v>
          </cell>
          <cell r="H57" t="str">
            <v>Porcentual</v>
          </cell>
          <cell r="I57">
            <v>5</v>
          </cell>
          <cell r="J57" t="str">
            <v>MAYO</v>
          </cell>
          <cell r="K57">
            <v>1</v>
          </cell>
          <cell r="L57">
            <v>0</v>
          </cell>
          <cell r="M57">
            <v>42505</v>
          </cell>
          <cell r="N57">
            <v>42704</v>
          </cell>
        </row>
        <row r="58">
          <cell r="E58" t="str">
            <v>Funcionarios y contratistas de la Unidad que han conocido las campañas de comunicación interna.</v>
          </cell>
          <cell r="F58" t="str">
            <v xml:space="preserve">Total de funcionarios y contratistas con encuesta calificada favorablemente/Total de funcionarios y contratistas encuestados acerca de las campañas de comunicación interna.			
</v>
          </cell>
          <cell r="G58">
            <v>70</v>
          </cell>
          <cell r="H58" t="str">
            <v>Porcentual</v>
          </cell>
          <cell r="I58">
            <v>6</v>
          </cell>
          <cell r="J58" t="str">
            <v>JUNIO</v>
          </cell>
          <cell r="K58">
            <v>1</v>
          </cell>
          <cell r="L58">
            <v>70</v>
          </cell>
          <cell r="M58">
            <v>42505</v>
          </cell>
          <cell r="N58">
            <v>42704</v>
          </cell>
        </row>
        <row r="59">
          <cell r="E59" t="str">
            <v>Funcionarios y contratistas de la Unidad que han conocido las campañas de comunicación interna.</v>
          </cell>
          <cell r="F59" t="str">
            <v xml:space="preserve">Total de funcionarios y contratistas con encuesta calificada favorablemente/Total de funcionarios y contratistas encuestados acerca de las campañas de comunicación interna.			
</v>
          </cell>
          <cell r="G59">
            <v>70</v>
          </cell>
          <cell r="H59" t="str">
            <v>Porcentual</v>
          </cell>
          <cell r="I59">
            <v>7</v>
          </cell>
          <cell r="J59" t="str">
            <v>JULIO</v>
          </cell>
          <cell r="K59">
            <v>1</v>
          </cell>
          <cell r="L59">
            <v>70</v>
          </cell>
          <cell r="M59">
            <v>42505</v>
          </cell>
          <cell r="N59">
            <v>42704</v>
          </cell>
        </row>
        <row r="60">
          <cell r="E60" t="str">
            <v>Funcionarios y contratistas de la Unidad que han conocido las campañas de comunicación interna.</v>
          </cell>
          <cell r="F60" t="str">
            <v xml:space="preserve">Total de funcionarios y contratistas con encuesta calificada favorablemente/Total de funcionarios y contratistas encuestados acerca de las campañas de comunicación interna.			
</v>
          </cell>
          <cell r="G60">
            <v>70</v>
          </cell>
          <cell r="H60" t="str">
            <v>Porcentual</v>
          </cell>
          <cell r="I60">
            <v>8</v>
          </cell>
          <cell r="J60" t="str">
            <v>AGOSTO</v>
          </cell>
          <cell r="K60">
            <v>1</v>
          </cell>
          <cell r="L60">
            <v>70</v>
          </cell>
          <cell r="M60">
            <v>42505</v>
          </cell>
          <cell r="N60">
            <v>42704</v>
          </cell>
        </row>
        <row r="61">
          <cell r="E61" t="str">
            <v>Funcionarios y contratistas de la Unidad que han conocido las campañas de comunicación interna.</v>
          </cell>
          <cell r="F61" t="str">
            <v xml:space="preserve">Total de funcionarios y contratistas con encuesta calificada favorablemente/Total de funcionarios y contratistas encuestados acerca de las campañas de comunicación interna.			
</v>
          </cell>
          <cell r="G61">
            <v>70</v>
          </cell>
          <cell r="H61" t="str">
            <v>Porcentual</v>
          </cell>
          <cell r="I61">
            <v>9</v>
          </cell>
          <cell r="J61" t="str">
            <v>SEPTIEMBRE</v>
          </cell>
          <cell r="K61">
            <v>1</v>
          </cell>
          <cell r="L61">
            <v>70</v>
          </cell>
          <cell r="M61">
            <v>42505</v>
          </cell>
          <cell r="N61">
            <v>42704</v>
          </cell>
        </row>
        <row r="62">
          <cell r="E62" t="str">
            <v>Estrategia de comunicación diseñada</v>
          </cell>
          <cell r="F62" t="str">
            <v>Número de estrategia de comunicación diseñada</v>
          </cell>
          <cell r="G62">
            <v>1</v>
          </cell>
          <cell r="H62" t="str">
            <v>Número</v>
          </cell>
          <cell r="I62">
            <v>8</v>
          </cell>
          <cell r="J62" t="str">
            <v>AGOSTO</v>
          </cell>
          <cell r="K62">
            <v>1</v>
          </cell>
          <cell r="L62">
            <v>0</v>
          </cell>
          <cell r="M62">
            <v>42612</v>
          </cell>
          <cell r="N62">
            <v>42691</v>
          </cell>
        </row>
        <row r="63">
          <cell r="E63" t="str">
            <v>Estrategia de comunicación diseñada</v>
          </cell>
          <cell r="F63" t="str">
            <v>Número de estrategia de comunicación diseñada</v>
          </cell>
          <cell r="G63">
            <v>1</v>
          </cell>
          <cell r="H63" t="str">
            <v>Número</v>
          </cell>
          <cell r="I63">
            <v>9</v>
          </cell>
          <cell r="J63" t="str">
            <v>SEPTIEMBRE</v>
          </cell>
          <cell r="K63">
            <v>1</v>
          </cell>
          <cell r="L63">
            <v>1</v>
          </cell>
          <cell r="M63">
            <v>42612</v>
          </cell>
          <cell r="N63">
            <v>42691</v>
          </cell>
        </row>
        <row r="64">
          <cell r="E64" t="str">
            <v>Plan de trabajo implementado</v>
          </cell>
          <cell r="F64" t="str">
            <v>Actividades implementadas/actividades programadas</v>
          </cell>
          <cell r="G64">
            <v>100</v>
          </cell>
          <cell r="H64" t="str">
            <v>Porcentual</v>
          </cell>
          <cell r="I64">
            <v>3</v>
          </cell>
          <cell r="J64" t="str">
            <v>MARZO</v>
          </cell>
          <cell r="K64">
            <v>1</v>
          </cell>
          <cell r="L64">
            <v>0</v>
          </cell>
          <cell r="M64">
            <v>42445</v>
          </cell>
          <cell r="N64">
            <v>42720</v>
          </cell>
        </row>
        <row r="65">
          <cell r="E65" t="str">
            <v>Plan de trabajo implementado</v>
          </cell>
          <cell r="F65" t="str">
            <v>Actividades implementadas/actividades programadas</v>
          </cell>
          <cell r="G65">
            <v>100</v>
          </cell>
          <cell r="H65" t="str">
            <v>Porcentual</v>
          </cell>
          <cell r="I65">
            <v>4</v>
          </cell>
          <cell r="J65" t="str">
            <v>ABRIL</v>
          </cell>
          <cell r="K65">
            <v>1</v>
          </cell>
          <cell r="L65">
            <v>28</v>
          </cell>
          <cell r="M65">
            <v>42445</v>
          </cell>
          <cell r="N65">
            <v>42720</v>
          </cell>
        </row>
        <row r="66">
          <cell r="E66" t="str">
            <v>Plan de trabajo implementado</v>
          </cell>
          <cell r="F66" t="str">
            <v>Actividades implementadas/actividades programadas</v>
          </cell>
          <cell r="G66">
            <v>100</v>
          </cell>
          <cell r="H66" t="str">
            <v>Porcentual</v>
          </cell>
          <cell r="I66">
            <v>5</v>
          </cell>
          <cell r="J66" t="str">
            <v>MAYO</v>
          </cell>
          <cell r="K66">
            <v>1</v>
          </cell>
          <cell r="L66">
            <v>50</v>
          </cell>
          <cell r="M66">
            <v>42445</v>
          </cell>
          <cell r="N66">
            <v>42720</v>
          </cell>
        </row>
        <row r="67">
          <cell r="E67" t="str">
            <v>Plan de trabajo implementado</v>
          </cell>
          <cell r="F67" t="str">
            <v>Actividades implementadas/actividades programadas</v>
          </cell>
          <cell r="G67">
            <v>100</v>
          </cell>
          <cell r="H67" t="str">
            <v>Porcentual</v>
          </cell>
          <cell r="I67">
            <v>6</v>
          </cell>
          <cell r="J67" t="str">
            <v>JUNIO</v>
          </cell>
          <cell r="K67">
            <v>1</v>
          </cell>
          <cell r="L67">
            <v>70</v>
          </cell>
          <cell r="M67">
            <v>42445</v>
          </cell>
          <cell r="N67">
            <v>42720</v>
          </cell>
        </row>
        <row r="68">
          <cell r="E68" t="str">
            <v>Plan de trabajo implementado</v>
          </cell>
          <cell r="F68" t="str">
            <v>Actividades implementadas/actividades programadas</v>
          </cell>
          <cell r="G68">
            <v>100</v>
          </cell>
          <cell r="H68" t="str">
            <v>Porcentual</v>
          </cell>
          <cell r="I68">
            <v>7</v>
          </cell>
          <cell r="J68" t="str">
            <v>JULIO</v>
          </cell>
          <cell r="K68">
            <v>1</v>
          </cell>
          <cell r="L68">
            <v>70</v>
          </cell>
          <cell r="M68">
            <v>42445</v>
          </cell>
          <cell r="N68">
            <v>42720</v>
          </cell>
        </row>
        <row r="69">
          <cell r="E69" t="str">
            <v>Plan de trabajo implementado</v>
          </cell>
          <cell r="F69" t="str">
            <v>Actividades implementadas/actividades programadas</v>
          </cell>
          <cell r="G69">
            <v>100</v>
          </cell>
          <cell r="H69" t="str">
            <v>Porcentual</v>
          </cell>
          <cell r="I69">
            <v>8</v>
          </cell>
          <cell r="J69" t="str">
            <v>AGOSTO</v>
          </cell>
          <cell r="K69">
            <v>1</v>
          </cell>
          <cell r="L69">
            <v>100</v>
          </cell>
          <cell r="M69">
            <v>42445</v>
          </cell>
          <cell r="N69">
            <v>42720</v>
          </cell>
        </row>
        <row r="70">
          <cell r="E70" t="str">
            <v>Plan de trabajo implementado</v>
          </cell>
          <cell r="F70" t="str">
            <v>Actividades implementadas/actividades programadas</v>
          </cell>
          <cell r="G70">
            <v>100</v>
          </cell>
          <cell r="H70" t="str">
            <v>Porcentual</v>
          </cell>
          <cell r="I70">
            <v>9</v>
          </cell>
          <cell r="J70" t="str">
            <v>SEPTIEMBRE</v>
          </cell>
          <cell r="K70">
            <v>1</v>
          </cell>
          <cell r="L70">
            <v>100</v>
          </cell>
          <cell r="M70">
            <v>42445</v>
          </cell>
          <cell r="N70">
            <v>42720</v>
          </cell>
        </row>
        <row r="71">
          <cell r="E71" t="str">
            <v>Procedimiento aprobado y publicado</v>
          </cell>
          <cell r="F71" t="str">
            <v>No. de procedimiento aprobado y publicado</v>
          </cell>
          <cell r="G71">
            <v>1</v>
          </cell>
          <cell r="H71" t="str">
            <v>Número</v>
          </cell>
          <cell r="I71">
            <v>3</v>
          </cell>
          <cell r="J71" t="str">
            <v>MARZO</v>
          </cell>
          <cell r="K71">
            <v>1</v>
          </cell>
          <cell r="L71">
            <v>0</v>
          </cell>
          <cell r="M71">
            <v>42506</v>
          </cell>
          <cell r="N71">
            <v>42537</v>
          </cell>
        </row>
        <row r="72">
          <cell r="E72" t="str">
            <v>Procedimiento aprobado y publicado</v>
          </cell>
          <cell r="F72" t="str">
            <v>No. de procedimiento aprobado y publicado</v>
          </cell>
          <cell r="G72">
            <v>1</v>
          </cell>
          <cell r="H72" t="str">
            <v>Número</v>
          </cell>
          <cell r="I72">
            <v>5</v>
          </cell>
          <cell r="J72" t="str">
            <v>MAYO</v>
          </cell>
          <cell r="K72">
            <v>1</v>
          </cell>
          <cell r="L72">
            <v>0</v>
          </cell>
          <cell r="M72">
            <v>42506</v>
          </cell>
          <cell r="N72">
            <v>42537</v>
          </cell>
        </row>
        <row r="73">
          <cell r="E73" t="str">
            <v>Procedimiento aprobado y publicado</v>
          </cell>
          <cell r="F73" t="str">
            <v>No. de procedimiento aprobado y publicado</v>
          </cell>
          <cell r="G73">
            <v>1</v>
          </cell>
          <cell r="H73" t="str">
            <v>Número</v>
          </cell>
          <cell r="I73">
            <v>6</v>
          </cell>
          <cell r="J73" t="str">
            <v>JUNIO</v>
          </cell>
          <cell r="K73">
            <v>1</v>
          </cell>
          <cell r="L73">
            <v>0</v>
          </cell>
          <cell r="M73">
            <v>42506</v>
          </cell>
          <cell r="N73">
            <v>42537</v>
          </cell>
        </row>
        <row r="74">
          <cell r="E74" t="str">
            <v>Procedimiento aprobado y publicado</v>
          </cell>
          <cell r="F74" t="str">
            <v>No. de procedimiento aprobado y publicado</v>
          </cell>
          <cell r="G74">
            <v>1</v>
          </cell>
          <cell r="H74" t="str">
            <v>Número</v>
          </cell>
          <cell r="I74">
            <v>7</v>
          </cell>
          <cell r="J74" t="str">
            <v>JULIO</v>
          </cell>
          <cell r="K74">
            <v>1</v>
          </cell>
          <cell r="L74">
            <v>0</v>
          </cell>
          <cell r="M74">
            <v>42506</v>
          </cell>
          <cell r="N74">
            <v>42537</v>
          </cell>
        </row>
        <row r="75">
          <cell r="E75" t="str">
            <v>Procedimiento aprobado y publicado</v>
          </cell>
          <cell r="F75" t="str">
            <v>No. de procedimiento aprobado y publicado</v>
          </cell>
          <cell r="G75">
            <v>1</v>
          </cell>
          <cell r="H75" t="str">
            <v>Número</v>
          </cell>
          <cell r="I75">
            <v>8</v>
          </cell>
          <cell r="J75" t="str">
            <v>AGOSTO</v>
          </cell>
          <cell r="K75">
            <v>1</v>
          </cell>
          <cell r="L75">
            <v>0</v>
          </cell>
          <cell r="M75">
            <v>42506</v>
          </cell>
          <cell r="N75">
            <v>42537</v>
          </cell>
        </row>
        <row r="76">
          <cell r="E76" t="str">
            <v>Procedimiento aprobado y publicado</v>
          </cell>
          <cell r="F76" t="str">
            <v>No. de procedimiento aprobado y publicado</v>
          </cell>
          <cell r="G76">
            <v>1</v>
          </cell>
          <cell r="H76" t="str">
            <v>Número</v>
          </cell>
          <cell r="I76">
            <v>9</v>
          </cell>
          <cell r="J76" t="str">
            <v>SEPTIEMBRE</v>
          </cell>
          <cell r="K76">
            <v>1</v>
          </cell>
          <cell r="L76">
            <v>0</v>
          </cell>
          <cell r="M76">
            <v>42506</v>
          </cell>
          <cell r="N76">
            <v>42537</v>
          </cell>
        </row>
        <row r="77">
          <cell r="E77" t="str">
            <v>Documento con costos de reproducción publicado</v>
          </cell>
          <cell r="F77" t="str">
            <v>No. de documentos con costos de reproducción publicado</v>
          </cell>
          <cell r="G77">
            <v>1</v>
          </cell>
          <cell r="H77" t="str">
            <v>Número</v>
          </cell>
          <cell r="I77">
            <v>3</v>
          </cell>
          <cell r="J77" t="str">
            <v>MARZO</v>
          </cell>
          <cell r="K77">
            <v>1</v>
          </cell>
          <cell r="L77">
            <v>1</v>
          </cell>
          <cell r="M77">
            <v>42445</v>
          </cell>
          <cell r="N77">
            <v>42537</v>
          </cell>
        </row>
        <row r="78">
          <cell r="E78" t="str">
            <v>Documento con costos de reproducción publicado</v>
          </cell>
          <cell r="F78" t="str">
            <v>No. de documentos con costos de reproducción publicado</v>
          </cell>
          <cell r="G78">
            <v>1</v>
          </cell>
          <cell r="H78" t="str">
            <v>Número</v>
          </cell>
          <cell r="I78">
            <v>4</v>
          </cell>
          <cell r="J78" t="str">
            <v>ABRIL</v>
          </cell>
          <cell r="K78">
            <v>1</v>
          </cell>
          <cell r="L78">
            <v>1</v>
          </cell>
          <cell r="M78">
            <v>42445</v>
          </cell>
          <cell r="N78">
            <v>42537</v>
          </cell>
        </row>
        <row r="79">
          <cell r="E79" t="str">
            <v>Documento con costos de reproducción publicado</v>
          </cell>
          <cell r="F79" t="str">
            <v>No. de documentos con costos de reproducción publicado</v>
          </cell>
          <cell r="G79">
            <v>1</v>
          </cell>
          <cell r="H79" t="str">
            <v>Número</v>
          </cell>
          <cell r="I79">
            <v>5</v>
          </cell>
          <cell r="J79" t="str">
            <v>MAYO</v>
          </cell>
          <cell r="K79">
            <v>1</v>
          </cell>
          <cell r="L79">
            <v>1</v>
          </cell>
          <cell r="M79">
            <v>42445</v>
          </cell>
          <cell r="N79">
            <v>42537</v>
          </cell>
        </row>
        <row r="80">
          <cell r="E80" t="str">
            <v>Documento con costos de reproducción publicado</v>
          </cell>
          <cell r="F80" t="str">
            <v>No. de documentos con costos de reproducción publicado</v>
          </cell>
          <cell r="G80">
            <v>1</v>
          </cell>
          <cell r="H80" t="str">
            <v>Número</v>
          </cell>
          <cell r="I80">
            <v>6</v>
          </cell>
          <cell r="J80" t="str">
            <v>JUNIO</v>
          </cell>
          <cell r="K80">
            <v>1</v>
          </cell>
          <cell r="L80">
            <v>1</v>
          </cell>
          <cell r="M80">
            <v>42445</v>
          </cell>
          <cell r="N80">
            <v>42537</v>
          </cell>
        </row>
        <row r="81">
          <cell r="E81" t="str">
            <v>Documento con costos de reproducción publicado</v>
          </cell>
          <cell r="F81" t="str">
            <v>No. de documentos con costos de reproducción publicado</v>
          </cell>
          <cell r="G81">
            <v>1</v>
          </cell>
          <cell r="H81" t="str">
            <v>Número</v>
          </cell>
          <cell r="I81">
            <v>7</v>
          </cell>
          <cell r="J81" t="str">
            <v>JULIO</v>
          </cell>
          <cell r="K81">
            <v>1</v>
          </cell>
          <cell r="L81">
            <v>1</v>
          </cell>
          <cell r="M81">
            <v>42445</v>
          </cell>
          <cell r="N81">
            <v>42537</v>
          </cell>
        </row>
        <row r="82">
          <cell r="E82" t="str">
            <v>Documento con costos de reproducción publicado</v>
          </cell>
          <cell r="F82" t="str">
            <v>No. de documentos con costos de reproducción publicado</v>
          </cell>
          <cell r="G82">
            <v>1</v>
          </cell>
          <cell r="H82" t="str">
            <v>Número</v>
          </cell>
          <cell r="I82">
            <v>8</v>
          </cell>
          <cell r="J82" t="str">
            <v>AGOSTO</v>
          </cell>
          <cell r="K82">
            <v>1</v>
          </cell>
          <cell r="L82">
            <v>1</v>
          </cell>
          <cell r="M82">
            <v>42445</v>
          </cell>
          <cell r="N82">
            <v>42537</v>
          </cell>
        </row>
        <row r="83">
          <cell r="E83" t="str">
            <v>Documento con costos de reproducción publicado</v>
          </cell>
          <cell r="F83" t="str">
            <v>No. de documentos con costos de reproducción publicado</v>
          </cell>
          <cell r="G83">
            <v>1</v>
          </cell>
          <cell r="H83" t="str">
            <v>Número</v>
          </cell>
          <cell r="I83">
            <v>9</v>
          </cell>
          <cell r="J83" t="str">
            <v>SEPTIEMBRE</v>
          </cell>
          <cell r="K83">
            <v>1</v>
          </cell>
          <cell r="L83">
            <v>1</v>
          </cell>
          <cell r="M83">
            <v>42445</v>
          </cell>
          <cell r="N83">
            <v>42537</v>
          </cell>
        </row>
        <row r="84">
          <cell r="E84" t="str">
            <v>Revisiones realizadas en la página para Esquema de Publicación publicado en la pagina web</v>
          </cell>
          <cell r="F84" t="str">
            <v>No. de eevisiones realizadas en la página para Esquema de Publicación publicado en la pagina web</v>
          </cell>
          <cell r="G84">
            <v>12</v>
          </cell>
          <cell r="H84" t="str">
            <v>Número</v>
          </cell>
          <cell r="I84">
            <v>1</v>
          </cell>
          <cell r="J84" t="str">
            <v>ENERO</v>
          </cell>
          <cell r="K84">
            <v>1</v>
          </cell>
          <cell r="L84">
            <v>1</v>
          </cell>
          <cell r="M84">
            <v>42385</v>
          </cell>
          <cell r="N84">
            <v>42720</v>
          </cell>
        </row>
        <row r="85">
          <cell r="E85" t="str">
            <v>Revisiones realizadas en la página para Esquema de Publicación publicado en la pagina web</v>
          </cell>
          <cell r="F85" t="str">
            <v>No. de eevisiones realizadas en la página para Esquema de Publicación publicado en la pagina web</v>
          </cell>
          <cell r="G85">
            <v>12</v>
          </cell>
          <cell r="H85" t="str">
            <v>Número</v>
          </cell>
          <cell r="I85">
            <v>2</v>
          </cell>
          <cell r="J85" t="str">
            <v>FEBRERO</v>
          </cell>
          <cell r="K85">
            <v>1</v>
          </cell>
          <cell r="L85">
            <v>2</v>
          </cell>
          <cell r="M85">
            <v>42385</v>
          </cell>
          <cell r="N85">
            <v>42720</v>
          </cell>
        </row>
        <row r="86">
          <cell r="E86" t="str">
            <v>Revisiones realizadas en la página para Esquema de Publicación publicado en la pagina web</v>
          </cell>
          <cell r="F86" t="str">
            <v>No. de eevisiones realizadas en la página para Esquema de Publicación publicado en la pagina web</v>
          </cell>
          <cell r="G86">
            <v>12</v>
          </cell>
          <cell r="H86" t="str">
            <v>Número</v>
          </cell>
          <cell r="I86">
            <v>3</v>
          </cell>
          <cell r="J86" t="str">
            <v>MARZO</v>
          </cell>
          <cell r="K86">
            <v>1</v>
          </cell>
          <cell r="L86">
            <v>3</v>
          </cell>
          <cell r="M86">
            <v>42385</v>
          </cell>
          <cell r="N86">
            <v>42720</v>
          </cell>
        </row>
        <row r="87">
          <cell r="E87" t="str">
            <v>Revisiones realizadas en la página para Esquema de Publicación publicado en la pagina web</v>
          </cell>
          <cell r="F87" t="str">
            <v>No. de eevisiones realizadas en la página para Esquema de Publicación publicado en la pagina web</v>
          </cell>
          <cell r="G87">
            <v>12</v>
          </cell>
          <cell r="H87" t="str">
            <v>Número</v>
          </cell>
          <cell r="I87">
            <v>4</v>
          </cell>
          <cell r="J87" t="str">
            <v>ABRIL</v>
          </cell>
          <cell r="K87">
            <v>1</v>
          </cell>
          <cell r="L87">
            <v>4</v>
          </cell>
          <cell r="M87">
            <v>42385</v>
          </cell>
          <cell r="N87">
            <v>42720</v>
          </cell>
        </row>
        <row r="88">
          <cell r="E88" t="str">
            <v>Revisiones realizadas en la página para Esquema de Publicación publicado en la pagina web</v>
          </cell>
          <cell r="F88" t="str">
            <v>No. de eevisiones realizadas en la página para Esquema de Publicación publicado en la pagina web</v>
          </cell>
          <cell r="G88">
            <v>12</v>
          </cell>
          <cell r="H88" t="str">
            <v>Número</v>
          </cell>
          <cell r="I88">
            <v>5</v>
          </cell>
          <cell r="J88" t="str">
            <v>MAYO</v>
          </cell>
          <cell r="K88">
            <v>1</v>
          </cell>
          <cell r="L88">
            <v>5</v>
          </cell>
          <cell r="M88">
            <v>42385</v>
          </cell>
          <cell r="N88">
            <v>42720</v>
          </cell>
        </row>
        <row r="89">
          <cell r="E89" t="str">
            <v>Revisiones realizadas en la página para Esquema de Publicación publicado en la pagina web</v>
          </cell>
          <cell r="F89" t="str">
            <v>No. de eevisiones realizadas en la página para Esquema de Publicación publicado en la pagina web</v>
          </cell>
          <cell r="G89">
            <v>12</v>
          </cell>
          <cell r="H89" t="str">
            <v>Número</v>
          </cell>
          <cell r="I89">
            <v>6</v>
          </cell>
          <cell r="J89" t="str">
            <v>JUNIO</v>
          </cell>
          <cell r="K89">
            <v>1</v>
          </cell>
          <cell r="L89">
            <v>6</v>
          </cell>
          <cell r="M89">
            <v>42385</v>
          </cell>
          <cell r="N89">
            <v>42720</v>
          </cell>
        </row>
        <row r="90">
          <cell r="E90" t="str">
            <v>Revisiones realizadas en la página para Esquema de Publicación publicado en la pagina web</v>
          </cell>
          <cell r="F90" t="str">
            <v>No. de eevisiones realizadas en la página para Esquema de Publicación publicado en la pagina web</v>
          </cell>
          <cell r="G90">
            <v>12</v>
          </cell>
          <cell r="H90" t="str">
            <v>Número</v>
          </cell>
          <cell r="I90">
            <v>7</v>
          </cell>
          <cell r="J90" t="str">
            <v>JULIO</v>
          </cell>
          <cell r="K90">
            <v>1</v>
          </cell>
          <cell r="L90">
            <v>7</v>
          </cell>
          <cell r="M90">
            <v>42385</v>
          </cell>
          <cell r="N90">
            <v>42720</v>
          </cell>
        </row>
        <row r="91">
          <cell r="E91" t="str">
            <v>Revisiones realizadas en la página para Esquema de Publicación publicado en la pagina web</v>
          </cell>
          <cell r="F91" t="str">
            <v>No. de eevisiones realizadas en la página para Esquema de Publicación publicado en la pagina web</v>
          </cell>
          <cell r="G91">
            <v>12</v>
          </cell>
          <cell r="H91" t="str">
            <v>Número</v>
          </cell>
          <cell r="I91">
            <v>8</v>
          </cell>
          <cell r="J91" t="str">
            <v>AGOSTO</v>
          </cell>
          <cell r="K91">
            <v>1</v>
          </cell>
          <cell r="L91">
            <v>8</v>
          </cell>
          <cell r="M91">
            <v>42385</v>
          </cell>
          <cell r="N91">
            <v>42720</v>
          </cell>
        </row>
        <row r="92">
          <cell r="E92" t="str">
            <v>Revisiones realizadas en la página para Esquema de Publicación publicado en la pagina web</v>
          </cell>
          <cell r="F92" t="str">
            <v>No. de eevisiones realizadas en la página para Esquema de Publicación publicado en la pagina web</v>
          </cell>
          <cell r="G92">
            <v>12</v>
          </cell>
          <cell r="H92" t="str">
            <v>Número</v>
          </cell>
          <cell r="I92">
            <v>9</v>
          </cell>
          <cell r="J92" t="str">
            <v>SEPTIEMBRE</v>
          </cell>
          <cell r="K92">
            <v>1</v>
          </cell>
          <cell r="L92">
            <v>9</v>
          </cell>
          <cell r="M92">
            <v>42385</v>
          </cell>
          <cell r="N92">
            <v>42720</v>
          </cell>
        </row>
        <row r="93">
          <cell r="E93" t="str">
            <v>Versión en ingles de la página web actualizada</v>
          </cell>
          <cell r="F93" t="str">
            <v>Actualizaciones de la versión en Inglés de la pagina Web</v>
          </cell>
          <cell r="G93">
            <v>12</v>
          </cell>
          <cell r="H93" t="str">
            <v>Número</v>
          </cell>
          <cell r="I93">
            <v>1</v>
          </cell>
          <cell r="J93" t="str">
            <v>ENERO</v>
          </cell>
          <cell r="K93">
            <v>1</v>
          </cell>
          <cell r="L93">
            <v>0</v>
          </cell>
          <cell r="M93">
            <v>42430</v>
          </cell>
          <cell r="N93">
            <v>42735</v>
          </cell>
        </row>
        <row r="94">
          <cell r="E94" t="str">
            <v>Versión en ingles de la página web actualizada</v>
          </cell>
          <cell r="F94" t="str">
            <v>Actualizaciones de la versión en Inglés de la pagina Web</v>
          </cell>
          <cell r="G94">
            <v>12</v>
          </cell>
          <cell r="H94" t="str">
            <v>Número</v>
          </cell>
          <cell r="I94">
            <v>2</v>
          </cell>
          <cell r="J94" t="str">
            <v>FEBRERO</v>
          </cell>
          <cell r="K94">
            <v>1</v>
          </cell>
          <cell r="L94">
            <v>0</v>
          </cell>
          <cell r="M94">
            <v>42430</v>
          </cell>
          <cell r="N94">
            <v>42735</v>
          </cell>
        </row>
        <row r="95">
          <cell r="E95" t="str">
            <v>Versión en ingles de la página web actualizada</v>
          </cell>
          <cell r="F95" t="str">
            <v>Actualizaciones de la versión en Inglés de la pagina Web</v>
          </cell>
          <cell r="G95">
            <v>12</v>
          </cell>
          <cell r="H95" t="str">
            <v>Número</v>
          </cell>
          <cell r="I95">
            <v>3</v>
          </cell>
          <cell r="J95" t="str">
            <v>MARZO</v>
          </cell>
          <cell r="K95">
            <v>1</v>
          </cell>
          <cell r="L95">
            <v>0</v>
          </cell>
          <cell r="M95">
            <v>42430</v>
          </cell>
          <cell r="N95">
            <v>42735</v>
          </cell>
        </row>
        <row r="96">
          <cell r="E96" t="str">
            <v>Versión en ingles de la página web actualizada</v>
          </cell>
          <cell r="F96" t="str">
            <v>Actualizaciones de la versión en Inglés de la pagina Web</v>
          </cell>
          <cell r="G96">
            <v>12</v>
          </cell>
          <cell r="H96" t="str">
            <v>Número</v>
          </cell>
          <cell r="I96">
            <v>4</v>
          </cell>
          <cell r="J96" t="str">
            <v>ABRIL</v>
          </cell>
          <cell r="K96">
            <v>1</v>
          </cell>
          <cell r="L96">
            <v>5</v>
          </cell>
          <cell r="M96">
            <v>42430</v>
          </cell>
          <cell r="N96">
            <v>42735</v>
          </cell>
        </row>
        <row r="97">
          <cell r="E97" t="str">
            <v>Versión en ingles de la página web actualizada</v>
          </cell>
          <cell r="F97" t="str">
            <v>Actualizaciones de la versión en Inglés de la pagina Web</v>
          </cell>
          <cell r="G97">
            <v>12</v>
          </cell>
          <cell r="H97" t="str">
            <v>Número</v>
          </cell>
          <cell r="I97">
            <v>5</v>
          </cell>
          <cell r="J97" t="str">
            <v>MAYO</v>
          </cell>
          <cell r="K97">
            <v>1</v>
          </cell>
          <cell r="L97">
            <v>5</v>
          </cell>
          <cell r="M97">
            <v>42430</v>
          </cell>
          <cell r="N97">
            <v>42735</v>
          </cell>
        </row>
        <row r="98">
          <cell r="E98" t="str">
            <v>Versión en ingles de la página web actualizada</v>
          </cell>
          <cell r="F98" t="str">
            <v>Actualizaciones de la versión en Inglés de la pagina Web</v>
          </cell>
          <cell r="G98">
            <v>12</v>
          </cell>
          <cell r="H98" t="str">
            <v>Número</v>
          </cell>
          <cell r="I98">
            <v>6</v>
          </cell>
          <cell r="J98" t="str">
            <v>JUNIO</v>
          </cell>
          <cell r="K98">
            <v>1</v>
          </cell>
          <cell r="L98">
            <v>6</v>
          </cell>
          <cell r="M98">
            <v>42430</v>
          </cell>
          <cell r="N98">
            <v>42735</v>
          </cell>
        </row>
        <row r="99">
          <cell r="E99" t="str">
            <v>Versión en ingles de la página web actualizada</v>
          </cell>
          <cell r="F99" t="str">
            <v>Actualizaciones de la versión en Inglés de la pagina Web</v>
          </cell>
          <cell r="G99">
            <v>12</v>
          </cell>
          <cell r="H99" t="str">
            <v>Número</v>
          </cell>
          <cell r="I99">
            <v>7</v>
          </cell>
          <cell r="J99" t="str">
            <v>JULIO</v>
          </cell>
          <cell r="K99">
            <v>1</v>
          </cell>
          <cell r="L99">
            <v>7</v>
          </cell>
          <cell r="M99">
            <v>42430</v>
          </cell>
          <cell r="N99">
            <v>42735</v>
          </cell>
        </row>
        <row r="100">
          <cell r="E100" t="str">
            <v>Versión en ingles de la página web actualizada</v>
          </cell>
          <cell r="F100" t="str">
            <v>Actualizaciones de la versión en Inglés de la pagina Web</v>
          </cell>
          <cell r="G100">
            <v>12</v>
          </cell>
          <cell r="H100" t="str">
            <v>Número</v>
          </cell>
          <cell r="I100">
            <v>8</v>
          </cell>
          <cell r="J100" t="str">
            <v>AGOSTO</v>
          </cell>
          <cell r="K100">
            <v>1</v>
          </cell>
          <cell r="L100">
            <v>8</v>
          </cell>
          <cell r="M100">
            <v>42430</v>
          </cell>
          <cell r="N100">
            <v>42735</v>
          </cell>
        </row>
        <row r="101">
          <cell r="E101" t="str">
            <v>Versión en ingles de la página web actualizada</v>
          </cell>
          <cell r="F101" t="str">
            <v>Actualizaciones de la versión en Inglés de la pagina Web</v>
          </cell>
          <cell r="G101">
            <v>12</v>
          </cell>
          <cell r="H101" t="str">
            <v>Número</v>
          </cell>
          <cell r="I101">
            <v>9</v>
          </cell>
          <cell r="J101" t="str">
            <v>SEPTIEMBRE</v>
          </cell>
          <cell r="K101">
            <v>1</v>
          </cell>
          <cell r="L101">
            <v>9</v>
          </cell>
          <cell r="M101">
            <v>42430</v>
          </cell>
          <cell r="N101">
            <v>42735</v>
          </cell>
        </row>
        <row r="102">
          <cell r="E102" t="str">
            <v>Pruebas de usabilidad del sitio web</v>
          </cell>
          <cell r="F102" t="str">
            <v xml:space="preserve">(Pruebas de usabilidad realizadas/pruebas programadas)*100 </v>
          </cell>
          <cell r="G102">
            <v>100</v>
          </cell>
          <cell r="H102" t="str">
            <v>Porcentual</v>
          </cell>
          <cell r="I102">
            <v>5</v>
          </cell>
          <cell r="J102" t="str">
            <v>MAYO</v>
          </cell>
          <cell r="K102">
            <v>1</v>
          </cell>
          <cell r="L102">
            <v>100</v>
          </cell>
          <cell r="M102">
            <v>42491</v>
          </cell>
          <cell r="N102">
            <v>42735</v>
          </cell>
        </row>
        <row r="103">
          <cell r="E103" t="str">
            <v>Pruebas de usabilidad del sitio web</v>
          </cell>
          <cell r="F103" t="str">
            <v xml:space="preserve">(Pruebas de usabilidad realizadas/pruebas programadas)*100 </v>
          </cell>
          <cell r="G103">
            <v>100</v>
          </cell>
          <cell r="H103" t="str">
            <v>Porcentual</v>
          </cell>
          <cell r="I103">
            <v>6</v>
          </cell>
          <cell r="J103" t="str">
            <v>JUNIO</v>
          </cell>
          <cell r="K103">
            <v>1</v>
          </cell>
          <cell r="L103">
            <v>100</v>
          </cell>
          <cell r="M103">
            <v>42491</v>
          </cell>
          <cell r="N103">
            <v>42735</v>
          </cell>
        </row>
        <row r="104">
          <cell r="E104" t="str">
            <v>Pruebas de usabilidad del sitio web</v>
          </cell>
          <cell r="F104" t="str">
            <v xml:space="preserve">(Pruebas de usabilidad realizadas/pruebas programadas)*100 </v>
          </cell>
          <cell r="G104">
            <v>100</v>
          </cell>
          <cell r="H104" t="str">
            <v>Porcentual</v>
          </cell>
          <cell r="I104">
            <v>7</v>
          </cell>
          <cell r="J104" t="str">
            <v>JULIO</v>
          </cell>
          <cell r="K104">
            <v>1</v>
          </cell>
          <cell r="L104">
            <v>100</v>
          </cell>
          <cell r="M104">
            <v>42491</v>
          </cell>
          <cell r="N104">
            <v>42735</v>
          </cell>
        </row>
        <row r="105">
          <cell r="E105" t="str">
            <v>Pruebas de usabilidad del sitio web</v>
          </cell>
          <cell r="F105" t="str">
            <v xml:space="preserve">(Pruebas de usabilidad realizadas/pruebas programadas)*100 </v>
          </cell>
          <cell r="G105">
            <v>100</v>
          </cell>
          <cell r="H105" t="str">
            <v>Porcentual</v>
          </cell>
          <cell r="I105">
            <v>8</v>
          </cell>
          <cell r="J105" t="str">
            <v>AGOSTO</v>
          </cell>
          <cell r="K105">
            <v>1</v>
          </cell>
          <cell r="L105">
            <v>100</v>
          </cell>
          <cell r="M105">
            <v>42491</v>
          </cell>
          <cell r="N105">
            <v>42735</v>
          </cell>
        </row>
        <row r="106">
          <cell r="E106" t="str">
            <v>Pruebas de usabilidad del sitio web</v>
          </cell>
          <cell r="F106" t="str">
            <v xml:space="preserve">(Pruebas de usabilidad realizadas/pruebas programadas)*100 </v>
          </cell>
          <cell r="G106">
            <v>100</v>
          </cell>
          <cell r="H106" t="str">
            <v>Porcentual</v>
          </cell>
          <cell r="I106">
            <v>9</v>
          </cell>
          <cell r="J106" t="str">
            <v>SEPTIEMBRE</v>
          </cell>
          <cell r="K106">
            <v>1</v>
          </cell>
          <cell r="L106">
            <v>100</v>
          </cell>
          <cell r="M106">
            <v>42491</v>
          </cell>
          <cell r="N106">
            <v>42735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ACTIVIDADES"/>
    </sheetNames>
    <sheetDataSet>
      <sheetData sheetId="0"/>
      <sheetData sheetId="1">
        <row r="5">
          <cell r="G5">
            <v>11174</v>
          </cell>
          <cell r="H5" t="str">
            <v xml:space="preserve">Realizar Apoyo técnico a la medición de la subsistencia mínima y superación de la situación de vulnerabilidad para colectivos étnicos en el marco del modelo ecocultural </v>
          </cell>
          <cell r="I5" t="str">
            <v>Apoyo técnico a la medición de la subsistencia mínima y superación de la situación de vulnerabilidad para colectivos étnicos  realizado</v>
          </cell>
          <cell r="J5" t="str">
            <v>(Fases de apoyo técnico a la medición de SM y SSV para colectivos étnicos en el marco del modelo ecocultural realizads / Fases del apoyo técnico a la medición de SM y SSV para colectivos étnicos en el marco del modelo ecocultural programadas)* 100</v>
          </cell>
          <cell r="K5">
            <v>42461</v>
          </cell>
          <cell r="L5">
            <v>100</v>
          </cell>
          <cell r="M5" t="str">
            <v>Porcentual</v>
          </cell>
          <cell r="N5" t="str">
            <v>NO APLICA</v>
          </cell>
          <cell r="Q5">
            <v>0</v>
          </cell>
          <cell r="R5">
            <v>25</v>
          </cell>
          <cell r="S5">
            <v>25</v>
          </cell>
          <cell r="T5">
            <v>25</v>
          </cell>
          <cell r="U5">
            <v>25</v>
          </cell>
          <cell r="V5">
            <v>25</v>
          </cell>
          <cell r="W5">
            <v>25</v>
          </cell>
          <cell r="X5">
            <v>1057423236</v>
          </cell>
          <cell r="Y5" t="str">
            <v>PREVENCIÓN ATENCION A LA POBLACION DESPLAZADA NIVEL NACIONAL</v>
          </cell>
        </row>
        <row r="6">
          <cell r="G6">
            <v>11178</v>
          </cell>
          <cell r="H6" t="str">
            <v>Implementación y seguimiento a la incorporación del enfoque diferencial étnico en la implementación del modelo de enfoque diferencial y género en la Ruta Integral en las 9 DT con enlace étnico</v>
          </cell>
          <cell r="I6" t="str">
            <v>Enfoque diferencial étnico incorporado por los funcionarios responsables de la implementación de la Ruta Integral</v>
          </cell>
          <cell r="J6" t="str">
            <v>(Fases de la implementación del modelo de EDyG en la Ruta Integral en las 9 DT con enlace étnico realizadas / Fases de la implementación del modelo de EDyG en la Ruta Integral en las 9 DT con enlace étnico programadas) *100</v>
          </cell>
          <cell r="K6">
            <v>42461</v>
          </cell>
          <cell r="L6">
            <v>100</v>
          </cell>
          <cell r="M6" t="str">
            <v>Porcentual</v>
          </cell>
          <cell r="N6" t="str">
            <v>NO APLICA</v>
          </cell>
          <cell r="R6">
            <v>25</v>
          </cell>
          <cell r="S6">
            <v>50</v>
          </cell>
          <cell r="T6">
            <v>50</v>
          </cell>
          <cell r="U6">
            <v>50</v>
          </cell>
          <cell r="V6">
            <v>50</v>
          </cell>
          <cell r="W6">
            <v>67</v>
          </cell>
        </row>
        <row r="7">
          <cell r="G7">
            <v>82587</v>
          </cell>
          <cell r="H7" t="str">
            <v>Hacer seguimiento a la implementación de los Planes de Reparación colectiva Étnicos protocolizados en el 2015</v>
          </cell>
          <cell r="I7" t="str">
            <v>Informes de seguimiento realizados sobre el cumplimiento de las medidas de los Planes de Reparacion Colectiva Étnicos protocolizados en el 2015.</v>
          </cell>
          <cell r="J7" t="str">
            <v>Número de informes de seguimiento realizados sobre el cumplimientos de las medidas de los Planes de Reparación Colectiva Étnicos protocolizados en el 2015</v>
          </cell>
          <cell r="K7">
            <v>42614</v>
          </cell>
          <cell r="L7">
            <v>3</v>
          </cell>
          <cell r="M7" t="str">
            <v>Número</v>
          </cell>
          <cell r="N7" t="str">
            <v>NO APLICA</v>
          </cell>
          <cell r="W7">
            <v>1</v>
          </cell>
        </row>
        <row r="8">
          <cell r="G8">
            <v>11200</v>
          </cell>
          <cell r="H8" t="str">
            <v>Gestionar la oferta institucional a través de los mecanismos dispuestos en el modelo de gestión de oferta en el marco de la ruta integral de asistencia y reparación</v>
          </cell>
          <cell r="I8" t="str">
            <v>Formalizar y gestionar la aprobación de 8 documentos para la operación, focalización y gestión de oferta, a través de los mecanismos dispuestos en el modelo de gestión de oferta en el marco de la superación de situación de vulnerabilidad</v>
          </cell>
          <cell r="J8" t="str">
            <v>Sumatoria de documentos formalizados y aprobados para la operación y gestión de oferta, través de los mecanismos dispuestos en el modelo de gestión de oferta en el marco de la superación de situación de vulnerabilidad</v>
          </cell>
          <cell r="K8">
            <v>42415</v>
          </cell>
          <cell r="L8">
            <v>8</v>
          </cell>
          <cell r="M8" t="str">
            <v>Número</v>
          </cell>
          <cell r="N8" t="str">
            <v>NO APLICA</v>
          </cell>
          <cell r="P8">
            <v>1</v>
          </cell>
          <cell r="Q8">
            <v>1</v>
          </cell>
          <cell r="R8">
            <v>1</v>
          </cell>
          <cell r="S8">
            <v>3</v>
          </cell>
          <cell r="T8">
            <v>4</v>
          </cell>
          <cell r="U8">
            <v>5</v>
          </cell>
          <cell r="V8">
            <v>5</v>
          </cell>
          <cell r="W8">
            <v>6</v>
          </cell>
          <cell r="X8">
            <v>298943867.39999998</v>
          </cell>
          <cell r="Y8" t="str">
            <v>FORTALECIMIENTO DE LA CAPACIDAD DE GESTIÓN Y DE LA COORDINACIÓN DE LAS ENTIDADES DEL SNARIV</v>
          </cell>
        </row>
        <row r="9">
          <cell r="G9">
            <v>11201</v>
          </cell>
          <cell r="H9" t="str">
            <v xml:space="preserve">Gestionar la focalización de sujetos colectivos con las entidades del SNARIV, en por lo menos una medida de reparación, incluyendo los sujetos colectivos pertenecientes a los grupos étnicos. </v>
          </cell>
          <cell r="I9" t="str">
            <v xml:space="preserve">Gestionar y formalizar la focalización de 59 sujetos colectivos con las entidades del SNARIV, en por lo menos una medida de reparación, incluyendo los sujetos colectivos pertenecientes a los grupos étnicos. </v>
          </cell>
          <cell r="J9" t="str">
            <v>Sumatoria de sujetos colectivos focalizados en al menos una medida de reparación</v>
          </cell>
          <cell r="K9">
            <v>42415</v>
          </cell>
          <cell r="L9">
            <v>59</v>
          </cell>
          <cell r="M9" t="str">
            <v>Número</v>
          </cell>
          <cell r="N9" t="str">
            <v>NO APLICA</v>
          </cell>
          <cell r="P9">
            <v>44</v>
          </cell>
          <cell r="Q9">
            <v>44</v>
          </cell>
          <cell r="R9">
            <v>49</v>
          </cell>
          <cell r="S9">
            <v>49</v>
          </cell>
          <cell r="T9">
            <v>50</v>
          </cell>
          <cell r="U9">
            <v>50</v>
          </cell>
          <cell r="V9">
            <v>59</v>
          </cell>
          <cell r="W9">
            <v>59</v>
          </cell>
          <cell r="X9">
            <v>221615124.80000001</v>
          </cell>
          <cell r="Y9" t="str">
            <v>FORTALECIMIENTO DE LA CAPACIDAD DE GESTIÓN Y DE LA COORDINACIÓN DE LAS ENTIDADES DEL SNARIV</v>
          </cell>
        </row>
        <row r="10">
          <cell r="G10">
            <v>11202</v>
          </cell>
          <cell r="H10" t="str">
            <v>Caracterizar y actualizar  bienes y servicios de las entidades del SNARIV</v>
          </cell>
          <cell r="I10" t="str">
            <v>Mapa de oferta actualizado en SIGO</v>
          </cell>
          <cell r="J10" t="str">
            <v>No. de publicaciones de oferta en mapa SIGO / No. de ofertas publicables recibidas</v>
          </cell>
          <cell r="K10">
            <v>42373</v>
          </cell>
          <cell r="L10">
            <v>100</v>
          </cell>
          <cell r="M10" t="str">
            <v>Porcentual</v>
          </cell>
          <cell r="N10" t="str">
            <v>NO APLICA</v>
          </cell>
          <cell r="O10">
            <v>0</v>
          </cell>
          <cell r="P10">
            <v>0</v>
          </cell>
          <cell r="Q10">
            <v>100</v>
          </cell>
          <cell r="R10">
            <v>100</v>
          </cell>
          <cell r="S10">
            <v>100</v>
          </cell>
          <cell r="T10">
            <v>100</v>
          </cell>
          <cell r="U10">
            <v>100</v>
          </cell>
          <cell r="V10">
            <v>100</v>
          </cell>
          <cell r="W10">
            <v>100</v>
          </cell>
          <cell r="X10">
            <v>214478888.79999998</v>
          </cell>
          <cell r="Y10" t="str">
            <v>FORTALECIMIENTO DE LA CAPACIDAD DE GESTIÓN Y DE LA COORDINACIÓN DE LAS ENTIDADES DEL SNARIV</v>
          </cell>
        </row>
        <row r="11">
          <cell r="G11">
            <v>11203</v>
          </cell>
          <cell r="H11" t="str">
            <v>Tramitar las solicitudes administrativas recibidas a través de los diferentes canales</v>
          </cell>
          <cell r="I11" t="str">
            <v>Gestionar y remitir las solicitudes administrativas recibidas a través de los diferentes canales</v>
          </cell>
          <cell r="J11" t="str">
            <v>(No. de solicitudes administrativas remisionadas / No. de solicitudes administrativas remisionables recibidas a través de los diferentes canales) * 100</v>
          </cell>
          <cell r="K11">
            <v>42373</v>
          </cell>
          <cell r="L11">
            <v>100</v>
          </cell>
          <cell r="M11" t="str">
            <v>Porcentual</v>
          </cell>
          <cell r="N11" t="str">
            <v>NO APLICA</v>
          </cell>
          <cell r="O11">
            <v>0</v>
          </cell>
          <cell r="P11">
            <v>100</v>
          </cell>
          <cell r="Q11">
            <v>100</v>
          </cell>
          <cell r="R11">
            <v>50</v>
          </cell>
          <cell r="S11">
            <v>100</v>
          </cell>
          <cell r="T11">
            <v>100</v>
          </cell>
          <cell r="U11">
            <v>100</v>
          </cell>
          <cell r="V11">
            <v>100</v>
          </cell>
          <cell r="W11">
            <v>100</v>
          </cell>
          <cell r="X11">
            <v>214478888.79999998</v>
          </cell>
          <cell r="Y11" t="str">
            <v>FORTALECIMIENTO DE LA CAPACIDAD DE GESTIÓN Y DE LA COORDINACIÓN DE LAS ENTIDADES DEL SNARIV</v>
          </cell>
        </row>
        <row r="12">
          <cell r="G12">
            <v>11204</v>
          </cell>
          <cell r="H12" t="str">
            <v>Identificar y postular beneficiarios para su acceso a la oferta</v>
          </cell>
          <cell r="I12" t="str">
            <v>Identificar y postular beneficiarios para su acceso a la oferta</v>
          </cell>
          <cell r="J12" t="str">
            <v>Sumatoria de beneficiarios identificados y  postulados a la oferta</v>
          </cell>
          <cell r="K12">
            <v>42373</v>
          </cell>
          <cell r="L12">
            <v>200000</v>
          </cell>
          <cell r="M12" t="str">
            <v>Número</v>
          </cell>
          <cell r="N12" t="str">
            <v>NO APLICA</v>
          </cell>
          <cell r="O12">
            <v>10000</v>
          </cell>
          <cell r="P12">
            <v>89684</v>
          </cell>
          <cell r="Q12">
            <v>162821</v>
          </cell>
          <cell r="R12">
            <v>172821</v>
          </cell>
          <cell r="S12">
            <v>172821</v>
          </cell>
          <cell r="T12">
            <v>172821</v>
          </cell>
          <cell r="U12">
            <v>172821</v>
          </cell>
          <cell r="V12">
            <v>172821</v>
          </cell>
          <cell r="W12">
            <v>172821</v>
          </cell>
          <cell r="X12">
            <v>214478888.79999998</v>
          </cell>
          <cell r="Y12" t="str">
            <v>FORTALECIMIENTO DE LA CAPACIDAD DE GESTIÓN Y DE LA COORDINACIÓN DE LAS ENTIDADES DEL SNARIV</v>
          </cell>
        </row>
        <row r="13">
          <cell r="G13">
            <v>11206</v>
          </cell>
          <cell r="H13" t="str">
            <v>Realizar jornadas para el fortalecimiento institucional en el marco de implementación de la estrategia de gestión de oferta a nivel individual, colectivo, público y privado</v>
          </cell>
          <cell r="I13" t="str">
            <v>Fortalecer a las instituciones del nivel nacional y territorial en el marco de implementación de la estrategia de gestión de oferta a nivel individual, colectivo, público y privado</v>
          </cell>
          <cell r="J13" t="str">
            <v>Sumatoria de jornadas realizadas para el fortalecimiento institucional en el marco de implementación de la estrategia de gestión de oferta a nivel individual, colectivo, público y privado</v>
          </cell>
          <cell r="K13">
            <v>42373</v>
          </cell>
          <cell r="L13">
            <v>130</v>
          </cell>
          <cell r="M13" t="str">
            <v>Número</v>
          </cell>
          <cell r="N13" t="str">
            <v>NO APLICA</v>
          </cell>
          <cell r="O13">
            <v>0</v>
          </cell>
          <cell r="P13">
            <v>1</v>
          </cell>
          <cell r="Q13">
            <v>37</v>
          </cell>
          <cell r="R13">
            <v>52</v>
          </cell>
          <cell r="S13">
            <v>55</v>
          </cell>
          <cell r="T13">
            <v>61</v>
          </cell>
          <cell r="U13">
            <v>89</v>
          </cell>
          <cell r="V13">
            <v>95</v>
          </cell>
          <cell r="W13">
            <v>120</v>
          </cell>
          <cell r="X13">
            <v>405215124.80000007</v>
          </cell>
          <cell r="Y13" t="str">
            <v>FORTALECIMIENTO DE LA CAPACIDAD DE GESTIÓN Y DE LA COORDINACIÓN DE LAS ENTIDADES DEL SNARIV</v>
          </cell>
        </row>
        <row r="14">
          <cell r="G14">
            <v>11207</v>
          </cell>
          <cell r="H14" t="str">
            <v>Formalizar alianzas estratégicas para contribuir a la atención  y reparación integral a las victimas</v>
          </cell>
          <cell r="I14" t="str">
            <v>Formalizar alianzas estratégicas para contribuir a la atención  y reparación integral a las victimas</v>
          </cell>
          <cell r="J14" t="str">
            <v>Sumatoria de instrumentos de alianzas formalizados</v>
          </cell>
          <cell r="K14">
            <v>42415</v>
          </cell>
          <cell r="L14">
            <v>5</v>
          </cell>
          <cell r="M14" t="str">
            <v>Número</v>
          </cell>
          <cell r="N14" t="str">
            <v>NO APLICA</v>
          </cell>
          <cell r="P14">
            <v>0</v>
          </cell>
          <cell r="Q14">
            <v>1</v>
          </cell>
          <cell r="R14">
            <v>1</v>
          </cell>
          <cell r="S14">
            <v>2</v>
          </cell>
          <cell r="T14">
            <v>2</v>
          </cell>
          <cell r="U14">
            <v>2</v>
          </cell>
          <cell r="V14">
            <v>2</v>
          </cell>
          <cell r="W14">
            <v>2</v>
          </cell>
          <cell r="X14">
            <v>214478888.79999998</v>
          </cell>
          <cell r="Y14" t="str">
            <v>FORTALECIMIENTO DE LA CAPACIDAD DE GESTIÓN Y DE LA COORDINACIÓN DE LAS ENTIDADES DEL SNARIV</v>
          </cell>
        </row>
        <row r="15">
          <cell r="G15">
            <v>11309</v>
          </cell>
          <cell r="H15" t="str">
            <v>Elaborar informes de avance en el cumplimiento de las órdenes emitidas por la Corte Constitucional en el marco del seguimiento a la sentencia T-025 de 2004 y sus autos de seguimiento.</v>
          </cell>
          <cell r="I15" t="str">
            <v>Seguimiento al cumplimiento de la Sentencia T-025 realizado</v>
          </cell>
          <cell r="J15" t="str">
            <v>(No de autos emitos por la Corte Constituciona/No de informes radicados)*100</v>
          </cell>
          <cell r="K15">
            <v>42381</v>
          </cell>
          <cell r="L15">
            <v>100</v>
          </cell>
          <cell r="M15" t="str">
            <v>Porcentual</v>
          </cell>
          <cell r="N15" t="str">
            <v>NO APLICA</v>
          </cell>
          <cell r="O15">
            <v>100</v>
          </cell>
          <cell r="P15">
            <v>100</v>
          </cell>
          <cell r="Q15">
            <v>100</v>
          </cell>
          <cell r="R15">
            <v>100</v>
          </cell>
          <cell r="S15">
            <v>100</v>
          </cell>
          <cell r="T15">
            <v>100</v>
          </cell>
          <cell r="U15">
            <v>100</v>
          </cell>
          <cell r="V15">
            <v>100</v>
          </cell>
          <cell r="W15">
            <v>100</v>
          </cell>
          <cell r="X15">
            <v>264478888.79999998</v>
          </cell>
          <cell r="Y15" t="str">
            <v>FORTALECIMIENTO DE LA CAPACIDAD DE GESTIÓN Y DE LA COORDINACIÓN DE LAS ENTIDADES DEL SNARIV</v>
          </cell>
        </row>
        <row r="16">
          <cell r="G16">
            <v>11310</v>
          </cell>
          <cell r="H16" t="str">
            <v>Gestión y seguimiento a la actividad del Congreso de la República en relación a la implementación de la política pública de víctimas</v>
          </cell>
          <cell r="I16" t="str">
            <v>Debates de control político citados por el congreso acompañados</v>
          </cell>
          <cell r="J16" t="str">
            <v>(No de debates de control político acompañados por la DGI/No de debates de control político citados)*100</v>
          </cell>
          <cell r="K16">
            <v>42388</v>
          </cell>
          <cell r="L16">
            <v>100</v>
          </cell>
          <cell r="M16" t="str">
            <v>Porcentual</v>
          </cell>
          <cell r="N16" t="str">
            <v>NO APLICA</v>
          </cell>
          <cell r="O16">
            <v>100</v>
          </cell>
          <cell r="P16">
            <v>100</v>
          </cell>
          <cell r="Q16">
            <v>100</v>
          </cell>
          <cell r="R16">
            <v>100</v>
          </cell>
          <cell r="S16">
            <v>100</v>
          </cell>
          <cell r="T16">
            <v>100</v>
          </cell>
          <cell r="U16">
            <v>100</v>
          </cell>
          <cell r="V16">
            <v>100</v>
          </cell>
          <cell r="W16">
            <v>100</v>
          </cell>
          <cell r="X16">
            <v>268047006.79999998</v>
          </cell>
          <cell r="Y16" t="str">
            <v>FORTALECIMIENTO DE LA CAPACIDAD DE GESTIÓN Y DE LA COORDINACIÓN DE LAS ENTIDADES DEL SNARIV</v>
          </cell>
        </row>
        <row r="17">
          <cell r="G17">
            <v>11312</v>
          </cell>
          <cell r="H17" t="str">
            <v>Identificar el alcance de la caracterización de victimas en el exterior</v>
          </cell>
          <cell r="I17" t="str">
            <v xml:space="preserve">Estudio de caracterización </v>
          </cell>
          <cell r="J17" t="str">
            <v>Resultado del estudio de caracterización para victimas en el exterior</v>
          </cell>
          <cell r="K17">
            <v>42493</v>
          </cell>
          <cell r="L17">
            <v>1</v>
          </cell>
          <cell r="M17" t="str">
            <v>Número</v>
          </cell>
          <cell r="N17" t="str">
            <v>NO APLICA</v>
          </cell>
          <cell r="S17">
            <v>0</v>
          </cell>
          <cell r="T17">
            <v>0</v>
          </cell>
          <cell r="U17">
            <v>0</v>
          </cell>
          <cell r="V17">
            <v>0</v>
          </cell>
          <cell r="W17">
            <v>0</v>
          </cell>
          <cell r="X17">
            <v>476843191.10000002</v>
          </cell>
          <cell r="Y17" t="str">
            <v>FORTALECIMIENTO DE LA CAPACIDAD DE GESTIÓN Y DE LA COORDINACIÓN DE LAS ENTIDADES DEL SNARIV</v>
          </cell>
        </row>
        <row r="18">
          <cell r="G18">
            <v>11316</v>
          </cell>
          <cell r="H18" t="str">
            <v>Desarrollar jornadas de socialización de  medidas de asistencia, atención y reparación a las víctimas que se encuentran en el exterior a través de jornadas de asistencia y atención en consulados de Colombia; y   brigadas móviles en el exterior.</v>
          </cell>
          <cell r="I18" t="str">
            <v>Jornadas de socialización en consulados de Colombia y/o brigadas móviles para medidas de asistencia, atención y reparación a las víctimas</v>
          </cell>
          <cell r="J18" t="str">
            <v>Jornadas realizadas en consulados de Colombia y/o brigadas móviles en el exterior</v>
          </cell>
          <cell r="K18">
            <v>42402</v>
          </cell>
          <cell r="L18">
            <v>15</v>
          </cell>
          <cell r="M18" t="str">
            <v>Número</v>
          </cell>
          <cell r="N18" t="str">
            <v>NO APLICA</v>
          </cell>
          <cell r="P18">
            <v>0</v>
          </cell>
          <cell r="Q18">
            <v>0</v>
          </cell>
          <cell r="R18">
            <v>10</v>
          </cell>
          <cell r="S18">
            <v>10</v>
          </cell>
          <cell r="T18">
            <v>10</v>
          </cell>
          <cell r="U18">
            <v>10</v>
          </cell>
          <cell r="V18">
            <v>11</v>
          </cell>
          <cell r="W18">
            <v>11</v>
          </cell>
          <cell r="X18">
            <v>480411309.10000002</v>
          </cell>
          <cell r="Y18" t="str">
            <v>FORTALECIMIENTO DE LA CAPACIDAD DE GESTIÓN Y DE LA COORDINACIÓN DE LAS ENTIDADES DEL SNARIV</v>
          </cell>
        </row>
        <row r="19">
          <cell r="G19">
            <v>11308</v>
          </cell>
          <cell r="H19" t="str">
            <v>Proyectar actos administrativos que reconocen o no el pago de la atención humanitaria</v>
          </cell>
          <cell r="I19" t="str">
            <v>Actos administrativos proyectados que reconocen o no el pago de la atención humanitaria</v>
          </cell>
          <cell r="J19" t="str">
            <v>(Número de actos administrativos  finalizados/Número de Solicitudes recibidas) *100</v>
          </cell>
          <cell r="K19">
            <v>42401</v>
          </cell>
          <cell r="L19">
            <v>100</v>
          </cell>
          <cell r="M19" t="str">
            <v>Porcentual</v>
          </cell>
          <cell r="N19" t="str">
            <v>NO APLICA</v>
          </cell>
          <cell r="P19">
            <v>57</v>
          </cell>
          <cell r="Q19">
            <v>62</v>
          </cell>
          <cell r="R19">
            <v>46</v>
          </cell>
          <cell r="S19">
            <v>55</v>
          </cell>
          <cell r="T19">
            <v>58</v>
          </cell>
          <cell r="U19">
            <v>60</v>
          </cell>
          <cell r="V19">
            <v>69</v>
          </cell>
          <cell r="W19">
            <v>72</v>
          </cell>
          <cell r="X19">
            <v>362258271371</v>
          </cell>
          <cell r="Y19" t="str">
            <v>PREVENCIÓN ATENCION A LA POBLACION DESPLAZADA NIVEL NACIONAL</v>
          </cell>
        </row>
        <row r="20">
          <cell r="G20">
            <v>11329</v>
          </cell>
          <cell r="H20" t="str">
            <v>Hacer seguimiento al pago efectivo de Atención Humanitaria</v>
          </cell>
          <cell r="I20" t="str">
            <v>Seguimiento al pago efectivo de Atención Humanitaria realizado</v>
          </cell>
          <cell r="J20" t="str">
            <v>(Número de giros de atención humanitaria cobrados al mes anterior al corte / número de giros de atención humanitaria colocados al mes anterior al corte) *100</v>
          </cell>
          <cell r="K20">
            <v>42381</v>
          </cell>
          <cell r="L20">
            <v>100</v>
          </cell>
          <cell r="M20" t="str">
            <v>Porcentual</v>
          </cell>
          <cell r="N20" t="str">
            <v>NO APLICA</v>
          </cell>
          <cell r="O20">
            <v>0</v>
          </cell>
          <cell r="P20">
            <v>43</v>
          </cell>
          <cell r="Q20">
            <v>78</v>
          </cell>
          <cell r="R20">
            <v>80</v>
          </cell>
          <cell r="S20">
            <v>80</v>
          </cell>
          <cell r="T20">
            <v>75</v>
          </cell>
          <cell r="U20">
            <v>80</v>
          </cell>
          <cell r="V20">
            <v>80</v>
          </cell>
          <cell r="W20">
            <v>79</v>
          </cell>
        </row>
        <row r="21">
          <cell r="G21">
            <v>11331</v>
          </cell>
          <cell r="H21" t="str">
            <v xml:space="preserve"> Realizar la colocación de Atención Humanitaria en los tiempos establecidos</v>
          </cell>
          <cell r="I21" t="str">
            <v>Hogares con colocación de Atención Humanitaria</v>
          </cell>
          <cell r="J21" t="str">
            <v>(Número de hogares con colocación del primer giro durante los 60 días hábiles posteriores a la generación del turno / Número de hogares con turno generado) *100</v>
          </cell>
          <cell r="K21">
            <v>42381</v>
          </cell>
          <cell r="L21">
            <v>100</v>
          </cell>
          <cell r="M21" t="str">
            <v>Porcentual</v>
          </cell>
          <cell r="N21" t="str">
            <v>NO APLICA</v>
          </cell>
          <cell r="O21">
            <v>0</v>
          </cell>
          <cell r="P21">
            <v>18</v>
          </cell>
          <cell r="Q21">
            <v>0</v>
          </cell>
          <cell r="R21">
            <v>0</v>
          </cell>
          <cell r="S21">
            <v>0</v>
          </cell>
          <cell r="T21">
            <v>0</v>
          </cell>
          <cell r="U21">
            <v>32</v>
          </cell>
          <cell r="V21">
            <v>82</v>
          </cell>
          <cell r="W21">
            <v>96</v>
          </cell>
        </row>
        <row r="22">
          <cell r="G22">
            <v>11348</v>
          </cell>
          <cell r="H22" t="str">
            <v xml:space="preserve">Entregar oportunamente los insumos para las respuestas de PQR y tutelas </v>
          </cell>
          <cell r="I22" t="str">
            <v>Insumos entregados a tiempo para la respuesta de PQR y tutelas</v>
          </cell>
          <cell r="J22" t="str">
            <v>(Número de insumos entregados para respuestas a PQR y Tutelas/Número de insumos solicitados a la DGSH para respuesta a PQR y tutelas)*100</v>
          </cell>
          <cell r="K22">
            <v>42370</v>
          </cell>
          <cell r="L22">
            <v>100</v>
          </cell>
          <cell r="M22" t="str">
            <v>Porcentual</v>
          </cell>
          <cell r="N22" t="str">
            <v>Transparencia, participación y servicio al ciudadano - Participación ciudadana</v>
          </cell>
          <cell r="O22">
            <v>96</v>
          </cell>
          <cell r="P22">
            <v>99</v>
          </cell>
          <cell r="Q22">
            <v>100</v>
          </cell>
          <cell r="R22">
            <v>89</v>
          </cell>
          <cell r="S22">
            <v>83</v>
          </cell>
          <cell r="T22">
            <v>68</v>
          </cell>
          <cell r="U22">
            <v>77</v>
          </cell>
          <cell r="V22">
            <v>83</v>
          </cell>
          <cell r="W22">
            <v>98</v>
          </cell>
          <cell r="X22">
            <v>362258271371</v>
          </cell>
          <cell r="Y22" t="str">
            <v>PREVENCIÓN ATENCION A LA POBLACION DESPLAZADA NIVEL NACIONAL</v>
          </cell>
        </row>
        <row r="23">
          <cell r="G23">
            <v>11429</v>
          </cell>
          <cell r="H23" t="str">
            <v>Generar productos de conocimiento en los procesos misionales de la entidad</v>
          </cell>
          <cell r="I23" t="str">
            <v>Productos de conocimiento en los procesos misionales de la entidad</v>
          </cell>
          <cell r="J23" t="str">
            <v>Número de productos de conocimiento en los procesos misionales de la entidad</v>
          </cell>
          <cell r="K23">
            <v>42370</v>
          </cell>
          <cell r="L23">
            <v>10</v>
          </cell>
          <cell r="M23" t="str">
            <v>Número</v>
          </cell>
          <cell r="N23" t="str">
            <v>NO APLICA</v>
          </cell>
          <cell r="O23">
            <v>0</v>
          </cell>
          <cell r="P23">
            <v>0</v>
          </cell>
          <cell r="Q23">
            <v>0</v>
          </cell>
          <cell r="R23">
            <v>0</v>
          </cell>
          <cell r="S23">
            <v>0</v>
          </cell>
          <cell r="T23">
            <v>0</v>
          </cell>
          <cell r="U23">
            <v>2</v>
          </cell>
          <cell r="V23">
            <v>2</v>
          </cell>
          <cell r="W23">
            <v>2</v>
          </cell>
          <cell r="X23">
            <v>4000000</v>
          </cell>
          <cell r="Y23" t="str">
            <v>IMPLEMENTACIÓN DEL PLAN ESTRATÉGICO DE TECNOLOGÍA DE INFORMACIÓN PARA ASISTENCIA, ATENCIÓN Y REPARACIÓN INTEGRAL A LAS VÍCTIMAS A NIVEL NACIONAL</v>
          </cell>
        </row>
        <row r="24">
          <cell r="G24">
            <v>11430</v>
          </cell>
          <cell r="H24" t="str">
            <v xml:space="preserve">Medir el avance de la implementación de las recomendaciones producto de las evaluaciones a la politica pública </v>
          </cell>
          <cell r="I24" t="str">
            <v xml:space="preserve">Avance de la implementación de las recomendaciones producto de las evaluaciones a la politica pública </v>
          </cell>
          <cell r="J24" t="str">
            <v xml:space="preserve">Promedio del porcentaje de avance de la implementación de las recomendaciones producto de las evaluaciones a la politica pública </v>
          </cell>
          <cell r="K24">
            <v>42370</v>
          </cell>
          <cell r="L24">
            <v>100</v>
          </cell>
          <cell r="M24" t="str">
            <v>Porcentual</v>
          </cell>
          <cell r="N24" t="str">
            <v>NO APLICA</v>
          </cell>
          <cell r="O24">
            <v>0</v>
          </cell>
          <cell r="P24">
            <v>0</v>
          </cell>
          <cell r="Q24">
            <v>0</v>
          </cell>
          <cell r="R24">
            <v>0</v>
          </cell>
          <cell r="S24">
            <v>0</v>
          </cell>
          <cell r="T24">
            <v>40</v>
          </cell>
          <cell r="U24">
            <v>40</v>
          </cell>
          <cell r="V24">
            <v>40</v>
          </cell>
          <cell r="W24">
            <v>40</v>
          </cell>
          <cell r="X24">
            <v>45877000</v>
          </cell>
          <cell r="Y24" t="str">
            <v>IMPLEMENTACIÓN DEL PLAN ESTRATÉGICO DE TECNOLOGÍA DE INFORMACIÓN PARA ASISTENCIA, ATENCIÓN Y REPARACIÓN INTEGRAL A LAS VÍCTIMAS A NIVEL NACIONAL</v>
          </cell>
        </row>
        <row r="25">
          <cell r="G25">
            <v>11431</v>
          </cell>
          <cell r="H25" t="str">
            <v>Generar espacios de intercambios conocimiento para cada uno de los grupos de interes de la Unidad.</v>
          </cell>
          <cell r="I25" t="str">
            <v>Espacios de intercambios conocimiento para cada uno de los grupos de interes de la Unidad consolidados</v>
          </cell>
          <cell r="J25" t="str">
            <v>Espacios de intercambios conocimiento para cada uno de los grupos de interes de la Unidad consolidados</v>
          </cell>
          <cell r="K25">
            <v>42370</v>
          </cell>
          <cell r="L25">
            <v>5</v>
          </cell>
          <cell r="M25" t="str">
            <v>Número</v>
          </cell>
          <cell r="N25" t="str">
            <v>NO APLICA</v>
          </cell>
          <cell r="O25">
            <v>0</v>
          </cell>
          <cell r="P25">
            <v>1</v>
          </cell>
          <cell r="Q25">
            <v>1</v>
          </cell>
          <cell r="R25">
            <v>1</v>
          </cell>
          <cell r="S25">
            <v>2</v>
          </cell>
          <cell r="T25">
            <v>2</v>
          </cell>
          <cell r="U25">
            <v>2</v>
          </cell>
          <cell r="V25">
            <v>2</v>
          </cell>
          <cell r="W25">
            <v>3</v>
          </cell>
          <cell r="X25">
            <v>359057471.75</v>
          </cell>
          <cell r="Y25" t="str">
            <v>SUELDOS DE PERSONAL DE NOMINA</v>
          </cell>
        </row>
        <row r="26">
          <cell r="G26">
            <v>11432</v>
          </cell>
          <cell r="H26" t="str">
            <v xml:space="preserve">Realizar el análisis y monitoreo del mapa de riesgos y el servicio no conforme </v>
          </cell>
          <cell r="I26" t="str">
            <v xml:space="preserve">Avance del seguimiento del mapa de riesgos y el servicio no conforme </v>
          </cell>
          <cell r="J26" t="str">
            <v xml:space="preserve">Avance del seguimiento del mapa de riesgos y el servicio no conforme </v>
          </cell>
          <cell r="K26">
            <v>42370</v>
          </cell>
          <cell r="L26">
            <v>100</v>
          </cell>
          <cell r="M26" t="str">
            <v>Porcentual</v>
          </cell>
          <cell r="N26" t="str">
            <v>NO APLICA</v>
          </cell>
          <cell r="O26">
            <v>10</v>
          </cell>
          <cell r="P26">
            <v>10</v>
          </cell>
          <cell r="Q26">
            <v>15</v>
          </cell>
          <cell r="R26">
            <v>20</v>
          </cell>
          <cell r="S26">
            <v>25</v>
          </cell>
          <cell r="T26">
            <v>30</v>
          </cell>
          <cell r="U26">
            <v>30</v>
          </cell>
          <cell r="V26">
            <v>30</v>
          </cell>
          <cell r="W26">
            <v>30</v>
          </cell>
          <cell r="X26">
            <v>259057471.75</v>
          </cell>
          <cell r="Y26" t="str">
            <v>SUELDOS DE PERSONAL DE NOMINA</v>
          </cell>
        </row>
        <row r="27">
          <cell r="G27">
            <v>21467</v>
          </cell>
          <cell r="H27" t="str">
            <v xml:space="preserve">Medir el avance en el plan de implementación del SIG del proceso de Direccionamiento Estratégico </v>
          </cell>
          <cell r="I27" t="str">
            <v xml:space="preserve">Avance en el plan de implementación del SIG del proceso de Direccionamiento Estratégico </v>
          </cell>
          <cell r="J27" t="str">
            <v>Promedio del porcentaje de avance de las actividades del proceso de direccionamiento estrategico</v>
          </cell>
          <cell r="K27">
            <v>42377</v>
          </cell>
          <cell r="L27">
            <v>100</v>
          </cell>
          <cell r="M27" t="str">
            <v>Porcentual</v>
          </cell>
          <cell r="N27" t="str">
            <v>NO APLICA</v>
          </cell>
          <cell r="O27">
            <v>0</v>
          </cell>
          <cell r="P27">
            <v>10</v>
          </cell>
          <cell r="Q27">
            <v>10</v>
          </cell>
          <cell r="R27">
            <v>25</v>
          </cell>
          <cell r="S27">
            <v>32</v>
          </cell>
          <cell r="T27">
            <v>34</v>
          </cell>
          <cell r="U27">
            <v>70</v>
          </cell>
          <cell r="V27">
            <v>70</v>
          </cell>
          <cell r="W27">
            <v>70</v>
          </cell>
        </row>
        <row r="28">
          <cell r="G28">
            <v>82529</v>
          </cell>
          <cell r="H28" t="str">
            <v xml:space="preserve">Planear e implementar el desarrollo las acciones en el marco de fechas </v>
          </cell>
          <cell r="I28" t="str">
            <v>Acciones conmemorativas realizadas</v>
          </cell>
          <cell r="J28" t="str">
            <v>No. acciones conmemorativas realizadas</v>
          </cell>
          <cell r="K28">
            <v>42461</v>
          </cell>
          <cell r="L28">
            <v>5</v>
          </cell>
          <cell r="M28" t="str">
            <v>Número</v>
          </cell>
          <cell r="N28" t="str">
            <v>NO APLICA</v>
          </cell>
          <cell r="R28">
            <v>0</v>
          </cell>
          <cell r="S28">
            <v>0</v>
          </cell>
          <cell r="T28">
            <v>2</v>
          </cell>
          <cell r="U28">
            <v>2</v>
          </cell>
          <cell r="V28">
            <v>2</v>
          </cell>
          <cell r="W28">
            <v>2</v>
          </cell>
        </row>
        <row r="29">
          <cell r="G29">
            <v>82530</v>
          </cell>
          <cell r="H29" t="str">
            <v>Gestionar alianzas públicas y privadas para la visibilización y posicionamiento del proceso de reparación integral a las víctimas</v>
          </cell>
          <cell r="I29" t="str">
            <v>Informes de gestión efectiva de alianzas públicas y privadas realizados</v>
          </cell>
          <cell r="J29" t="str">
            <v>No. De informes de gestión de APPD realizados</v>
          </cell>
          <cell r="K29">
            <v>42430</v>
          </cell>
          <cell r="L29">
            <v>11</v>
          </cell>
          <cell r="M29" t="str">
            <v>Número</v>
          </cell>
          <cell r="N29" t="str">
            <v>NO APLICA</v>
          </cell>
          <cell r="Q29">
            <v>0</v>
          </cell>
          <cell r="R29">
            <v>0</v>
          </cell>
          <cell r="S29">
            <v>0</v>
          </cell>
          <cell r="T29">
            <v>6</v>
          </cell>
          <cell r="U29">
            <v>6</v>
          </cell>
          <cell r="V29">
            <v>6</v>
          </cell>
          <cell r="W29">
            <v>6</v>
          </cell>
          <cell r="X29">
            <v>90000000</v>
          </cell>
          <cell r="Y29" t="str">
            <v>MEJORAMIENTO DE LOS CANALES DE ATENCIÓN Y COMUNICACIÓN PARA LAS VÍCTIMAS PARA FACILITAR SU ACCESO A LA OFERTA INSTITUCIONAL</v>
          </cell>
        </row>
        <row r="30">
          <cell r="G30">
            <v>82531</v>
          </cell>
          <cell r="H30" t="str">
            <v>Realizar acciones de la estrategia de pedagogía social con la sociedad civil no víctimizada en eventos culturales masivos.</v>
          </cell>
          <cell r="I30" t="str">
            <v>Acciones de la estrategia de pedagogía social con la sociedad civil no víctimizada en eventos culturales masivos.</v>
          </cell>
          <cell r="J30" t="str">
            <v>No. acciones realizadas</v>
          </cell>
          <cell r="K30">
            <v>42430</v>
          </cell>
          <cell r="L30">
            <v>18</v>
          </cell>
          <cell r="M30" t="str">
            <v>Número</v>
          </cell>
          <cell r="N30" t="str">
            <v>NO APLICA</v>
          </cell>
          <cell r="Q30">
            <v>0</v>
          </cell>
          <cell r="R30">
            <v>0</v>
          </cell>
          <cell r="S30">
            <v>0</v>
          </cell>
          <cell r="T30">
            <v>10</v>
          </cell>
          <cell r="U30">
            <v>10</v>
          </cell>
          <cell r="V30">
            <v>10</v>
          </cell>
          <cell r="W30">
            <v>10</v>
          </cell>
          <cell r="X30">
            <v>635780701.5</v>
          </cell>
          <cell r="Y30" t="str">
            <v>IMPLEMENTACIÓN DEL PLAN ESTRATÉGICO DE TECNOLOGÍA DE INFORMACIÓN PARA ASISTENCIA, ATENCIÓN Y REPARACIÓN INTEGRAL A LAS VÍCTIMAS A NIVEL NACIONAL</v>
          </cell>
        </row>
        <row r="31">
          <cell r="G31">
            <v>82532</v>
          </cell>
          <cell r="H31" t="str">
            <v>Reporte del avance del plan de Acción institucional que realiza la Oficina Asesora de Planeación.</v>
          </cell>
          <cell r="I31" t="str">
            <v>Municipios analizados para evidenciar el aporte de la Unidad a la Paz Territorial</v>
          </cell>
          <cell r="J31" t="str">
            <v>Promedio del porcentaje de avance de los indicadores que miden la gestión integral de la unidad en los municipios priorizados para el posconflicto.</v>
          </cell>
          <cell r="K31">
            <v>42430</v>
          </cell>
          <cell r="L31">
            <v>100</v>
          </cell>
          <cell r="M31" t="str">
            <v>Porcentual</v>
          </cell>
          <cell r="N31" t="str">
            <v>NO APLICA</v>
          </cell>
          <cell r="Q31">
            <v>0</v>
          </cell>
          <cell r="R31">
            <v>0</v>
          </cell>
          <cell r="S31">
            <v>30</v>
          </cell>
          <cell r="T31">
            <v>30</v>
          </cell>
          <cell r="U31">
            <v>30</v>
          </cell>
          <cell r="V31">
            <v>70</v>
          </cell>
          <cell r="W31">
            <v>70</v>
          </cell>
          <cell r="X31">
            <v>444850667.75</v>
          </cell>
          <cell r="Y31" t="str">
            <v>IMPLEMENTACIÓN DEL PLAN ESTRATÉGICO DE TECNOLOGÍA DE INFORMACIÓN PARA ASISTENCIA, ATENCIÓN Y REPARACIÓN INTEGRAL A LAS VÍCTIMAS A NIVEL NACIONAL</v>
          </cell>
        </row>
        <row r="32">
          <cell r="G32">
            <v>82533</v>
          </cell>
          <cell r="H32" t="str">
            <v>Medir el avance en las estrategias juridicas propuestas para superar rutas críticas en las líneas de atención a las víctimas</v>
          </cell>
          <cell r="I32" t="str">
            <v>Avance en las estrategias juridicas propuestas para superar rutas críticas en las líneas de atención a las víctimas</v>
          </cell>
          <cell r="J32" t="str">
            <v>((7386-Número de incidentes de desacato 2016)/7386)*100</v>
          </cell>
          <cell r="K32">
            <v>42430</v>
          </cell>
          <cell r="L32">
            <v>25</v>
          </cell>
          <cell r="M32" t="str">
            <v>Porcentual</v>
          </cell>
          <cell r="N32" t="str">
            <v>NO APLICA</v>
          </cell>
          <cell r="Q32">
            <v>14</v>
          </cell>
          <cell r="R32">
            <v>8</v>
          </cell>
          <cell r="S32">
            <v>17</v>
          </cell>
          <cell r="T32">
            <v>6</v>
          </cell>
          <cell r="U32">
            <v>6</v>
          </cell>
          <cell r="V32">
            <v>21</v>
          </cell>
          <cell r="W32">
            <v>10</v>
          </cell>
          <cell r="X32">
            <v>801513569.25</v>
          </cell>
          <cell r="Y32" t="str">
            <v>IMPLEMENTACIÓN DEL PLAN ESTRATÉGICO DE TECNOLOGÍA DE INFORMACIÓN PARA ASISTENCIA, ATENCIÓN Y REPARACIÓN INTEGRAL A LAS VÍCTIMAS A NIVEL NACIONAL</v>
          </cell>
        </row>
        <row r="33">
          <cell r="G33">
            <v>11188</v>
          </cell>
          <cell r="H33" t="str">
            <v>Realizar Asesoria y asistencia tecnica del enfoque de EyV a la ruta integral  de reparacion individual y colectiva</v>
          </cell>
          <cell r="I33" t="str">
            <v>Asesorías y asistencia técnica para la incorporación del enfoque de EyV en la ruta integral  de reparacion individual y colectiva realizadas</v>
          </cell>
          <cell r="J33" t="str">
            <v>(Asesorías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v>
          </cell>
          <cell r="K33">
            <v>42430</v>
          </cell>
          <cell r="L33">
            <v>100</v>
          </cell>
          <cell r="M33" t="str">
            <v>Porcentual</v>
          </cell>
          <cell r="N33" t="str">
            <v>NO APLICA</v>
          </cell>
          <cell r="Q33">
            <v>100</v>
          </cell>
          <cell r="R33">
            <v>100</v>
          </cell>
          <cell r="S33">
            <v>100</v>
          </cell>
          <cell r="T33">
            <v>100</v>
          </cell>
          <cell r="U33">
            <v>100</v>
          </cell>
          <cell r="V33">
            <v>100</v>
          </cell>
          <cell r="W33">
            <v>100</v>
          </cell>
          <cell r="X33">
            <v>157164998.5</v>
          </cell>
          <cell r="Y33" t="str">
            <v>PREVENCIÓN ATENCION A LA POBLACION DESPLAZADA NIVEL NACIONAL</v>
          </cell>
        </row>
        <row r="34">
          <cell r="G34">
            <v>11189</v>
          </cell>
          <cell r="H34" t="str">
            <v xml:space="preserve">Realizar Seguimiento de la incorporacion del enfoque de EyV en direcciones territoriales, áreas misionales y oficinas de apoyo 
</v>
          </cell>
          <cell r="I34" t="str">
            <v xml:space="preserve">Direcciones territoriales, áreas misionales y oficinas de apoyo con apropiación de contenidos en el enfoque de Envejecimiento y Vejez
</v>
          </cell>
          <cell r="J34" t="str">
            <v xml:space="preserve">(Enlaces territoriales para enfoques, áreas misionales y oficinas de apoyo con apropiacion de contenidos en el enfoque EyV/ Total de Enlaces territoriales para enfoques, áreas misionales y oficinas de apoyo priorizados)*100
</v>
          </cell>
          <cell r="K34">
            <v>42401</v>
          </cell>
          <cell r="L34">
            <v>100</v>
          </cell>
          <cell r="M34" t="str">
            <v>Porcentual</v>
          </cell>
          <cell r="N34" t="str">
            <v>NO APLICA</v>
          </cell>
          <cell r="P34">
            <v>100</v>
          </cell>
          <cell r="Q34">
            <v>100</v>
          </cell>
          <cell r="R34">
            <v>100</v>
          </cell>
          <cell r="S34">
            <v>100</v>
          </cell>
          <cell r="T34">
            <v>100</v>
          </cell>
          <cell r="U34">
            <v>100</v>
          </cell>
          <cell r="V34">
            <v>100</v>
          </cell>
          <cell r="W34">
            <v>100</v>
          </cell>
          <cell r="X34">
            <v>101179320</v>
          </cell>
          <cell r="Y34" t="str">
            <v>PREVENCIÓN ATENCION A LA POBLACION DESPLAZADA NIVEL NACIONAL</v>
          </cell>
        </row>
        <row r="35">
          <cell r="G35">
            <v>11190</v>
          </cell>
          <cell r="H35" t="str">
            <v xml:space="preserve">Realizar asesoria técnica para la construccion de paz territorial con los representantes de victimas mayores
</v>
          </cell>
          <cell r="I35" t="str">
            <v>Espacios de participación de las víctimas mayores para la construccion de Paz Territorial asesorados</v>
          </cell>
          <cell r="J35" t="str">
            <v>Número de Espacios de participación de las víctimas mayores para la construccion de Paz Territorial asesorados</v>
          </cell>
          <cell r="K35">
            <v>42522</v>
          </cell>
          <cell r="L35">
            <v>10</v>
          </cell>
          <cell r="M35" t="str">
            <v>Número</v>
          </cell>
          <cell r="N35" t="str">
            <v>NO APLICA</v>
          </cell>
          <cell r="Q35">
            <v>0</v>
          </cell>
          <cell r="R35">
            <v>0</v>
          </cell>
          <cell r="T35">
            <v>1</v>
          </cell>
          <cell r="U35">
            <v>2</v>
          </cell>
          <cell r="V35">
            <v>2</v>
          </cell>
          <cell r="W35">
            <v>2</v>
          </cell>
          <cell r="X35">
            <v>101179320</v>
          </cell>
          <cell r="Y35" t="str">
            <v>PREVENCIÓN ATENCION A LA POBLACION DESPLAZADA NIVEL NACIONAL</v>
          </cell>
        </row>
        <row r="36">
          <cell r="G36">
            <v>11191</v>
          </cell>
          <cell r="H36" t="str">
            <v xml:space="preserve">Realizar seguimiento a la incorporación del enfoque de envejecimiento y vejez en los planes y programas de las entidades del SNARIV y territoriales
</v>
          </cell>
          <cell r="I36" t="str">
            <v xml:space="preserve">Planes y programas de las entidades del SNARIV con el enfoque de envejecimiento y vejez incorporado
</v>
          </cell>
          <cell r="J36" t="str">
            <v xml:space="preserve">Planes y programas de las entidades del SNARIV con el enfoque incorporado/ planes y programas de las entidades del SNARIV
</v>
          </cell>
          <cell r="K36">
            <v>42552</v>
          </cell>
          <cell r="L36">
            <v>100</v>
          </cell>
          <cell r="M36" t="str">
            <v>Porcentual</v>
          </cell>
          <cell r="N36" t="str">
            <v>NO APLICA</v>
          </cell>
          <cell r="U36">
            <v>33</v>
          </cell>
          <cell r="V36">
            <v>33</v>
          </cell>
          <cell r="W36">
            <v>33</v>
          </cell>
          <cell r="X36">
            <v>157164998.5</v>
          </cell>
          <cell r="Y36" t="str">
            <v>PREVENCIÓN ATENCION A LA POBLACION DESPLAZADA NIVEL NACIONAL</v>
          </cell>
        </row>
        <row r="37">
          <cell r="G37">
            <v>11353</v>
          </cell>
          <cell r="H37" t="str">
            <v>Realizar diligencias de alistamiento conjunto con Fiscalía General de la Nación FGN a los bienes ofrecidos o denunciados para reparación a víctimas</v>
          </cell>
          <cell r="I37" t="str">
            <v>Bienes alistados por el FRV</v>
          </cell>
          <cell r="J37" t="str">
            <v>(Número de bienes alistados  / Total de bienes programados para alistarse de forma conjunta con FGN )*100</v>
          </cell>
          <cell r="K37">
            <v>42430</v>
          </cell>
          <cell r="L37">
            <v>90</v>
          </cell>
          <cell r="M37" t="str">
            <v>Porcentual</v>
          </cell>
          <cell r="N37" t="str">
            <v>NO APLICA</v>
          </cell>
          <cell r="P37">
            <v>0</v>
          </cell>
          <cell r="Q37">
            <v>100</v>
          </cell>
          <cell r="R37">
            <v>85</v>
          </cell>
          <cell r="S37">
            <v>84</v>
          </cell>
          <cell r="T37">
            <v>73</v>
          </cell>
          <cell r="U37">
            <v>74</v>
          </cell>
          <cell r="V37">
            <v>75</v>
          </cell>
          <cell r="W37">
            <v>76</v>
          </cell>
          <cell r="X37">
            <v>2282905458.0999999</v>
          </cell>
          <cell r="Y37" t="str">
            <v>FONDO PARA LA REPARACION DE LAS VICTIMAS (ART.54 LEY 975 DE 2005)</v>
          </cell>
        </row>
        <row r="38">
          <cell r="G38">
            <v>11354</v>
          </cell>
          <cell r="H38" t="str">
            <v xml:space="preserve">Realizar diligencias de recepción de los bienes por parte de la FGN al FRV </v>
          </cell>
          <cell r="I38" t="str">
            <v>Bienes inmuebles recibidos por el FRV</v>
          </cell>
          <cell r="J38" t="str">
            <v>(Número de bienes inmuebles recibidos por el FRV en el periodo / Total de Bienes Inmuebles programados para recibirse  dentro del Cronograma de FGN)*100</v>
          </cell>
          <cell r="K38">
            <v>42429</v>
          </cell>
          <cell r="L38">
            <v>100</v>
          </cell>
          <cell r="M38" t="str">
            <v>Porcentual</v>
          </cell>
          <cell r="N38" t="str">
            <v>NO APLICA</v>
          </cell>
          <cell r="P38">
            <v>100</v>
          </cell>
          <cell r="Q38">
            <v>100</v>
          </cell>
          <cell r="R38">
            <v>100</v>
          </cell>
          <cell r="S38">
            <v>97</v>
          </cell>
          <cell r="T38">
            <v>98</v>
          </cell>
          <cell r="U38">
            <v>98</v>
          </cell>
          <cell r="V38">
            <v>98</v>
          </cell>
          <cell r="W38">
            <v>99</v>
          </cell>
          <cell r="X38">
            <v>969244658.5999999</v>
          </cell>
          <cell r="Y38" t="str">
            <v>FONDO PARA LA REPARACION DE LAS VICTIMAS (ART.54 LEY 975 DE 2005)</v>
          </cell>
        </row>
        <row r="39">
          <cell r="G39">
            <v>11355</v>
          </cell>
          <cell r="H39" t="str">
            <v>Realizar procesos de comercialización y eneajenación de Bienes</v>
          </cell>
          <cell r="I39" t="str">
            <v>Bienes incluidos en proceso de venta</v>
          </cell>
          <cell r="J39" t="str">
            <v>Numero de bienes incluidos en proceso de venta</v>
          </cell>
          <cell r="K39">
            <v>42460</v>
          </cell>
          <cell r="L39">
            <v>40</v>
          </cell>
          <cell r="M39" t="str">
            <v>Número</v>
          </cell>
          <cell r="N39" t="str">
            <v>NO APLICA</v>
          </cell>
          <cell r="Q39">
            <v>0</v>
          </cell>
          <cell r="R39">
            <v>0</v>
          </cell>
          <cell r="S39">
            <v>23</v>
          </cell>
          <cell r="T39">
            <v>23</v>
          </cell>
          <cell r="U39">
            <v>23</v>
          </cell>
          <cell r="V39">
            <v>23</v>
          </cell>
          <cell r="W39">
            <v>23</v>
          </cell>
          <cell r="X39">
            <v>1514581408</v>
          </cell>
          <cell r="Y39" t="str">
            <v>FONDO PARA LA REPARACION DE LAS VICTIMAS (ART.54 LEY 975 DE 2005)</v>
          </cell>
        </row>
        <row r="40">
          <cell r="G40">
            <v>11362</v>
          </cell>
          <cell r="H40" t="str">
            <v>Incrementar el numero de bienes administrados y entregados bajo el sistema de Vocación Social Reparadora</v>
          </cell>
          <cell r="I40" t="str">
            <v>BCVR: Bienes con vocación social reparadora, destinados a sujetos de Reparación</v>
          </cell>
          <cell r="J40" t="str">
            <v>Número de bienes entregados a sujetos y/o victimas revestidos con vocación social reparadora</v>
          </cell>
          <cell r="K40">
            <v>42450</v>
          </cell>
          <cell r="L40">
            <v>5</v>
          </cell>
          <cell r="M40" t="str">
            <v>Número</v>
          </cell>
          <cell r="N40" t="str">
            <v>NO APLICA</v>
          </cell>
          <cell r="Q40">
            <v>0</v>
          </cell>
          <cell r="R40">
            <v>0</v>
          </cell>
          <cell r="S40">
            <v>1</v>
          </cell>
          <cell r="T40">
            <v>3</v>
          </cell>
          <cell r="U40">
            <v>4</v>
          </cell>
          <cell r="V40">
            <v>4</v>
          </cell>
          <cell r="W40">
            <v>4</v>
          </cell>
          <cell r="X40">
            <v>1472962628.7000005</v>
          </cell>
          <cell r="Y40" t="str">
            <v>FONDO PARA LA REPARACION DE LAS VICTIMAS (ART.54 LEY 975 DE 2005)</v>
          </cell>
        </row>
        <row r="41">
          <cell r="G41">
            <v>11380</v>
          </cell>
          <cell r="H41" t="str">
            <v>Administrar los recursos del FRV para generar proyectos productivos sostenibles como estrategía de reparación</v>
          </cell>
          <cell r="I41" t="str">
            <v>Sistemas de administración sobre los proyectos productivos del FRV, implementados</v>
          </cell>
          <cell r="J41" t="str">
            <v>Número de Proyectos productivos con sistemas de administración y manejo implementado</v>
          </cell>
          <cell r="K41">
            <v>42461</v>
          </cell>
          <cell r="L41">
            <v>6</v>
          </cell>
          <cell r="M41" t="str">
            <v>Número</v>
          </cell>
          <cell r="N41" t="str">
            <v>NO APLICA</v>
          </cell>
          <cell r="Q41">
            <v>1</v>
          </cell>
          <cell r="R41">
            <v>2</v>
          </cell>
          <cell r="S41">
            <v>2</v>
          </cell>
          <cell r="T41">
            <v>2</v>
          </cell>
          <cell r="U41">
            <v>2</v>
          </cell>
          <cell r="V41">
            <v>3</v>
          </cell>
          <cell r="W41">
            <v>3</v>
          </cell>
          <cell r="X41">
            <v>6584619487.3999996</v>
          </cell>
          <cell r="Y41" t="str">
            <v>FONDO PARA LA REPARACION DE LAS VICTIMAS (ART.54 LEY 975 DE 2005)</v>
          </cell>
        </row>
        <row r="42">
          <cell r="G42">
            <v>82584</v>
          </cell>
          <cell r="H42" t="str">
            <v>Incrementar en la vigencia 2016 el total de ingresos recaudados durante la vigencia 2015 por concepto de administración de bienes para apoyar la labor misional de la entidad</v>
          </cell>
          <cell r="I42" t="str">
            <v>Incremento de ingresos por concepto de administración de bienes</v>
          </cell>
          <cell r="J42" t="str">
            <v>Ingresos recibidos por concepto de administración de bienes 2016/ $2.300.000.000) *100</v>
          </cell>
          <cell r="K42">
            <v>42583</v>
          </cell>
          <cell r="L42">
            <v>100</v>
          </cell>
          <cell r="M42" t="str">
            <v>Porcentual</v>
          </cell>
          <cell r="N42" t="str">
            <v>NO APLICA</v>
          </cell>
          <cell r="V42">
            <v>76</v>
          </cell>
          <cell r="W42">
            <v>84</v>
          </cell>
          <cell r="X42">
            <v>8812250285.4500008</v>
          </cell>
          <cell r="Y42" t="str">
            <v>FONDO PARA LA REPARACION DE LAS VICTIMAS (ART.54 LEY 975 DE 2005)</v>
          </cell>
        </row>
        <row r="43">
          <cell r="G43">
            <v>82585</v>
          </cell>
          <cell r="H43" t="str">
            <v>Indemnizar a víctimas reconocidas en sentencias de Justicia y Paz</v>
          </cell>
          <cell r="I43" t="str">
            <v>VIJP: Victimas indemnizadas por sentencias de Justicia y Paz</v>
          </cell>
          <cell r="J43" t="str">
            <v>(N. de víctimas incluidas en resolución de pago/Total de víctimas reconocidas en sentencias de Justicia y Paz programadas para incluir en resolución de pago (3613 víctimas))*100</v>
          </cell>
          <cell r="K43">
            <v>42583</v>
          </cell>
          <cell r="L43">
            <v>100</v>
          </cell>
          <cell r="M43" t="str">
            <v>Porcentual</v>
          </cell>
          <cell r="N43" t="str">
            <v>NO APLICA</v>
          </cell>
          <cell r="V43">
            <v>14</v>
          </cell>
          <cell r="W43">
            <v>23</v>
          </cell>
          <cell r="X43">
            <v>45707045489.750008</v>
          </cell>
          <cell r="Y43" t="str">
            <v>FONDO PARA LA REPARACION DE LAS VICTIMAS (ART.54 LEY 975 DE 2005)</v>
          </cell>
        </row>
        <row r="44">
          <cell r="G44">
            <v>11192</v>
          </cell>
          <cell r="H44" t="str">
            <v>Diseñar e implementar estrategias de socialización de los temas de Control Interno Disciplinario</v>
          </cell>
          <cell r="I44" t="str">
            <v>Servidores públicos y contratistas con socialización recibida</v>
          </cell>
          <cell r="J44" t="str">
            <v>(Número de servidores públicos y contratistas que asistieron a la socialización / 400) * 100</v>
          </cell>
          <cell r="K44">
            <v>42401</v>
          </cell>
          <cell r="L44">
            <v>100</v>
          </cell>
          <cell r="M44" t="str">
            <v>Porcentual</v>
          </cell>
          <cell r="N44" t="str">
            <v>NO APLICA</v>
          </cell>
          <cell r="P44">
            <v>0</v>
          </cell>
          <cell r="Q44">
            <v>15</v>
          </cell>
          <cell r="R44">
            <v>15</v>
          </cell>
          <cell r="S44">
            <v>15</v>
          </cell>
          <cell r="T44">
            <v>40</v>
          </cell>
          <cell r="U44">
            <v>40</v>
          </cell>
          <cell r="V44">
            <v>40</v>
          </cell>
          <cell r="W44">
            <v>70</v>
          </cell>
        </row>
        <row r="45">
          <cell r="G45">
            <v>11193</v>
          </cell>
          <cell r="H45" t="str">
            <v>Tramitar las actuaciones administrativas derivadas del incumplimiento de los fallos de tutela</v>
          </cell>
          <cell r="I45" t="str">
            <v>Actuaciones administrativas tramitadas</v>
          </cell>
          <cell r="J45" t="str">
            <v>(Número de actuaciones administrativas tramitadas en el mes / número de abogados asignados para el trámite)</v>
          </cell>
          <cell r="K45">
            <v>42381</v>
          </cell>
          <cell r="L45">
            <v>97</v>
          </cell>
          <cell r="M45" t="str">
            <v>Número</v>
          </cell>
          <cell r="N45" t="str">
            <v>NO APLICA</v>
          </cell>
          <cell r="O45">
            <v>47</v>
          </cell>
          <cell r="P45">
            <v>80</v>
          </cell>
          <cell r="Q45">
            <v>94</v>
          </cell>
          <cell r="R45">
            <v>97</v>
          </cell>
          <cell r="S45">
            <v>97</v>
          </cell>
          <cell r="T45">
            <v>97</v>
          </cell>
          <cell r="U45">
            <v>97</v>
          </cell>
          <cell r="V45">
            <v>97</v>
          </cell>
          <cell r="W45">
            <v>97</v>
          </cell>
          <cell r="X45">
            <v>203079000</v>
          </cell>
          <cell r="Y45" t="str">
            <v>SUELDOS DE PERSONAL DE NOMINA</v>
          </cell>
        </row>
        <row r="46">
          <cell r="G46">
            <v>11416</v>
          </cell>
          <cell r="H46" t="str">
            <v xml:space="preserve">Suscribir convenios con las entidades territoriales para la financiación de la construcción y dotación de Centros Regionales </v>
          </cell>
          <cell r="I46" t="str">
            <v>Convenios para la construcción y dotación de Centros regionales Suscritos y/o Ejecutados</v>
          </cell>
          <cell r="J46" t="str">
            <v>Número de Convenios Suscritos</v>
          </cell>
          <cell r="K46">
            <v>42551</v>
          </cell>
          <cell r="L46">
            <v>3</v>
          </cell>
          <cell r="M46" t="str">
            <v>Número</v>
          </cell>
          <cell r="N46" t="str">
            <v>NO APLICA</v>
          </cell>
          <cell r="T46">
            <v>0</v>
          </cell>
          <cell r="U46">
            <v>0</v>
          </cell>
          <cell r="V46">
            <v>0</v>
          </cell>
          <cell r="W46">
            <v>0</v>
          </cell>
          <cell r="X46">
            <v>5706444034.0999994</v>
          </cell>
          <cell r="Y46" t="str">
            <v>MEJORAMIENTO DE LOS CANALES DE ATENCIÓN Y COMUNICACIÓN PARA LAS VÍCTIMAS PARA FACILITAR SU ACCESO A LA OFERTA INSTITUCIONAL</v>
          </cell>
        </row>
        <row r="47">
          <cell r="G47">
            <v>11417</v>
          </cell>
          <cell r="H47" t="str">
            <v xml:space="preserve">Asistir técnicamente a los Municipios en la formulación de proyectos y a las Direcciones Territoriales de la Unidad en el seguimiento a la ejecución de los convenios suscritos </v>
          </cell>
          <cell r="I47" t="str">
            <v>Convenios en ejecución con apoyo al seguimiento</v>
          </cell>
          <cell r="J47" t="str">
            <v>Número de Convenios en ejecución apoyados</v>
          </cell>
          <cell r="K47">
            <v>42400</v>
          </cell>
          <cell r="L47">
            <v>15</v>
          </cell>
          <cell r="M47" t="str">
            <v>Número</v>
          </cell>
          <cell r="N47" t="str">
            <v>NO APLICA</v>
          </cell>
          <cell r="O47">
            <v>15</v>
          </cell>
          <cell r="P47">
            <v>11</v>
          </cell>
          <cell r="Q47">
            <v>10</v>
          </cell>
          <cell r="R47">
            <v>10</v>
          </cell>
          <cell r="S47">
            <v>10</v>
          </cell>
          <cell r="T47">
            <v>10</v>
          </cell>
          <cell r="U47">
            <v>10</v>
          </cell>
          <cell r="V47">
            <v>10</v>
          </cell>
          <cell r="W47">
            <v>10</v>
          </cell>
          <cell r="X47">
            <v>241887940.30000001</v>
          </cell>
          <cell r="Y47" t="str">
            <v>MEJORAMIENTO DE LOS CANALES DE ATENCIÓN Y COMUNICACIÓN PARA LAS VÍCTIMAS PARA FACILITAR SU ACCESO A LA OFERTA INSTITUCIONAL</v>
          </cell>
        </row>
        <row r="48">
          <cell r="G48">
            <v>11418</v>
          </cell>
          <cell r="H48" t="str">
            <v xml:space="preserve">Dotar la infraestructura para la conectividad los Centros Regionales </v>
          </cell>
          <cell r="I48" t="str">
            <v>Centros Regionales dotados con infraestructura para la conectividad</v>
          </cell>
          <cell r="J48" t="str">
            <v>Número de Centros Regionales dotados con infraestructura para la conectividad</v>
          </cell>
          <cell r="K48">
            <v>42551</v>
          </cell>
          <cell r="L48">
            <v>11</v>
          </cell>
          <cell r="M48" t="str">
            <v>Número</v>
          </cell>
          <cell r="N48" t="str">
            <v>NO APLICA</v>
          </cell>
          <cell r="T48">
            <v>0</v>
          </cell>
          <cell r="U48">
            <v>0</v>
          </cell>
          <cell r="V48">
            <v>0</v>
          </cell>
          <cell r="W48">
            <v>0</v>
          </cell>
          <cell r="X48">
            <v>1789272900.2</v>
          </cell>
          <cell r="Y48" t="str">
            <v>MEJORAMIENTO DE LOS CANALES DE ATENCIÓN Y COMUNICACIÓN PARA LAS VÍCTIMAS PARA FACILITAR SU ACCESO A LA OFERTA INSTITUCIONAL</v>
          </cell>
        </row>
        <row r="49">
          <cell r="G49">
            <v>11419</v>
          </cell>
          <cell r="H49" t="str">
            <v xml:space="preserve">Subsidiar a los Municipios que requieran apoyo financiero para el funcionamiento de los Centros Regionales </v>
          </cell>
          <cell r="I49" t="str">
            <v>Municipios apoyados financieramente para el funcionamiento de los Centros Regionales</v>
          </cell>
          <cell r="J49" t="str">
            <v>Número de Municipios apoyados financieramente para el funcionamiento de los Centros Regionales</v>
          </cell>
          <cell r="K49">
            <v>42551</v>
          </cell>
          <cell r="L49">
            <v>20</v>
          </cell>
          <cell r="M49" t="str">
            <v>Número</v>
          </cell>
          <cell r="N49" t="str">
            <v>NO APLICA</v>
          </cell>
          <cell r="T49">
            <v>0</v>
          </cell>
          <cell r="U49">
            <v>0</v>
          </cell>
          <cell r="V49">
            <v>0</v>
          </cell>
          <cell r="W49">
            <v>0</v>
          </cell>
          <cell r="X49">
            <v>606620397.20000005</v>
          </cell>
          <cell r="Y49" t="str">
            <v>MEJORAMIENTO DE LOS CANALES DE ATENCIÓN Y COMUNICACIÓN PARA LAS VÍCTIMAS PARA FACILITAR SU ACCESO A LA OFERTA INSTITUCIONAL</v>
          </cell>
        </row>
        <row r="50">
          <cell r="G50">
            <v>21489</v>
          </cell>
          <cell r="H50" t="str">
            <v>Garantizar la cofinanciación de los convenios suscritos en vigencias anteriores con las entidades territoriales para la construcción y dotación de Centros Regionales.</v>
          </cell>
          <cell r="I50" t="str">
            <v>Convenios suscritos en vigencias anteriores cofinanciado con recursos de vigencia 2016</v>
          </cell>
          <cell r="J50" t="str">
            <v># Convenios suscritos en vigencias anteriores cofinanciado con recursos de vigencia 2016</v>
          </cell>
          <cell r="K50">
            <v>42522</v>
          </cell>
          <cell r="L50">
            <v>6</v>
          </cell>
          <cell r="M50" t="str">
            <v>Número</v>
          </cell>
          <cell r="N50" t="str">
            <v>NO APLICA</v>
          </cell>
          <cell r="P50">
            <v>0</v>
          </cell>
          <cell r="Q50">
            <v>2</v>
          </cell>
          <cell r="R50">
            <v>2</v>
          </cell>
          <cell r="S50">
            <v>4</v>
          </cell>
          <cell r="T50">
            <v>5</v>
          </cell>
          <cell r="U50">
            <v>5</v>
          </cell>
          <cell r="V50">
            <v>5</v>
          </cell>
          <cell r="W50">
            <v>5</v>
          </cell>
          <cell r="X50">
            <v>4228546915</v>
          </cell>
          <cell r="Y50" t="str">
            <v>IMPLEMENTACIÓN DEL PLAN ESTRATÉGICO DE TECNOLOGÍA DE INFORMACIÓN PARA ASISTENCIA, ATENCIÓN Y REPARACIÓN INTEGRAL A LAS VÍCTIMAS A NIVEL NACIONAL</v>
          </cell>
        </row>
        <row r="51">
          <cell r="G51">
            <v>11433</v>
          </cell>
          <cell r="H51" t="str">
            <v xml:space="preserve">Fortalecer la presencia de la Unidad en escenarios estratégicos con la comunidad internacional (foros, encuentros de expertos, giras, misiones)	
</v>
          </cell>
          <cell r="I51" t="str">
            <v xml:space="preserve">Escenarios estratégicos con la comunidad internacional en los que la Unidad participó 	
</v>
          </cell>
          <cell r="J51" t="str">
            <v xml:space="preserve">#  de escenarios estratégicos con la comunidad internacional en los que la Unidad participó 
</v>
          </cell>
          <cell r="K51">
            <v>42430</v>
          </cell>
          <cell r="L51">
            <v>6</v>
          </cell>
          <cell r="M51" t="str">
            <v>Número</v>
          </cell>
          <cell r="N51" t="str">
            <v>NO APLICA</v>
          </cell>
          <cell r="Q51">
            <v>1</v>
          </cell>
          <cell r="R51">
            <v>1</v>
          </cell>
          <cell r="S51">
            <v>2</v>
          </cell>
          <cell r="T51">
            <v>3</v>
          </cell>
          <cell r="U51">
            <v>3</v>
          </cell>
          <cell r="V51">
            <v>5</v>
          </cell>
          <cell r="W51">
            <v>5</v>
          </cell>
          <cell r="X51">
            <v>61392000</v>
          </cell>
          <cell r="Y51" t="str">
            <v>APOYO A ENTIDADES TERRITORIALES A TRAVÉS DE LA COFINANCIACIÓN PARA LA ASISTENCIA, ATENCIÓN Y REPARACIÓN INTEGRAL A LAS VÍCTIMAS DEL DESPLAZAMIENTO FORZADO  A NIVEL NACIONAL</v>
          </cell>
        </row>
        <row r="52">
          <cell r="G52">
            <v>82521</v>
          </cell>
          <cell r="H52" t="str">
            <v>Desarrollar e implementar la agenda de incidencia política</v>
          </cell>
          <cell r="I52" t="str">
            <v>Sumatoria de documentos de indicadores de los planes de trabajo de las agencias de naciones unidas y otros cooperantes en los que se incluyen acciones en favor de las víctimas</v>
          </cell>
          <cell r="J52" t="str">
            <v>Sumatoria de documentos de indicadores de los planes de trabajo de las agencias de naciones unidas y otros cooperantes en los que se incluyen acciones en favor de las víctimas</v>
          </cell>
          <cell r="K52">
            <v>42430</v>
          </cell>
          <cell r="L52">
            <v>9</v>
          </cell>
          <cell r="M52" t="str">
            <v>Número</v>
          </cell>
          <cell r="N52" t="str">
            <v>NO APLICA</v>
          </cell>
          <cell r="Q52">
            <v>0</v>
          </cell>
          <cell r="R52">
            <v>1</v>
          </cell>
          <cell r="S52">
            <v>3</v>
          </cell>
          <cell r="T52">
            <v>4</v>
          </cell>
          <cell r="U52">
            <v>5</v>
          </cell>
          <cell r="V52">
            <v>6</v>
          </cell>
          <cell r="W52">
            <v>6</v>
          </cell>
          <cell r="X52">
            <v>117455110</v>
          </cell>
          <cell r="Y52" t="str">
            <v>IMPLEMENTACIÓN DEL PLAN ESTRATÉGICO DE TECNOLOGÍA DE INFORMACIÓN PARA ASISTENCIA, ATENCIÓN Y REPARACIÓN INTEGRAL A LAS VÍCTIMAS A NIVEL NACIONAL</v>
          </cell>
        </row>
        <row r="53">
          <cell r="G53">
            <v>82523</v>
          </cell>
          <cell r="H53" t="str">
            <v>Construir los esquemas de monitoreo y seguimiento a los instrumentos y proyectos de cooperación</v>
          </cell>
          <cell r="I53" t="str">
            <v>Esquemas de Seguimiento diseñados para los proyectos e instrumentos de cooperacion internacional vigentes</v>
          </cell>
          <cell r="J53" t="str">
            <v>(# de esquemas de seguimientos diseñados y construidos/# de instrumentos o proyectos vigentes que requieren esquemas de seguimiento)*100</v>
          </cell>
          <cell r="K53">
            <v>42430</v>
          </cell>
          <cell r="L53">
            <v>100</v>
          </cell>
          <cell r="M53" t="str">
            <v>Porcentual</v>
          </cell>
          <cell r="N53" t="str">
            <v>NO APLICA</v>
          </cell>
          <cell r="Q53">
            <v>0</v>
          </cell>
          <cell r="R53">
            <v>20</v>
          </cell>
          <cell r="S53">
            <v>20</v>
          </cell>
          <cell r="T53">
            <v>20</v>
          </cell>
          <cell r="U53">
            <v>20</v>
          </cell>
          <cell r="V53">
            <v>0</v>
          </cell>
          <cell r="W53">
            <v>0</v>
          </cell>
          <cell r="X53">
            <v>151449910</v>
          </cell>
          <cell r="Y53" t="str">
            <v>IMPLEMENTACIÓN DEL PLAN ESTRATÉGICO DE TECNOLOGÍA DE INFORMACIÓN PARA ASISTENCIA, ATENCIÓN Y REPARACIÓN INTEGRAL A LAS VÍCTIMAS A NIVEL NACIONAL</v>
          </cell>
        </row>
        <row r="54">
          <cell r="G54">
            <v>82524</v>
          </cell>
          <cell r="H54" t="str">
            <v>Articular la cooperación internacional en el territorio</v>
          </cell>
          <cell r="I54" t="str">
            <v>Direcciones territoriales con ruta de acceso a la cooperación formulada</v>
          </cell>
          <cell r="J54" t="str">
            <v>Direcciones territoriales con ruta de acceso a la cooperacion formulada y capacitadas para la gestión de la cooperación</v>
          </cell>
          <cell r="K54">
            <v>42430</v>
          </cell>
          <cell r="L54">
            <v>6</v>
          </cell>
          <cell r="M54" t="str">
            <v>Número</v>
          </cell>
          <cell r="N54" t="str">
            <v>NO APLICA</v>
          </cell>
          <cell r="Q54">
            <v>0</v>
          </cell>
          <cell r="R54">
            <v>0</v>
          </cell>
          <cell r="S54">
            <v>0</v>
          </cell>
          <cell r="T54">
            <v>0</v>
          </cell>
          <cell r="U54">
            <v>0</v>
          </cell>
          <cell r="V54">
            <v>0</v>
          </cell>
          <cell r="W54">
            <v>0</v>
          </cell>
          <cell r="X54">
            <v>434395200</v>
          </cell>
          <cell r="Y54" t="str">
            <v>IMPLEMENTACIÓN DEL PLAN ESTRATÉGICO DE TECNOLOGÍA DE INFORMACIÓN PARA ASISTENCIA, ATENCIÓN Y REPARACIÓN INTEGRAL A LAS VÍCTIMAS A NIVEL NACIONAL</v>
          </cell>
        </row>
        <row r="55">
          <cell r="G55">
            <v>82525</v>
          </cell>
          <cell r="H55" t="str">
            <v>Lograr la participación de expertos internacionales en espacion de formación y diálogo en materia de víctimas</v>
          </cell>
          <cell r="I55" t="str">
            <v>Porcentaje de expertos participantes en espacion de formación y diálogo en materia de víctimas</v>
          </cell>
          <cell r="J55" t="str">
            <v>Número de expertos participantes en espacios de formación y diálogo en materia de víctimas/Número de expertos invitados</v>
          </cell>
          <cell r="K55">
            <v>42430</v>
          </cell>
          <cell r="L55">
            <v>80</v>
          </cell>
          <cell r="M55" t="str">
            <v>Porcentual</v>
          </cell>
          <cell r="N55" t="str">
            <v>NO APLICA</v>
          </cell>
          <cell r="Q55">
            <v>0</v>
          </cell>
          <cell r="R55">
            <v>0</v>
          </cell>
          <cell r="S55">
            <v>20</v>
          </cell>
          <cell r="T55">
            <v>30</v>
          </cell>
          <cell r="U55">
            <v>30</v>
          </cell>
          <cell r="V55">
            <v>30</v>
          </cell>
          <cell r="W55">
            <v>30</v>
          </cell>
        </row>
        <row r="56">
          <cell r="G56">
            <v>82526</v>
          </cell>
          <cell r="H56" t="str">
            <v>Acompañar a las áreas misionales de la unidad para que accedan a la oferta de los cooperantes</v>
          </cell>
          <cell r="I56" t="str">
            <v>Proyectos presentados a los cooperantes desde las áreas misionales de la Unidad</v>
          </cell>
          <cell r="J56" t="str">
            <v>Sumatoria de proyectos presentados a los cooperantes desde las áreas misionales de la unidad</v>
          </cell>
          <cell r="K56">
            <v>42430</v>
          </cell>
          <cell r="L56">
            <v>20</v>
          </cell>
          <cell r="M56" t="str">
            <v>Número</v>
          </cell>
          <cell r="N56" t="str">
            <v>NO APLICA</v>
          </cell>
          <cell r="Q56">
            <v>3</v>
          </cell>
          <cell r="R56">
            <v>5</v>
          </cell>
          <cell r="S56">
            <v>6</v>
          </cell>
          <cell r="T56">
            <v>8</v>
          </cell>
          <cell r="U56">
            <v>10</v>
          </cell>
          <cell r="V56">
            <v>12</v>
          </cell>
          <cell r="W56">
            <v>14</v>
          </cell>
        </row>
        <row r="57">
          <cell r="G57">
            <v>11381</v>
          </cell>
          <cell r="H57" t="str">
            <v>Formular e implementar el plan de acción en atención, asistencia y reparación para los miembros de fuerza pública.</v>
          </cell>
          <cell r="I57" t="str">
            <v>Plan de acción para la ruta de atención, asistencia y reparación para miembros de fuerza pública articulado con Mindefensa y FFPP formulado e implementado.</v>
          </cell>
          <cell r="J57" t="str">
            <v>(actividades del plan de acción implementadas/actividades del plan de acción formuladas)*100</v>
          </cell>
          <cell r="K57">
            <v>42492</v>
          </cell>
          <cell r="L57">
            <v>100</v>
          </cell>
          <cell r="M57" t="str">
            <v>Porcentual</v>
          </cell>
          <cell r="N57" t="str">
            <v>NO APLICA</v>
          </cell>
          <cell r="Q57">
            <v>0</v>
          </cell>
          <cell r="S57">
            <v>12</v>
          </cell>
          <cell r="T57">
            <v>20</v>
          </cell>
          <cell r="U57">
            <v>30</v>
          </cell>
          <cell r="V57">
            <v>40</v>
          </cell>
          <cell r="W57">
            <v>70</v>
          </cell>
          <cell r="X57">
            <v>84784250</v>
          </cell>
          <cell r="Y57" t="str">
            <v>PREVENCIÓN ATENCION A LA POBLACION DESPLAZADA NIVEL NACIONAL</v>
          </cell>
        </row>
        <row r="58">
          <cell r="G58">
            <v>11382</v>
          </cell>
          <cell r="H58" t="str">
            <v>Transversalizar el enfoque diferencial de discapacidad en los procesos misionales.</v>
          </cell>
          <cell r="I58" t="str">
            <v>Procesos misionales ajustados.</v>
          </cell>
          <cell r="J58" t="str">
            <v>Nro. de procesos misionales donde se ha incorporado el enfoque diferencial de discapacidad.</v>
          </cell>
          <cell r="K58">
            <v>42522</v>
          </cell>
          <cell r="L58">
            <v>8</v>
          </cell>
          <cell r="M58" t="str">
            <v>Número</v>
          </cell>
          <cell r="N58" t="str">
            <v>NO APLICA</v>
          </cell>
          <cell r="P58">
            <v>0</v>
          </cell>
          <cell r="Q58">
            <v>0</v>
          </cell>
          <cell r="T58">
            <v>1</v>
          </cell>
          <cell r="U58">
            <v>2</v>
          </cell>
          <cell r="V58">
            <v>3</v>
          </cell>
          <cell r="W58">
            <v>4</v>
          </cell>
          <cell r="X58">
            <v>84784250</v>
          </cell>
          <cell r="Y58" t="str">
            <v>PREVENCIÓN ATENCION A LA POBLACION DESPLAZADA NIVEL NACIONAL</v>
          </cell>
        </row>
        <row r="59">
          <cell r="G59">
            <v>11383</v>
          </cell>
          <cell r="H59" t="str">
            <v>Acompañar a los sujetos de reparación colectiva (SRC) para la construcción, implementación, seguimiento y ajustes de los lineamientos específicos.</v>
          </cell>
          <cell r="I59" t="str">
            <v>Procesos de reparación colectiva acompañados.</v>
          </cell>
          <cell r="J59" t="str">
            <v>Nro. de procesos de reparación colectiva acompañados.</v>
          </cell>
          <cell r="K59">
            <v>42583</v>
          </cell>
          <cell r="L59">
            <v>2</v>
          </cell>
          <cell r="M59" t="str">
            <v>Número</v>
          </cell>
          <cell r="N59" t="str">
            <v>NO APLICA</v>
          </cell>
          <cell r="Q59">
            <v>0</v>
          </cell>
          <cell r="V59">
            <v>0</v>
          </cell>
          <cell r="W59">
            <v>1</v>
          </cell>
          <cell r="X59">
            <v>84784250</v>
          </cell>
          <cell r="Y59" t="str">
            <v>PREVENCIÓN ATENCION A LA POBLACION DESPLAZADA NIVEL NACIONAL</v>
          </cell>
        </row>
        <row r="60">
          <cell r="G60">
            <v>11401</v>
          </cell>
          <cell r="H60" t="str">
            <v>Formular e implementar una estrategia articuladamente con la Subdirección de Participación para el empoderamiento de lideres y liderezas de personas con discapacidad víctimas del carmen de Chucurí (Santander) y Granada (Antioquia).</v>
          </cell>
          <cell r="I60" t="str">
            <v>Estrategia articulada con la Subdirección de Participación para la formación de lideres y liderezas de personas con discapacidad víctimas del carmen de Chucurí y Granada (Antioquia) formulada e implementada.</v>
          </cell>
          <cell r="J60" t="str">
            <v>(Nro. de fases de la estrategia realizadas /Nro. de fases programadas)*100</v>
          </cell>
          <cell r="K60">
            <v>42522</v>
          </cell>
          <cell r="L60">
            <v>100</v>
          </cell>
          <cell r="M60" t="str">
            <v>Porcentual</v>
          </cell>
          <cell r="N60" t="str">
            <v>NO APLICA</v>
          </cell>
          <cell r="T60">
            <v>33</v>
          </cell>
          <cell r="U60">
            <v>33</v>
          </cell>
          <cell r="V60">
            <v>66</v>
          </cell>
          <cell r="W60">
            <v>66</v>
          </cell>
          <cell r="X60">
            <v>84784250</v>
          </cell>
          <cell r="Y60" t="str">
            <v>PREVENCIÓN ATENCION A LA POBLACION DESPLAZADA NIVEL NACIONAL</v>
          </cell>
        </row>
        <row r="61">
          <cell r="G61">
            <v>11402</v>
          </cell>
          <cell r="H61" t="str">
            <v>Incorporar en los procesos misionales de la Unidad la ruta integral para víctimas de MAP, MUSE y AEI articuladamente con DAICMA.</v>
          </cell>
          <cell r="I61" t="str">
            <v>Procesos misionales donde se ha incorporado la ruta integral para víctimas de MAP, MUSE y AEI.</v>
          </cell>
          <cell r="J61" t="str">
            <v>Nro. de procesos misionales donde se ha incorporado la ruta integral para víctimas de MAP, MUSE y AEI.</v>
          </cell>
          <cell r="K61">
            <v>42522</v>
          </cell>
          <cell r="L61">
            <v>5</v>
          </cell>
          <cell r="M61" t="str">
            <v>Número</v>
          </cell>
          <cell r="N61" t="str">
            <v>NO APLICA</v>
          </cell>
          <cell r="Q61">
            <v>0</v>
          </cell>
          <cell r="T61">
            <v>1</v>
          </cell>
          <cell r="U61">
            <v>2</v>
          </cell>
          <cell r="V61">
            <v>2</v>
          </cell>
          <cell r="W61">
            <v>3</v>
          </cell>
        </row>
        <row r="62">
          <cell r="G62">
            <v>11209</v>
          </cell>
          <cell r="H62" t="str">
            <v>Implementar el programa de Gestión Documental Fase 1</v>
          </cell>
          <cell r="I62" t="str">
            <v>Programa de Gestión Documental Implementado</v>
          </cell>
          <cell r="J62" t="str">
            <v>(No. de Actividades desarrolladas del PGD /No. de Actividades programadas para el 2016)*100</v>
          </cell>
          <cell r="K62">
            <v>42401</v>
          </cell>
          <cell r="L62">
            <v>100</v>
          </cell>
          <cell r="M62" t="str">
            <v>Porcentual</v>
          </cell>
          <cell r="N62" t="str">
            <v>Eficiencia administrativa  - Gestión documental</v>
          </cell>
          <cell r="P62">
            <v>0</v>
          </cell>
          <cell r="Q62">
            <v>10</v>
          </cell>
          <cell r="R62">
            <v>34</v>
          </cell>
          <cell r="S62">
            <v>40</v>
          </cell>
          <cell r="T62">
            <v>40</v>
          </cell>
          <cell r="U62">
            <v>50</v>
          </cell>
          <cell r="V62">
            <v>70</v>
          </cell>
          <cell r="W62">
            <v>70</v>
          </cell>
          <cell r="X62">
            <v>15199959645</v>
          </cell>
          <cell r="Y62" t="str">
            <v>SUELDOS DE PERSONAL DE NOMINA</v>
          </cell>
        </row>
        <row r="63">
          <cell r="G63">
            <v>11214</v>
          </cell>
          <cell r="H63" t="str">
            <v>Realizar la publicación de la información de Gestión Documental en la pagina web de la entidad</v>
          </cell>
          <cell r="I63" t="str">
            <v>Información de gestión documental publicada en la pagina web</v>
          </cell>
          <cell r="J63" t="str">
            <v>(Documentos de Gestión Documental publicados/Total de documentos actualizados)*100</v>
          </cell>
          <cell r="K63">
            <v>42401</v>
          </cell>
          <cell r="L63">
            <v>100</v>
          </cell>
          <cell r="M63" t="str">
            <v>Porcentual</v>
          </cell>
          <cell r="N63" t="str">
            <v>Eficiencia administrativa  - Gestión documental</v>
          </cell>
          <cell r="P63">
            <v>100</v>
          </cell>
          <cell r="Q63">
            <v>100</v>
          </cell>
          <cell r="R63">
            <v>100</v>
          </cell>
          <cell r="S63">
            <v>100</v>
          </cell>
          <cell r="T63">
            <v>100</v>
          </cell>
          <cell r="U63">
            <v>100</v>
          </cell>
          <cell r="V63">
            <v>100</v>
          </cell>
          <cell r="W63">
            <v>100</v>
          </cell>
        </row>
        <row r="64">
          <cell r="G64">
            <v>11217</v>
          </cell>
          <cell r="H64" t="str">
            <v>Actualizar y divulgar el listado maestro de documentos</v>
          </cell>
          <cell r="I64" t="str">
            <v>Listado Maestro de Documentos actualizado y divulgado</v>
          </cell>
          <cell r="J64" t="str">
            <v>N. de listado maestro de documentos actualizado y divulgado</v>
          </cell>
          <cell r="K64">
            <v>42370</v>
          </cell>
          <cell r="L64">
            <v>12</v>
          </cell>
          <cell r="M64" t="str">
            <v>Número</v>
          </cell>
          <cell r="N64" t="str">
            <v>Eficiencia administrativa  - Gestión documental</v>
          </cell>
          <cell r="O64">
            <v>1</v>
          </cell>
          <cell r="P64">
            <v>2</v>
          </cell>
          <cell r="Q64">
            <v>3</v>
          </cell>
          <cell r="R64">
            <v>4</v>
          </cell>
          <cell r="S64">
            <v>5</v>
          </cell>
          <cell r="T64">
            <v>6</v>
          </cell>
          <cell r="U64">
            <v>7</v>
          </cell>
          <cell r="V64">
            <v>8</v>
          </cell>
          <cell r="W64">
            <v>9</v>
          </cell>
        </row>
        <row r="65">
          <cell r="G65">
            <v>11222</v>
          </cell>
          <cell r="H65" t="str">
            <v>Elaborar y actualizar las tablas de retención documental, el registro de activos de información y los instrumentos archivisticos de la Unidad.</v>
          </cell>
          <cell r="I65" t="str">
            <v>Documentos de Gestión Documental elaborados y/o actualizados</v>
          </cell>
          <cell r="J65" t="str">
            <v>(No. de documentos elaborados y/o actualizados/No. de documentos programados)*100</v>
          </cell>
          <cell r="K65">
            <v>42401</v>
          </cell>
          <cell r="L65">
            <v>100</v>
          </cell>
          <cell r="M65" t="str">
            <v>Porcentual</v>
          </cell>
          <cell r="N65" t="str">
            <v>Eficiencia administrativa  - Gestión documental</v>
          </cell>
          <cell r="P65">
            <v>100</v>
          </cell>
          <cell r="Q65">
            <v>100</v>
          </cell>
          <cell r="R65">
            <v>100</v>
          </cell>
          <cell r="S65">
            <v>100</v>
          </cell>
          <cell r="T65">
            <v>100</v>
          </cell>
          <cell r="U65">
            <v>100</v>
          </cell>
          <cell r="V65">
            <v>100</v>
          </cell>
          <cell r="W65">
            <v>100</v>
          </cell>
          <cell r="X65">
            <v>63155565</v>
          </cell>
          <cell r="Y65" t="str">
            <v>SUELDOS DE PERSONAL DE NOMINA</v>
          </cell>
        </row>
        <row r="66">
          <cell r="G66">
            <v>11225</v>
          </cell>
          <cell r="H66" t="str">
            <v>Definir e implementar plan de trabajo para la estrategia cero Papel- Fase 1</v>
          </cell>
          <cell r="I66" t="str">
            <v>Plan de eficiencia administrativa implementado</v>
          </cell>
          <cell r="J66" t="str">
            <v>No. de actividades desarrolladas del plan eficiencia administrativa/No. de actividades programadas*100</v>
          </cell>
          <cell r="K66">
            <v>42461</v>
          </cell>
          <cell r="L66">
            <v>100</v>
          </cell>
          <cell r="M66" t="str">
            <v>Porcentual</v>
          </cell>
          <cell r="N66" t="str">
            <v>Eficiencia administrativa  - Eficiencia administrativa y cero papel</v>
          </cell>
          <cell r="R66">
            <v>20</v>
          </cell>
          <cell r="S66">
            <v>33</v>
          </cell>
          <cell r="T66">
            <v>50</v>
          </cell>
          <cell r="U66">
            <v>50</v>
          </cell>
          <cell r="V66">
            <v>66</v>
          </cell>
          <cell r="W66">
            <v>75</v>
          </cell>
          <cell r="X66">
            <v>420389238</v>
          </cell>
          <cell r="Y66" t="str">
            <v>ADQUISICION DE BIENES Y SERVICIOS</v>
          </cell>
        </row>
        <row r="67">
          <cell r="G67">
            <v>11227</v>
          </cell>
          <cell r="H67" t="str">
            <v>Definir estrategias documentadas para reducir el consumo del papel</v>
          </cell>
          <cell r="I67" t="str">
            <v>Disminución del consumo de papel</v>
          </cell>
          <cell r="J67" t="str">
            <v>(No. de resmas entregadas en el periodo de evaluación 2016-No. de resmas entregadas en periodo de evaluación 2015)/No. de resmas entregadas en el perido de 2015*100</v>
          </cell>
          <cell r="K67">
            <v>42370</v>
          </cell>
          <cell r="L67">
            <v>10</v>
          </cell>
          <cell r="M67" t="str">
            <v>Porcentual</v>
          </cell>
          <cell r="N67" t="str">
            <v>NO APLICA</v>
          </cell>
          <cell r="O67">
            <v>0</v>
          </cell>
          <cell r="P67">
            <v>0</v>
          </cell>
          <cell r="Q67">
            <v>0</v>
          </cell>
          <cell r="R67">
            <v>0</v>
          </cell>
          <cell r="S67">
            <v>0</v>
          </cell>
          <cell r="T67">
            <v>0</v>
          </cell>
          <cell r="U67">
            <v>0</v>
          </cell>
          <cell r="V67">
            <v>0</v>
          </cell>
          <cell r="W67">
            <v>0</v>
          </cell>
        </row>
        <row r="68">
          <cell r="G68">
            <v>11230</v>
          </cell>
          <cell r="H68" t="str">
            <v>Adelantar las actividades de cubrimiento de mantenimientos locativos a las sedes de las Direcciones Territoriales</v>
          </cell>
          <cell r="I68" t="str">
            <v>Plan de mantenimiento locativo implementado en las sedes de DT</v>
          </cell>
          <cell r="J68" t="str">
            <v>No. de mantenimientos ejecutados en el periodo/No. mantenimientos  planeados*100</v>
          </cell>
          <cell r="K68">
            <v>42583</v>
          </cell>
          <cell r="L68">
            <v>100</v>
          </cell>
          <cell r="M68" t="str">
            <v>Porcentual</v>
          </cell>
          <cell r="N68" t="str">
            <v>NO APLICA</v>
          </cell>
          <cell r="T68">
            <v>0</v>
          </cell>
          <cell r="U68">
            <v>0</v>
          </cell>
          <cell r="V68">
            <v>20</v>
          </cell>
          <cell r="W68">
            <v>37</v>
          </cell>
          <cell r="X68">
            <v>20677191876</v>
          </cell>
          <cell r="Y68" t="str">
            <v>ADQUISICION DE BIENES Y SERVICIOS</v>
          </cell>
        </row>
        <row r="69">
          <cell r="G69">
            <v>82578</v>
          </cell>
          <cell r="H69" t="str">
            <v>Tramitar las solicitudes de capacitación, asesoría y otras solicitudes internas del Grupo de Gestión Documental</v>
          </cell>
          <cell r="I69" t="str">
            <v>Estándar de radicación de documentos por auxiliar de operador contratado</v>
          </cell>
          <cell r="J69" t="str">
            <v>Número de oficios radicados en el periodo/ Número de auxiliares destinados a la radicación</v>
          </cell>
          <cell r="K69">
            <v>42491</v>
          </cell>
          <cell r="L69">
            <v>2000</v>
          </cell>
          <cell r="M69" t="str">
            <v>Número</v>
          </cell>
          <cell r="N69" t="str">
            <v>NO APLICA</v>
          </cell>
          <cell r="S69">
            <v>2000</v>
          </cell>
          <cell r="T69">
            <v>2000</v>
          </cell>
          <cell r="U69">
            <v>2000</v>
          </cell>
          <cell r="V69">
            <v>2000</v>
          </cell>
          <cell r="W69">
            <v>2000</v>
          </cell>
        </row>
        <row r="70">
          <cell r="G70">
            <v>82579</v>
          </cell>
          <cell r="H70" t="str">
            <v>Tramitar las solicitudes de Gestión Administrativa</v>
          </cell>
          <cell r="I70" t="str">
            <v>Eficiencia en el consumo de energia</v>
          </cell>
          <cell r="J70" t="str">
            <v>Promedio consumo KWh/ Número de funcionarios</v>
          </cell>
          <cell r="K70">
            <v>42491</v>
          </cell>
          <cell r="L70">
            <v>60</v>
          </cell>
          <cell r="M70" t="str">
            <v>Número</v>
          </cell>
          <cell r="N70" t="str">
            <v>NO APLICA</v>
          </cell>
          <cell r="S70">
            <v>60</v>
          </cell>
          <cell r="T70">
            <v>60</v>
          </cell>
          <cell r="U70">
            <v>60</v>
          </cell>
          <cell r="V70">
            <v>60</v>
          </cell>
          <cell r="W70">
            <v>60</v>
          </cell>
        </row>
        <row r="71">
          <cell r="G71">
            <v>11176</v>
          </cell>
          <cell r="H71" t="str">
            <v>Nivel de satisfacción de Cliente Interno del GGC</v>
          </cell>
          <cell r="I71" t="str">
            <v>Satisfacción de los usuarios internos en relación a la asesoría y acompañamiento que realiza el Grupo de Gestión Contractual</v>
          </cell>
          <cell r="J71" t="str">
            <v>(No. De áreas misionales y de apoyo con  un nivel de satisfacción superior al 70%/  Total de áreas asistidas por el Grupo de Gestión Contractual)*100</v>
          </cell>
          <cell r="K71">
            <v>42493</v>
          </cell>
          <cell r="L71">
            <v>75</v>
          </cell>
          <cell r="M71" t="str">
            <v>Porcentual</v>
          </cell>
          <cell r="N71" t="str">
            <v>NO APLICA</v>
          </cell>
          <cell r="S71">
            <v>0</v>
          </cell>
          <cell r="T71">
            <v>75</v>
          </cell>
          <cell r="U71">
            <v>75</v>
          </cell>
          <cell r="V71">
            <v>75</v>
          </cell>
          <cell r="W71">
            <v>75</v>
          </cell>
          <cell r="X71">
            <v>557600000</v>
          </cell>
          <cell r="Y71" t="str">
            <v>SUELDOS DE PERSONAL DE NOMINA</v>
          </cell>
        </row>
        <row r="72">
          <cell r="G72">
            <v>11177</v>
          </cell>
          <cell r="H72" t="str">
            <v xml:space="preserve">Gestionar la Publicación de los Contratos suscritos por la Unidad para la Atención y Reparación Integral a las Víctimas </v>
          </cell>
          <cell r="I72" t="str">
            <v xml:space="preserve">Publicación en el SECOP de los Contratos suscritos por la Unidad para la Atención y Reparación Integral a las Víctimas </v>
          </cell>
          <cell r="J72" t="str">
            <v>(Procesos contractuales publicados en el SECOP/Total de procesos contractuales suscritos)*100</v>
          </cell>
          <cell r="K72">
            <v>42370</v>
          </cell>
          <cell r="L72">
            <v>100</v>
          </cell>
          <cell r="M72" t="str">
            <v>Porcentual</v>
          </cell>
          <cell r="N72" t="str">
            <v>NO APLICA</v>
          </cell>
          <cell r="O72">
            <v>100</v>
          </cell>
          <cell r="P72">
            <v>100</v>
          </cell>
          <cell r="Q72">
            <v>100</v>
          </cell>
          <cell r="R72">
            <v>100</v>
          </cell>
          <cell r="S72">
            <v>100</v>
          </cell>
          <cell r="T72">
            <v>100</v>
          </cell>
          <cell r="U72">
            <v>100</v>
          </cell>
          <cell r="V72">
            <v>100</v>
          </cell>
          <cell r="W72">
            <v>100</v>
          </cell>
          <cell r="X72">
            <v>139400000</v>
          </cell>
          <cell r="Y72" t="str">
            <v>SUELDOS DE PERSONAL DE NOMINA</v>
          </cell>
        </row>
        <row r="73">
          <cell r="G73">
            <v>11179</v>
          </cell>
          <cell r="H73" t="str">
            <v xml:space="preserve">Garantizar la publicación de los informes de supervisión en la página web del SECOP </v>
          </cell>
          <cell r="I73" t="str">
            <v>Seguimiento al buen funcionamiento del link de SECOP ubicado en la página web de la Unidad</v>
          </cell>
          <cell r="J73" t="str">
            <v>Número de seguimientos al buen funcionamiento del link de SECOP ubicado en la página web de la Unidad</v>
          </cell>
          <cell r="K73">
            <v>42370</v>
          </cell>
          <cell r="L73">
            <v>12</v>
          </cell>
          <cell r="M73" t="str">
            <v>Número</v>
          </cell>
          <cell r="N73" t="str">
            <v>Transparencia, participación y servicio al ciudadano - Transparencia y acceso a la información pública</v>
          </cell>
          <cell r="O73">
            <v>1</v>
          </cell>
          <cell r="P73">
            <v>2</v>
          </cell>
          <cell r="Q73">
            <v>3</v>
          </cell>
          <cell r="R73">
            <v>4</v>
          </cell>
          <cell r="S73">
            <v>5</v>
          </cell>
          <cell r="T73">
            <v>6</v>
          </cell>
          <cell r="U73">
            <v>7</v>
          </cell>
          <cell r="V73">
            <v>8</v>
          </cell>
          <cell r="W73">
            <v>9</v>
          </cell>
        </row>
        <row r="74">
          <cell r="G74">
            <v>11180</v>
          </cell>
          <cell r="H74" t="str">
            <v>Garantizar el acceso a la información de los contratos a través del link de SECOP</v>
          </cell>
          <cell r="I74" t="str">
            <v>Seguimiento al buen funcionamiento y reporte de informes de supervisión en la página Web del SECOP</v>
          </cell>
          <cell r="J74" t="str">
            <v>Número de seguimientos al buen funcionamiento y reporte de informes de supervisión de la página del SECOP</v>
          </cell>
          <cell r="K74">
            <v>42370</v>
          </cell>
          <cell r="L74">
            <v>12</v>
          </cell>
          <cell r="M74" t="str">
            <v>Número</v>
          </cell>
          <cell r="N74" t="str">
            <v>Transparencia, participación y servicio al ciudadano - Transparencia y acceso a la información pública</v>
          </cell>
          <cell r="O74">
            <v>1</v>
          </cell>
          <cell r="P74">
            <v>2</v>
          </cell>
          <cell r="Q74">
            <v>3</v>
          </cell>
          <cell r="R74">
            <v>4</v>
          </cell>
          <cell r="S74">
            <v>5</v>
          </cell>
          <cell r="T74">
            <v>6</v>
          </cell>
          <cell r="U74">
            <v>7</v>
          </cell>
          <cell r="V74">
            <v>8</v>
          </cell>
          <cell r="W74">
            <v>9</v>
          </cell>
        </row>
        <row r="75">
          <cell r="G75">
            <v>11181</v>
          </cell>
          <cell r="H75" t="str">
            <v>Garantizar la publicación de la actualización del manual de contratación y supervisión</v>
          </cell>
          <cell r="I75" t="str">
            <v>Publicación de actualizaciones del Manual de Contratación y Supervisión en la pagina web de la unidad</v>
          </cell>
          <cell r="J75" t="str">
            <v>(Número de actualizaciones publicadas/Número de actualizaciones aprobadas)*100</v>
          </cell>
          <cell r="K75">
            <v>42370</v>
          </cell>
          <cell r="L75">
            <v>100</v>
          </cell>
          <cell r="M75" t="str">
            <v>Porcentual</v>
          </cell>
          <cell r="N75" t="str">
            <v>Transparencia, participación y servicio al ciudadano - Transparencia y acceso a la información pública</v>
          </cell>
          <cell r="O75">
            <v>100</v>
          </cell>
          <cell r="P75">
            <v>100</v>
          </cell>
          <cell r="Q75">
            <v>100</v>
          </cell>
          <cell r="R75">
            <v>100</v>
          </cell>
          <cell r="S75">
            <v>100</v>
          </cell>
          <cell r="T75">
            <v>100</v>
          </cell>
          <cell r="U75">
            <v>100</v>
          </cell>
          <cell r="V75">
            <v>100</v>
          </cell>
          <cell r="W75">
            <v>100</v>
          </cell>
        </row>
        <row r="76">
          <cell r="G76">
            <v>82582</v>
          </cell>
          <cell r="H76" t="str">
            <v>Liquidar contratos con pérdida de competencia a 30 de marzo de 2017</v>
          </cell>
          <cell r="I76" t="str">
            <v>Contratos liquidados delntro del término legal</v>
          </cell>
          <cell r="J76" t="str">
            <v>Contratos liquidados próximos a perden competencia a 30 de marzo de 2017</v>
          </cell>
          <cell r="K76">
            <v>42583</v>
          </cell>
          <cell r="L76">
            <v>131</v>
          </cell>
          <cell r="M76" t="str">
            <v>Número</v>
          </cell>
          <cell r="N76" t="str">
            <v>NO APLICA</v>
          </cell>
          <cell r="V76">
            <v>98</v>
          </cell>
          <cell r="W76">
            <v>114</v>
          </cell>
          <cell r="X76">
            <v>0</v>
          </cell>
        </row>
        <row r="77">
          <cell r="G77">
            <v>11449</v>
          </cell>
          <cell r="H77" t="str">
            <v xml:space="preserve">Consolidar, publicar y actualizar el Plan de Adquisiciones de la vigencia
</v>
          </cell>
          <cell r="I77" t="str">
            <v>Plan de Adquisiones formulado, publicado y actualizado</v>
          </cell>
          <cell r="J77" t="str">
            <v xml:space="preserve">(Número de solicitudes de elaboración o modificación publicadas / Número de modificaciones solicitadas) * 100
</v>
          </cell>
          <cell r="K77">
            <v>42375</v>
          </cell>
          <cell r="L77">
            <v>100</v>
          </cell>
          <cell r="M77" t="str">
            <v>Porcentual</v>
          </cell>
          <cell r="N77" t="str">
            <v>Gestión financiera  - Plan anual de adquisiciones</v>
          </cell>
          <cell r="O77">
            <v>100</v>
          </cell>
          <cell r="P77">
            <v>100</v>
          </cell>
          <cell r="Q77">
            <v>100</v>
          </cell>
          <cell r="R77">
            <v>100</v>
          </cell>
          <cell r="S77">
            <v>100</v>
          </cell>
          <cell r="T77">
            <v>100</v>
          </cell>
          <cell r="U77">
            <v>100</v>
          </cell>
          <cell r="V77">
            <v>100</v>
          </cell>
          <cell r="W77">
            <v>100</v>
          </cell>
          <cell r="X77">
            <v>56548800</v>
          </cell>
          <cell r="Y77" t="str">
            <v>SUELDOS DE PERSONAL DE NOMINA</v>
          </cell>
        </row>
        <row r="78">
          <cell r="G78">
            <v>11450</v>
          </cell>
          <cell r="H78" t="str">
            <v xml:space="preserve">Tramitar las solicitudes de pago de acuerdo con el programa anual de caja formulado por las Dependencias de la Unidad. 
</v>
          </cell>
          <cell r="I78" t="str">
            <v xml:space="preserve">Programa Anual de Caja ejecutado
</v>
          </cell>
          <cell r="J78" t="str">
            <v xml:space="preserve">(PAC Ejecutado / PAC Formulado)*100
</v>
          </cell>
          <cell r="K78">
            <v>42375</v>
          </cell>
          <cell r="L78">
            <v>100</v>
          </cell>
          <cell r="M78" t="str">
            <v>Porcentual</v>
          </cell>
          <cell r="N78" t="str">
            <v>Gestión financiera  - Programa anual de caja</v>
          </cell>
          <cell r="O78">
            <v>98</v>
          </cell>
          <cell r="P78">
            <v>98</v>
          </cell>
          <cell r="Q78">
            <v>88</v>
          </cell>
          <cell r="R78">
            <v>95</v>
          </cell>
          <cell r="S78">
            <v>96</v>
          </cell>
          <cell r="T78">
            <v>97</v>
          </cell>
          <cell r="U78">
            <v>98</v>
          </cell>
          <cell r="V78">
            <v>98</v>
          </cell>
          <cell r="W78">
            <v>92</v>
          </cell>
          <cell r="X78">
            <v>88290900</v>
          </cell>
          <cell r="Y78" t="str">
            <v>SUELDOS DE PERSONAL DE NOMINA</v>
          </cell>
        </row>
        <row r="79">
          <cell r="G79">
            <v>11451</v>
          </cell>
          <cell r="H79" t="str">
            <v xml:space="preserve">Elaborar y publicar la información de la gestion financiera de la Unidad, de acuerdo con el cronograma establecido.
</v>
          </cell>
          <cell r="I79" t="str">
            <v>Información de la gestion financiera publicada</v>
          </cell>
          <cell r="J79" t="str">
            <v xml:space="preserve">(Número de informes publicados / Número de informes programados)*100
</v>
          </cell>
          <cell r="K79">
            <v>42522</v>
          </cell>
          <cell r="L79">
            <v>100</v>
          </cell>
          <cell r="M79" t="str">
            <v>Porcentual</v>
          </cell>
          <cell r="N79" t="str">
            <v>Gestión financiera  - Programación y ejecución presupuestal</v>
          </cell>
          <cell r="O79">
            <v>0</v>
          </cell>
          <cell r="P79">
            <v>100</v>
          </cell>
          <cell r="Q79">
            <v>100</v>
          </cell>
          <cell r="T79">
            <v>100</v>
          </cell>
          <cell r="U79">
            <v>100</v>
          </cell>
          <cell r="V79">
            <v>100</v>
          </cell>
          <cell r="W79">
            <v>100</v>
          </cell>
          <cell r="X79">
            <v>2280469750</v>
          </cell>
          <cell r="Y79" t="str">
            <v>SUELDOS DE PERSONAL DE NOMINA</v>
          </cell>
        </row>
        <row r="80">
          <cell r="G80">
            <v>11452</v>
          </cell>
          <cell r="H80" t="str">
            <v xml:space="preserve">Ejecutar las actividades establecidas en los Planes de Mejoramiento de acuerdo con las fechas establecidas
</v>
          </cell>
          <cell r="I80" t="str">
            <v xml:space="preserve">Actividades de los Planes de Mejoramiento ejecutadas
</v>
          </cell>
          <cell r="J80" t="str">
            <v xml:space="preserve">(Número de actividades atendidas / Número de actividades programadas)*100
</v>
          </cell>
          <cell r="K80">
            <v>42430</v>
          </cell>
          <cell r="L80">
            <v>100</v>
          </cell>
          <cell r="M80" t="str">
            <v>Porcentual</v>
          </cell>
          <cell r="N80" t="str">
            <v>Gestión financiera  - Programación y ejecución presupuestal</v>
          </cell>
          <cell r="O80">
            <v>100</v>
          </cell>
          <cell r="P80">
            <v>100</v>
          </cell>
          <cell r="Q80">
            <v>100</v>
          </cell>
          <cell r="R80">
            <v>92</v>
          </cell>
          <cell r="S80">
            <v>94</v>
          </cell>
          <cell r="T80">
            <v>95</v>
          </cell>
          <cell r="U80">
            <v>95</v>
          </cell>
          <cell r="V80">
            <v>95</v>
          </cell>
          <cell r="W80">
            <v>95</v>
          </cell>
          <cell r="X80">
            <v>60569550</v>
          </cell>
          <cell r="Y80" t="str">
            <v>SUELDOS DE PERSONAL DE NOMINA</v>
          </cell>
        </row>
        <row r="81">
          <cell r="G81">
            <v>82143</v>
          </cell>
          <cell r="H81" t="str">
            <v>Definir y desarrollar un plan operativo para implementar en la Unidad las normas Internacionales NIIF-NICSP</v>
          </cell>
          <cell r="I81" t="str">
            <v>Plan Operativo Implementado</v>
          </cell>
          <cell r="J81" t="str">
            <v>(Actividades desarrolladas/Actividades programadas)*100</v>
          </cell>
          <cell r="K81">
            <v>42522</v>
          </cell>
          <cell r="L81">
            <v>100</v>
          </cell>
          <cell r="M81" t="str">
            <v>Porcentual</v>
          </cell>
          <cell r="N81" t="str">
            <v>NO APLICA</v>
          </cell>
          <cell r="T81">
            <v>20</v>
          </cell>
          <cell r="U81">
            <v>30</v>
          </cell>
          <cell r="V81">
            <v>50</v>
          </cell>
          <cell r="W81">
            <v>100</v>
          </cell>
        </row>
        <row r="82">
          <cell r="G82">
            <v>11219</v>
          </cell>
          <cell r="H82" t="str">
            <v xml:space="preserve">Relizar asesoria tecnica, acompañamiento y seguimiento a la incorporacion del enfoque de género y enfoque de orientaciones sexuales e identidades de genero en la  implementacion de ruta integral
</v>
          </cell>
          <cell r="I82" t="str">
            <v xml:space="preserve">Asesoria tecnica y seguimiento implementado
</v>
          </cell>
          <cell r="J82" t="str">
            <v xml:space="preserve">(% de avence de los componentes de asistencia técnica ejecutado/ % de avance de los componentes de asistencia técnica programado)*100
</v>
          </cell>
          <cell r="K82">
            <v>42401</v>
          </cell>
          <cell r="L82">
            <v>100</v>
          </cell>
          <cell r="M82" t="str">
            <v>Porcentual</v>
          </cell>
          <cell r="N82" t="str">
            <v>NO APLICA</v>
          </cell>
          <cell r="P82">
            <v>25</v>
          </cell>
          <cell r="Q82">
            <v>100</v>
          </cell>
          <cell r="R82">
            <v>100</v>
          </cell>
          <cell r="S82">
            <v>100</v>
          </cell>
          <cell r="T82">
            <v>100</v>
          </cell>
          <cell r="U82">
            <v>100</v>
          </cell>
          <cell r="V82">
            <v>100</v>
          </cell>
          <cell r="W82">
            <v>100</v>
          </cell>
        </row>
        <row r="83">
          <cell r="G83">
            <v>11221</v>
          </cell>
          <cell r="H83" t="str">
            <v xml:space="preserve">Realizar documento de recomendaciones, Asesoría Técnica y acompañamiento para la incorporación de los enfoques genero y orientaciones en los procesos de formación con las representantes de las mesas de participación de víctimas
</v>
          </cell>
          <cell r="I83" t="str">
            <v xml:space="preserve">Proceso de formación sobre enfoque de género y derechos humanos de las mujeres &amp; enfoque de orientaciones sexuales e identidades de género no hegemonicas Implementado
</v>
          </cell>
          <cell r="J83" t="str">
            <v xml:space="preserve">(% de avence de los componentes de asistencia técnica ejecutado / % de avance de los componentes de asistencia técnica programado)*100
</v>
          </cell>
          <cell r="K83">
            <v>42491</v>
          </cell>
          <cell r="L83">
            <v>100</v>
          </cell>
          <cell r="M83" t="str">
            <v>Porcentual</v>
          </cell>
          <cell r="N83" t="str">
            <v>NO APLICA</v>
          </cell>
          <cell r="P83">
            <v>0</v>
          </cell>
          <cell r="S83">
            <v>100</v>
          </cell>
          <cell r="T83">
            <v>100</v>
          </cell>
          <cell r="U83">
            <v>100</v>
          </cell>
          <cell r="V83">
            <v>100</v>
          </cell>
          <cell r="W83">
            <v>100</v>
          </cell>
        </row>
        <row r="84">
          <cell r="G84">
            <v>11224</v>
          </cell>
          <cell r="H84" t="str">
            <v xml:space="preserve">Acompañar y hacer seguimiento a la implementación en los territorios de las Estrategias de reparación individual para mujeres y personas con orientaciones sexuales víctimas
</v>
          </cell>
          <cell r="I84" t="str">
            <v xml:space="preserve">territorios de las Estrategias de reparación individual acompañados y con seguimiento
</v>
          </cell>
          <cell r="J84" t="str">
            <v>Número de estrategias de reparación individual acompañadas</v>
          </cell>
          <cell r="K84">
            <v>42491</v>
          </cell>
          <cell r="L84">
            <v>15</v>
          </cell>
          <cell r="M84" t="str">
            <v>Número</v>
          </cell>
          <cell r="N84" t="str">
            <v>NO APLICA</v>
          </cell>
          <cell r="S84">
            <v>0</v>
          </cell>
          <cell r="T84">
            <v>1</v>
          </cell>
          <cell r="U84">
            <v>1</v>
          </cell>
          <cell r="V84">
            <v>4</v>
          </cell>
          <cell r="W84">
            <v>4</v>
          </cell>
          <cell r="X84">
            <v>71532090</v>
          </cell>
          <cell r="Y84" t="str">
            <v>PREVENCIÓN ATENCION A LA POBLACION DESPLAZADA NIVEL NACIONAL</v>
          </cell>
        </row>
        <row r="85">
          <cell r="G85">
            <v>11226</v>
          </cell>
          <cell r="H85" t="str">
            <v xml:space="preserve">Realizar seguimiento a la gestión en temas/espacios de protección y seguridad para mujeres y orientaciones
</v>
          </cell>
          <cell r="I85" t="str">
            <v xml:space="preserve">Informes de seguimiento y gestión en temas/espacios de protección y seguridad para mujeres y personas con orientaciones sexuales e identidades de género victimas realizados
</v>
          </cell>
          <cell r="J85" t="str">
            <v xml:space="preserve">Numero de informes de seguimiento y gestion entregados por el Grupo de Mujeres y Género a la subdireccion de prevencion  y atencion a emergencias 
</v>
          </cell>
          <cell r="K85">
            <v>42522</v>
          </cell>
          <cell r="L85">
            <v>2</v>
          </cell>
          <cell r="M85" t="str">
            <v>Número</v>
          </cell>
          <cell r="N85" t="str">
            <v>NO APLICA</v>
          </cell>
          <cell r="T85">
            <v>0</v>
          </cell>
          <cell r="U85">
            <v>1</v>
          </cell>
          <cell r="V85">
            <v>1</v>
          </cell>
          <cell r="W85">
            <v>1</v>
          </cell>
        </row>
        <row r="86">
          <cell r="G86">
            <v>11228</v>
          </cell>
          <cell r="H86" t="str">
            <v>Acompañar el diseño y formulación de lineamientos de politica pública de los enfoques de género y derechos humanos de las mujeres y enfoque de orientaciones sexuales e identidades de género</v>
          </cell>
          <cell r="I86" t="str">
            <v xml:space="preserve">momentos del proceso de formulación realizados
</v>
          </cell>
          <cell r="J86" t="str">
            <v xml:space="preserve">(% momentos del proceso de formulación realizados/ % momentos del proceso de formulación programados)*100
</v>
          </cell>
          <cell r="K86">
            <v>42401</v>
          </cell>
          <cell r="L86">
            <v>100</v>
          </cell>
          <cell r="M86" t="str">
            <v>Porcentual</v>
          </cell>
          <cell r="N86" t="str">
            <v>NO APLICA</v>
          </cell>
          <cell r="P86">
            <v>2</v>
          </cell>
          <cell r="Q86">
            <v>25</v>
          </cell>
          <cell r="R86">
            <v>100</v>
          </cell>
          <cell r="S86">
            <v>100</v>
          </cell>
          <cell r="T86">
            <v>100</v>
          </cell>
          <cell r="U86">
            <v>100</v>
          </cell>
          <cell r="V86">
            <v>100</v>
          </cell>
          <cell r="W86">
            <v>100</v>
          </cell>
          <cell r="X86">
            <v>99218895</v>
          </cell>
          <cell r="Y86" t="str">
            <v>PREVENCIÓN ATENCION A LA POBLACION DESPLAZADA NIVEL NACIONAL</v>
          </cell>
        </row>
        <row r="87">
          <cell r="G87">
            <v>11229</v>
          </cell>
          <cell r="H87" t="str">
            <v xml:space="preserve">Realizar acompañamiento técnico para la incorporación del enfoque de género y orientaciones sexuales e identidades de género en los casos colectivos
</v>
          </cell>
          <cell r="I87" t="str">
            <v xml:space="preserve">casos colectivos asesorados tecnicamente
</v>
          </cell>
          <cell r="J87" t="str">
            <v xml:space="preserve">(% de aciones de acompañamiento técnico realizadas a procesos colectivos priorizados/% de acciones de acompañamiento técnico programadas a procesos colectivos priorizados)*100
</v>
          </cell>
          <cell r="K87">
            <v>42461</v>
          </cell>
          <cell r="L87">
            <v>100</v>
          </cell>
          <cell r="M87" t="str">
            <v>Porcentual</v>
          </cell>
          <cell r="N87" t="str">
            <v>NO APLICA</v>
          </cell>
          <cell r="R87">
            <v>0</v>
          </cell>
          <cell r="S87">
            <v>100</v>
          </cell>
          <cell r="T87">
            <v>100</v>
          </cell>
          <cell r="U87">
            <v>100</v>
          </cell>
          <cell r="V87">
            <v>100</v>
          </cell>
          <cell r="W87">
            <v>100</v>
          </cell>
          <cell r="X87">
            <v>56916995</v>
          </cell>
          <cell r="Y87" t="str">
            <v>PREVENCIÓN ATENCION A LA POBLACION DESPLAZADA NIVEL NACIONAL</v>
          </cell>
        </row>
        <row r="88">
          <cell r="G88">
            <v>11313</v>
          </cell>
          <cell r="H88" t="str">
            <v xml:space="preserve">Promover la articulación entre las políticas públicas de primera infancia, infancia, adolescencia y juventud con la política pública de víctimas 
</v>
          </cell>
          <cell r="I88" t="str">
            <v xml:space="preserve">Estrategia de sensibilización, formación y articulacion de la oferta, con las entidades del SNBF, SNJ, SNARIV y otras Comisiones Intersectoriales sobre Niñez y Juventud diseñada e implementada
</v>
          </cell>
          <cell r="J88" t="str">
            <v>Porcentaje de avance de los compnentes de la estrategia de articulacion entre PP y Sistemas ejecutados / Porcentaje de avance de los comonentes de la estrategia de articulación entre PP y sistemas programados) *100</v>
          </cell>
          <cell r="K88">
            <v>42460</v>
          </cell>
          <cell r="L88">
            <v>100</v>
          </cell>
          <cell r="M88" t="str">
            <v>Porcentual</v>
          </cell>
          <cell r="N88" t="str">
            <v>NO APLICA</v>
          </cell>
          <cell r="O88">
            <v>0</v>
          </cell>
          <cell r="P88">
            <v>0</v>
          </cell>
          <cell r="Q88">
            <v>100</v>
          </cell>
          <cell r="R88">
            <v>100</v>
          </cell>
          <cell r="S88">
            <v>100</v>
          </cell>
          <cell r="T88">
            <v>88</v>
          </cell>
          <cell r="U88">
            <v>88</v>
          </cell>
          <cell r="V88">
            <v>100</v>
          </cell>
          <cell r="W88">
            <v>100</v>
          </cell>
          <cell r="X88">
            <v>59563350</v>
          </cell>
          <cell r="Y88" t="str">
            <v>PREVENCIÓN ATENCION A LA POBLACION DESPLAZADA NIVEL NACIONAL</v>
          </cell>
        </row>
        <row r="89">
          <cell r="G89">
            <v>11314</v>
          </cell>
          <cell r="H89" t="str">
            <v xml:space="preserve">Promover Escenarios de participación para NNA y jóvenes víctimas del Conflicto Armado
</v>
          </cell>
          <cell r="I89" t="str">
            <v xml:space="preserve">Escenarios de participación, promovidos y fortalecidos para NNA y jóvenes víctimas del Conflicto Armado
</v>
          </cell>
          <cell r="J89" t="str">
            <v xml:space="preserve">Número de Escenarios de participación creados o fortalecidos
</v>
          </cell>
          <cell r="K89">
            <v>42551</v>
          </cell>
          <cell r="L89">
            <v>11</v>
          </cell>
          <cell r="M89" t="str">
            <v>Número</v>
          </cell>
          <cell r="N89" t="str">
            <v>NO APLICA</v>
          </cell>
          <cell r="O89">
            <v>0</v>
          </cell>
          <cell r="P89">
            <v>0</v>
          </cell>
          <cell r="Q89">
            <v>0</v>
          </cell>
          <cell r="T89">
            <v>1</v>
          </cell>
          <cell r="U89">
            <v>1</v>
          </cell>
          <cell r="V89">
            <v>1</v>
          </cell>
          <cell r="W89">
            <v>2</v>
          </cell>
          <cell r="X89">
            <v>84563350</v>
          </cell>
          <cell r="Y89" t="str">
            <v>PREVENCIÓN ATENCION A LA POBLACION DESPLAZADA NIVEL NACIONAL</v>
          </cell>
        </row>
        <row r="90">
          <cell r="G90">
            <v>11315</v>
          </cell>
          <cell r="H90" t="str">
            <v xml:space="preserve">Implementar acciones para la actualización y seguimiento a la incorporación del E.D. N y J en la ruta integral y áreas misionales UARIV
</v>
          </cell>
          <cell r="I90" t="str">
            <v xml:space="preserve">Acciones de actualización y seguimiento a la incorporación del E.D. N y J en la ruta integral y áreas misionales UARIV realizadas
</v>
          </cell>
          <cell r="J90" t="str">
            <v xml:space="preserve">Número de Acciones de actualización y seguimiento realizadas
</v>
          </cell>
          <cell r="K90">
            <v>42551</v>
          </cell>
          <cell r="L90">
            <v>10</v>
          </cell>
          <cell r="M90" t="str">
            <v>Número</v>
          </cell>
          <cell r="N90" t="str">
            <v>NO APLICA</v>
          </cell>
          <cell r="O90">
            <v>0</v>
          </cell>
          <cell r="P90">
            <v>0</v>
          </cell>
          <cell r="Q90">
            <v>0</v>
          </cell>
          <cell r="T90">
            <v>4</v>
          </cell>
          <cell r="U90">
            <v>4</v>
          </cell>
          <cell r="V90">
            <v>4</v>
          </cell>
          <cell r="W90">
            <v>4</v>
          </cell>
          <cell r="X90">
            <v>86368300</v>
          </cell>
          <cell r="Y90" t="str">
            <v>PREVENCIÓN ATENCION A LA POBLACION DESPLAZADA NIVEL NACIONAL</v>
          </cell>
        </row>
        <row r="91">
          <cell r="G91">
            <v>11387</v>
          </cell>
          <cell r="H91" t="str">
            <v>Realizar la contestación de los derechos de petición con insumos en términos</v>
          </cell>
          <cell r="I91" t="str">
            <v>Porcentaje de derechos de petición con insumos contestados en terminos</v>
          </cell>
          <cell r="J91" t="str">
            <v>(Número de PQR respondidas mensualmente en términos/ No. de PQR radicadas en el app vigente y que vencen en el mes de reporte)*100</v>
          </cell>
          <cell r="K91">
            <v>42461</v>
          </cell>
          <cell r="L91">
            <v>100</v>
          </cell>
          <cell r="M91" t="str">
            <v>Porcentual</v>
          </cell>
          <cell r="N91" t="str">
            <v>Gestión Misional y de Gobierno - Indicadores y metas de gobierno</v>
          </cell>
          <cell r="R91">
            <v>60</v>
          </cell>
          <cell r="S91">
            <v>63</v>
          </cell>
          <cell r="T91">
            <v>64</v>
          </cell>
          <cell r="U91">
            <v>59</v>
          </cell>
          <cell r="V91">
            <v>41</v>
          </cell>
          <cell r="W91">
            <v>42</v>
          </cell>
          <cell r="X91">
            <v>3405274497.5</v>
          </cell>
          <cell r="Y91" t="str">
            <v>MEJORAMIENTO DE LOS CANALES DE ATENCIÓN Y COMUNICACIÓN PARA LAS VÍCTIMAS PARA FACILITAR SU ACCESO A LA OFERTA INSTITUCIONAL</v>
          </cell>
        </row>
        <row r="92">
          <cell r="G92">
            <v>11390</v>
          </cell>
          <cell r="H92" t="str">
            <v>Realizar la contestación de tutelas instauradas en contra de la Entidad de forma eficiente</v>
          </cell>
          <cell r="I92" t="str">
            <v>Porcentaje de Acciones de tutela contestadas eficientemente</v>
          </cell>
          <cell r="J92" t="str">
            <v>(Número de Acciones de Tutelas contestadas en términos/ Número total de tutelas interpuestas )*100</v>
          </cell>
          <cell r="K92">
            <v>42461</v>
          </cell>
          <cell r="L92">
            <v>100</v>
          </cell>
          <cell r="M92" t="str">
            <v>Porcentual</v>
          </cell>
          <cell r="N92" t="str">
            <v>Gestión Misional y de Gobierno - Indicadores y metas de gobierno</v>
          </cell>
          <cell r="R92">
            <v>4</v>
          </cell>
          <cell r="S92">
            <v>5</v>
          </cell>
          <cell r="T92">
            <v>4</v>
          </cell>
          <cell r="U92">
            <v>4</v>
          </cell>
          <cell r="V92">
            <v>33</v>
          </cell>
          <cell r="W92">
            <v>26</v>
          </cell>
          <cell r="X92">
            <v>10164119351.299999</v>
          </cell>
          <cell r="Y92" t="str">
            <v>MEJORAMIENTO DE LOS CANALES DE ATENCIÓN Y COMUNICACIÓN PARA LAS VÍCTIMAS PARA FACILITAR SU ACCESO A LA OFERTA INSTITUCIONAL</v>
          </cell>
        </row>
        <row r="93">
          <cell r="G93">
            <v>11393</v>
          </cell>
          <cell r="H93" t="str">
            <v>Realizar la contestación de los recursos de reposición en términos de acuerdo con el CPACA</v>
          </cell>
          <cell r="I93" t="str">
            <v>Porcentaje de recursos de reposición contestados en términos- de acuerdo con el CPACA</v>
          </cell>
          <cell r="J93" t="str">
            <v>(Número de recursos de reposición contestados en términos/Número de recursos de reposición recibidos)*100</v>
          </cell>
          <cell r="K93">
            <v>42461</v>
          </cell>
          <cell r="L93">
            <v>100</v>
          </cell>
          <cell r="M93" t="str">
            <v>Porcentual</v>
          </cell>
          <cell r="N93" t="str">
            <v>Gestión Misional y de Gobierno - Indicadores y metas de gobierno</v>
          </cell>
          <cell r="R93">
            <v>68</v>
          </cell>
          <cell r="S93">
            <v>58</v>
          </cell>
          <cell r="T93">
            <v>71</v>
          </cell>
          <cell r="U93">
            <v>64</v>
          </cell>
          <cell r="V93">
            <v>68</v>
          </cell>
          <cell r="W93">
            <v>68</v>
          </cell>
          <cell r="X93">
            <v>3405674497.5</v>
          </cell>
          <cell r="Y93" t="str">
            <v>MEJORAMIENTO DE LOS CANALES DE ATENCIÓN Y COMUNICACIÓN PARA LAS VÍCTIMAS PARA FACILITAR SU ACCESO A LA OFERTA INSTITUCIONAL</v>
          </cell>
        </row>
        <row r="94">
          <cell r="G94">
            <v>11394</v>
          </cell>
          <cell r="H94" t="str">
            <v>Realizar las acciones tendientes a la notificación de  Actos Administrativos</v>
          </cell>
          <cell r="I94" t="str">
            <v xml:space="preserve">Porcentaje de actos administrativos notificados </v>
          </cell>
          <cell r="J94" t="str">
            <v xml:space="preserve">
(Número Total  de actos administrativos notificados / Número Total de actos administrativos recibidos) *100
</v>
          </cell>
          <cell r="K94">
            <v>42461</v>
          </cell>
          <cell r="L94">
            <v>100</v>
          </cell>
          <cell r="M94" t="str">
            <v>Porcentual</v>
          </cell>
          <cell r="N94" t="str">
            <v>Gestión Misional y de Gobierno - Indicadores y metas de gobierno</v>
          </cell>
          <cell r="R94">
            <v>32</v>
          </cell>
          <cell r="S94">
            <v>41</v>
          </cell>
          <cell r="T94">
            <v>61</v>
          </cell>
          <cell r="U94">
            <v>71</v>
          </cell>
          <cell r="V94">
            <v>63</v>
          </cell>
          <cell r="W94">
            <v>60</v>
          </cell>
          <cell r="X94">
            <v>87758282.400000006</v>
          </cell>
          <cell r="Y94" t="str">
            <v>MEJORAMIENTO DE LOS CANALES DE ATENCIÓN Y COMUNICACIÓN PARA LAS VÍCTIMAS PARA FACILITAR SU ACCESO A LA OFERTA INSTITUCIONAL</v>
          </cell>
        </row>
        <row r="95">
          <cell r="G95">
            <v>11395</v>
          </cell>
          <cell r="H95" t="str">
            <v>Mantener el enlace de atención al ciudadano actualizado en la página web.</v>
          </cell>
          <cell r="I95" t="str">
            <v>Mantener el enlace de atención al ciudadano actualizado en la página web.</v>
          </cell>
          <cell r="J95" t="str">
            <v>(Documentos publicados en el enlace de servicio al ciudadano/Total de documentos actualizados)*100</v>
          </cell>
          <cell r="K95">
            <v>42370</v>
          </cell>
          <cell r="L95">
            <v>100</v>
          </cell>
          <cell r="M95" t="str">
            <v>Porcentual</v>
          </cell>
          <cell r="N95" t="str">
            <v>Transparencia, participación y servicio al ciudadano - Participación ciudadana</v>
          </cell>
          <cell r="O95">
            <v>0</v>
          </cell>
          <cell r="P95">
            <v>0</v>
          </cell>
          <cell r="Q95">
            <v>100</v>
          </cell>
          <cell r="R95">
            <v>100</v>
          </cell>
          <cell r="S95">
            <v>100</v>
          </cell>
          <cell r="T95">
            <v>100</v>
          </cell>
          <cell r="U95">
            <v>100</v>
          </cell>
          <cell r="V95">
            <v>100</v>
          </cell>
          <cell r="W95">
            <v>100</v>
          </cell>
        </row>
        <row r="96">
          <cell r="G96">
            <v>11396</v>
          </cell>
          <cell r="H96" t="str">
            <v>Actualizar la guia de trámites de acuerdo a la establecido en la ruta integral</v>
          </cell>
          <cell r="I96" t="str">
            <v>Actualizar la guia de trámites de acuerdo a la establecido en la ruta integral</v>
          </cell>
          <cell r="J96" t="str">
            <v>Guia de tramites actualizada para poder ser publicada en la página web</v>
          </cell>
          <cell r="K96">
            <v>42370</v>
          </cell>
          <cell r="L96">
            <v>1</v>
          </cell>
          <cell r="M96" t="str">
            <v>Número</v>
          </cell>
          <cell r="N96" t="str">
            <v>Transparencia, participación y servicio al ciudadano - Participación ciudadana</v>
          </cell>
          <cell r="O96">
            <v>0</v>
          </cell>
          <cell r="P96">
            <v>0</v>
          </cell>
          <cell r="Q96">
            <v>1</v>
          </cell>
          <cell r="R96">
            <v>1</v>
          </cell>
          <cell r="S96">
            <v>1</v>
          </cell>
          <cell r="T96">
            <v>1</v>
          </cell>
          <cell r="U96">
            <v>1</v>
          </cell>
          <cell r="V96">
            <v>1</v>
          </cell>
          <cell r="W96">
            <v>1</v>
          </cell>
        </row>
        <row r="97">
          <cell r="G97">
            <v>11397</v>
          </cell>
          <cell r="H97" t="str">
            <v>Atención integral a las PQRs,  que presentan las víctimas, ciudadanos en general, entidades del SNARIV y organismos de control, mediante respuesta a las acciones constitucionales en términos de Ley y con calidad</v>
          </cell>
          <cell r="I97" t="str">
            <v>Contestar las PQRS en términos de Ley y con calidad</v>
          </cell>
          <cell r="J97" t="str">
            <v>(Nº de PQR respondidas mensualmente en términos / No. de PQR radicadas y que vencen en el mes de reporte)*100</v>
          </cell>
          <cell r="K97">
            <v>42370</v>
          </cell>
          <cell r="L97">
            <v>100</v>
          </cell>
          <cell r="M97" t="str">
            <v>Porcentual</v>
          </cell>
          <cell r="N97" t="str">
            <v>Transparencia, participación y servicio al ciudadano - Participación ciudadana</v>
          </cell>
          <cell r="O97">
            <v>0</v>
          </cell>
          <cell r="P97">
            <v>0</v>
          </cell>
          <cell r="Q97">
            <v>0</v>
          </cell>
          <cell r="R97">
            <v>60</v>
          </cell>
          <cell r="S97">
            <v>63</v>
          </cell>
          <cell r="T97">
            <v>64</v>
          </cell>
          <cell r="U97">
            <v>59</v>
          </cell>
          <cell r="V97">
            <v>41</v>
          </cell>
          <cell r="W97">
            <v>42</v>
          </cell>
        </row>
        <row r="98">
          <cell r="G98">
            <v>11398</v>
          </cell>
          <cell r="H98" t="str">
            <v>Actualizar los procedimientos en el canal escrito</v>
          </cell>
          <cell r="I98" t="str">
            <v>Procedimientos actualizados en el canal escrito</v>
          </cell>
          <cell r="J98" t="str">
            <v>(Procedimientos actualizados/Procedimientos definidos)*100</v>
          </cell>
          <cell r="K98">
            <v>42461</v>
          </cell>
          <cell r="L98">
            <v>100</v>
          </cell>
          <cell r="M98" t="str">
            <v>Porcentual</v>
          </cell>
          <cell r="N98" t="str">
            <v>Transparencia, participación y servicio al ciudadano - Participación ciudadana</v>
          </cell>
          <cell r="R98">
            <v>50</v>
          </cell>
          <cell r="S98">
            <v>50</v>
          </cell>
          <cell r="T98">
            <v>60</v>
          </cell>
          <cell r="U98">
            <v>70</v>
          </cell>
          <cell r="V98">
            <v>70</v>
          </cell>
          <cell r="W98">
            <v>80</v>
          </cell>
        </row>
        <row r="99">
          <cell r="G99">
            <v>11399</v>
          </cell>
          <cell r="H99" t="str">
            <v>Elaborar informe de PQR, el cual debe contener lo establecido en la Ley 1712 de 2014.</v>
          </cell>
          <cell r="I99" t="str">
            <v>Elaborar informe de PQR, el cual debe contener lo establecido en la Ley 1712 de 2014.</v>
          </cell>
          <cell r="J99" t="str">
            <v>Número de informes de PQR elaborados</v>
          </cell>
          <cell r="K99">
            <v>42370</v>
          </cell>
          <cell r="L99">
            <v>12</v>
          </cell>
          <cell r="M99" t="str">
            <v>Número</v>
          </cell>
          <cell r="N99" t="str">
            <v>Transparencia, participación y servicio al ciudadano - Plan Anticorrupción y atención al ciudadano</v>
          </cell>
          <cell r="O99">
            <v>0</v>
          </cell>
          <cell r="P99">
            <v>0</v>
          </cell>
          <cell r="Q99">
            <v>1</v>
          </cell>
          <cell r="R99">
            <v>4</v>
          </cell>
          <cell r="S99">
            <v>5</v>
          </cell>
          <cell r="T99">
            <v>6</v>
          </cell>
          <cell r="U99">
            <v>7</v>
          </cell>
          <cell r="V99">
            <v>8</v>
          </cell>
          <cell r="W99">
            <v>9</v>
          </cell>
        </row>
        <row r="100">
          <cell r="G100">
            <v>82566</v>
          </cell>
          <cell r="H100" t="str">
            <v>Realizar las acciones tendientes a la notificación de  Actos Administrativos personalmente</v>
          </cell>
          <cell r="I100" t="str">
            <v>Porcentaje de actos administrativos notificados personalmente</v>
          </cell>
          <cell r="J100" t="str">
            <v xml:space="preserve">(Número Total de actos administrativos notificados personalmente/ Número Total de actos administrativos recibidos) *100
</v>
          </cell>
          <cell r="K100">
            <v>42461</v>
          </cell>
          <cell r="L100">
            <v>100</v>
          </cell>
          <cell r="M100" t="str">
            <v>Porcentual</v>
          </cell>
          <cell r="N100" t="str">
            <v>NO APLICA</v>
          </cell>
          <cell r="R100">
            <v>31</v>
          </cell>
          <cell r="S100">
            <v>36</v>
          </cell>
          <cell r="T100">
            <v>43</v>
          </cell>
          <cell r="U100">
            <v>39</v>
          </cell>
          <cell r="V100">
            <v>34</v>
          </cell>
          <cell r="W100">
            <v>32</v>
          </cell>
          <cell r="X100">
            <v>5065732605.0499992</v>
          </cell>
          <cell r="Y100" t="str">
            <v>IMPLEMENTACIÓN DEL PLAN ESTRATÉGICO DE TECNOLOGÍA DE INFORMACIÓN PARA ASISTENCIA, ATENCIÓN Y REPARACIÓN INTEGRAL A LAS VÍCTIMAS A NIVEL NACIONAL</v>
          </cell>
        </row>
        <row r="101">
          <cell r="G101">
            <v>82567</v>
          </cell>
          <cell r="H101" t="str">
            <v>Realizar la contestación de los derechos de petición con insumos</v>
          </cell>
          <cell r="I101" t="str">
            <v xml:space="preserve">Porcentaje de derechos de petición con insumos contestados </v>
          </cell>
          <cell r="J101" t="str">
            <v>(Número de PQR respondidas mensualmente / No. de PQR  radicados)*100</v>
          </cell>
          <cell r="K101">
            <v>42461</v>
          </cell>
          <cell r="L101">
            <v>100</v>
          </cell>
          <cell r="M101" t="str">
            <v>Porcentual</v>
          </cell>
          <cell r="N101" t="str">
            <v>NO APLICA</v>
          </cell>
          <cell r="R101">
            <v>91</v>
          </cell>
          <cell r="S101">
            <v>61</v>
          </cell>
          <cell r="T101">
            <v>79</v>
          </cell>
          <cell r="U101">
            <v>91</v>
          </cell>
          <cell r="V101">
            <v>76</v>
          </cell>
          <cell r="W101">
            <v>72</v>
          </cell>
          <cell r="X101">
            <v>5062132605.0499992</v>
          </cell>
          <cell r="Y101" t="str">
            <v>IMPLEMENTACIÓN DEL PLAN ESTRATÉGICO DE TECNOLOGÍA DE INFORMACIÓN PARA ASISTENCIA, ATENCIÓN Y REPARACIÓN INTEGRAL A LAS VÍCTIMAS A NIVEL NACIONAL</v>
          </cell>
        </row>
        <row r="102">
          <cell r="G102">
            <v>82568</v>
          </cell>
          <cell r="H102" t="str">
            <v>Realizar la contestación de tutelas instauradas en contra de la Entidad con insumo</v>
          </cell>
          <cell r="I102" t="str">
            <v xml:space="preserve">Porcentaje de Acciones de tutela contestadas </v>
          </cell>
          <cell r="J102" t="str">
            <v>(Número de Acciones de Tutelas contestadas / Número total de tutelas radicados )*100</v>
          </cell>
          <cell r="K102">
            <v>42461</v>
          </cell>
          <cell r="L102">
            <v>100</v>
          </cell>
          <cell r="M102" t="str">
            <v>Porcentual</v>
          </cell>
          <cell r="N102" t="str">
            <v>NO APLICA</v>
          </cell>
          <cell r="R102">
            <v>47</v>
          </cell>
          <cell r="S102">
            <v>67</v>
          </cell>
          <cell r="T102">
            <v>74</v>
          </cell>
          <cell r="U102">
            <v>100</v>
          </cell>
          <cell r="V102">
            <v>100</v>
          </cell>
          <cell r="W102">
            <v>99</v>
          </cell>
          <cell r="X102">
            <v>3439728638.6999998</v>
          </cell>
          <cell r="Y102" t="str">
            <v>IMPLEMENTACIÓN DEL PLAN ESTRATÉGICO DE TECNOLOGÍA DE INFORMACIÓN PARA ASISTENCIA, ATENCIÓN Y REPARACIÓN INTEGRAL A LAS VÍCTIMAS A NIVEL NACIONAL</v>
          </cell>
        </row>
        <row r="103">
          <cell r="G103">
            <v>82569</v>
          </cell>
          <cell r="H103" t="str">
            <v xml:space="preserve">Realizar la contestación de los recursos de reposición </v>
          </cell>
          <cell r="I103" t="str">
            <v xml:space="preserve">Porcentaje de recursos de reposición contestados </v>
          </cell>
          <cell r="J103" t="str">
            <v>(Número de recursos de reposición contestados/Número de recursos de reposición radicados)*100</v>
          </cell>
          <cell r="K103">
            <v>42461</v>
          </cell>
          <cell r="L103">
            <v>100</v>
          </cell>
          <cell r="M103" t="str">
            <v>Porcentual</v>
          </cell>
          <cell r="N103" t="str">
            <v>NO APLICA</v>
          </cell>
          <cell r="R103">
            <v>75</v>
          </cell>
          <cell r="S103">
            <v>63</v>
          </cell>
          <cell r="T103">
            <v>94</v>
          </cell>
          <cell r="U103">
            <v>90</v>
          </cell>
          <cell r="V103">
            <v>95</v>
          </cell>
          <cell r="W103">
            <v>92</v>
          </cell>
          <cell r="X103">
            <v>3389024497.5</v>
          </cell>
          <cell r="Y103" t="str">
            <v>IMPLEMENTACIÓN DEL PLAN ESTRATÉGICO DE TECNOLOGÍA DE INFORMACIÓN PARA ASISTENCIA, ATENCIÓN Y REPARACIÓN INTEGRAL A LAS VÍCTIMAS A NIVEL NACIONAL</v>
          </cell>
        </row>
        <row r="104">
          <cell r="G104">
            <v>11292</v>
          </cell>
          <cell r="H104" t="str">
            <v xml:space="preserve">Formular planes de retorno y reubicación
</v>
          </cell>
          <cell r="I104" t="str">
            <v xml:space="preserve">Planes formulados de retorno y reubicación.
</v>
          </cell>
          <cell r="J104" t="str">
            <v xml:space="preserve">Sumatoria del número de planes de retorno o reubicación formulados
</v>
          </cell>
          <cell r="K104">
            <v>42430</v>
          </cell>
          <cell r="L104">
            <v>240</v>
          </cell>
          <cell r="M104" t="str">
            <v>Número</v>
          </cell>
          <cell r="N104" t="str">
            <v>NO APLICA</v>
          </cell>
          <cell r="Q104">
            <v>209</v>
          </cell>
          <cell r="R104">
            <v>210</v>
          </cell>
          <cell r="S104">
            <v>214</v>
          </cell>
          <cell r="T104">
            <v>217</v>
          </cell>
          <cell r="U104">
            <v>219</v>
          </cell>
          <cell r="V104">
            <v>226</v>
          </cell>
          <cell r="W104">
            <v>227</v>
          </cell>
          <cell r="X104">
            <v>1939051853.4000001</v>
          </cell>
          <cell r="Y104" t="str">
            <v>IMPLEMENTACION DE PROCESOS DE RETORNO O REUBICACION DE VICTIMAS DE DESPLAZAMIENTO FORZADO, EN EL MARCO DE LA REPARACION INTEGRAL A NIVEL NACIONAL</v>
          </cell>
        </row>
        <row r="105">
          <cell r="G105">
            <v>11294</v>
          </cell>
          <cell r="H105" t="str">
            <v xml:space="preserve">Realizar seguimiento a las acciones implementadas que se encuentran incluidas en los planes de retorno y reubicación 
</v>
          </cell>
          <cell r="I105" t="str">
            <v xml:space="preserve">Acciones implementadas que se encuentran incluidas en los planes de retorno y reubicación 
</v>
          </cell>
          <cell r="J105" t="str">
            <v xml:space="preserve">Número de acciones  implementadas que se encuentran incluidas en planes de retorno y reubicación
</v>
          </cell>
          <cell r="K105">
            <v>42430</v>
          </cell>
          <cell r="L105">
            <v>200</v>
          </cell>
          <cell r="M105" t="str">
            <v>Número</v>
          </cell>
          <cell r="N105" t="str">
            <v>NO APLICA</v>
          </cell>
          <cell r="Q105">
            <v>19</v>
          </cell>
          <cell r="R105">
            <v>22</v>
          </cell>
          <cell r="S105">
            <v>40</v>
          </cell>
          <cell r="T105">
            <v>52</v>
          </cell>
          <cell r="U105">
            <v>86</v>
          </cell>
          <cell r="V105">
            <v>120</v>
          </cell>
          <cell r="W105">
            <v>150</v>
          </cell>
          <cell r="X105">
            <v>1962332015.2</v>
          </cell>
          <cell r="Y105" t="str">
            <v>IMPLEMENTACION DE PROCESOS DE RETORNO O REUBICACION DE VICTIMAS DE DESPLAZAMIENTO FORZADO, EN EL MARCO DE LA REPARACION INTEGRAL A NIVEL NACIONAL</v>
          </cell>
        </row>
        <row r="106">
          <cell r="G106">
            <v>11297</v>
          </cell>
          <cell r="H106" t="str">
            <v xml:space="preserve">Realizar seguimiento al cumplimiento de las órdenes de los Jueces y Magistrados Especializados en Restitución de Tierras dirigidas a la Unidad para las Víctimas.
</v>
          </cell>
          <cell r="I106" t="str">
            <v xml:space="preserve">Informes entregados a Jueces y Magistrados sobre el avance en el cumplimiento de las órdenes de restitución de tierras dirigidas a la Unidad para las Víctimas.
</v>
          </cell>
          <cell r="J106" t="str">
            <v xml:space="preserve">Número de informes entregados a Jueces y Magistrados sobre el avance en el cumplimiento de las órdenes de restitución de tierras dirigidas a la Unidad para las Víctimas.
</v>
          </cell>
          <cell r="K106">
            <v>42401</v>
          </cell>
          <cell r="L106">
            <v>720</v>
          </cell>
          <cell r="M106" t="str">
            <v>Número</v>
          </cell>
          <cell r="N106" t="str">
            <v>NO APLICA</v>
          </cell>
          <cell r="P106">
            <v>59</v>
          </cell>
          <cell r="Q106">
            <v>121</v>
          </cell>
          <cell r="R106">
            <v>166</v>
          </cell>
          <cell r="S106">
            <v>254</v>
          </cell>
          <cell r="T106">
            <v>351</v>
          </cell>
          <cell r="U106">
            <v>419</v>
          </cell>
          <cell r="V106">
            <v>525</v>
          </cell>
          <cell r="W106">
            <v>650</v>
          </cell>
          <cell r="X106">
            <v>802582015.20000005</v>
          </cell>
          <cell r="Y106" t="str">
            <v>IMPLEMENTACION DE PROCESOS DE RETORNO O REUBICACION DE VICTIMAS DE DESPLAZAMIENTO FORZADO, EN EL MARCO DE LA REPARACION INTEGRAL A NIVEL NACIONAL</v>
          </cell>
        </row>
        <row r="107">
          <cell r="G107">
            <v>11300</v>
          </cell>
          <cell r="H107" t="str">
            <v xml:space="preserve">Realizar la asesoría a las Direcciones Territoriales para la focalización e implementación de los esquemas especiales de acompañamiento.
</v>
          </cell>
          <cell r="I107" t="str">
            <v xml:space="preserve">Número de Direcciones Territoriales acompañadas
</v>
          </cell>
          <cell r="J107" t="str">
            <v xml:space="preserve">Número de Direcciones Territoriales acompañadas en la focalización e implementación de los esquemas especiales.
</v>
          </cell>
          <cell r="K107">
            <v>42430</v>
          </cell>
          <cell r="L107">
            <v>20</v>
          </cell>
          <cell r="M107" t="str">
            <v>Número</v>
          </cell>
          <cell r="N107" t="str">
            <v>NO APLICA</v>
          </cell>
          <cell r="Q107">
            <v>0</v>
          </cell>
          <cell r="R107">
            <v>3</v>
          </cell>
          <cell r="S107">
            <v>5</v>
          </cell>
          <cell r="T107">
            <v>8</v>
          </cell>
          <cell r="U107">
            <v>11</v>
          </cell>
          <cell r="V107">
            <v>18</v>
          </cell>
          <cell r="W107">
            <v>19</v>
          </cell>
          <cell r="X107">
            <v>9346034116.2000008</v>
          </cell>
          <cell r="Y107" t="str">
            <v>PREVENCIÓN ATENCION A LA POBLACION DESPLAZADA NIVEL NACIONAL</v>
          </cell>
        </row>
        <row r="108">
          <cell r="G108">
            <v>82581</v>
          </cell>
          <cell r="H108" t="str">
            <v>Formular los planes de retornos integrales</v>
          </cell>
          <cell r="I108" t="str">
            <v>Formulación concertada de los planes de retornos integrales</v>
          </cell>
          <cell r="J108" t="str">
            <v>(# de planes de retornos integrales formulados, concertados y en implementación / # de planes de retornos integrales requeridos por los pueblos indígenas y que cumplan con los principios de voluntariedad, seguridad y dignidad) * 100</v>
          </cell>
          <cell r="K108">
            <v>42552</v>
          </cell>
          <cell r="L108">
            <v>100</v>
          </cell>
          <cell r="M108" t="str">
            <v>Porcentual</v>
          </cell>
          <cell r="N108" t="str">
            <v>NO APLICA</v>
          </cell>
          <cell r="U108">
            <v>0</v>
          </cell>
          <cell r="V108">
            <v>100</v>
          </cell>
          <cell r="W108">
            <v>0</v>
          </cell>
        </row>
        <row r="109">
          <cell r="G109">
            <v>11435</v>
          </cell>
          <cell r="H109" t="str">
            <v>Revisar, ajustar y publicar en la intranet el plan anual de vacantes y provisión, por medio de la elaboración y análisis del diagnostico de necesidades de personal.</v>
          </cell>
          <cell r="I109" t="str">
            <v>Porcentaje de la  planta de personal cubierta</v>
          </cell>
          <cell r="J109" t="str">
            <v>(Planta provista/ Total planta) * 100</v>
          </cell>
          <cell r="K109">
            <v>42374</v>
          </cell>
          <cell r="L109">
            <v>94</v>
          </cell>
          <cell r="M109" t="str">
            <v>Porcentual</v>
          </cell>
          <cell r="N109" t="str">
            <v>NO APLICA</v>
          </cell>
          <cell r="O109">
            <v>94</v>
          </cell>
          <cell r="P109">
            <v>94</v>
          </cell>
          <cell r="Q109">
            <v>94</v>
          </cell>
          <cell r="R109">
            <v>94</v>
          </cell>
          <cell r="S109">
            <v>94</v>
          </cell>
          <cell r="T109">
            <v>94</v>
          </cell>
          <cell r="U109">
            <v>94</v>
          </cell>
          <cell r="V109">
            <v>94</v>
          </cell>
          <cell r="W109">
            <v>94</v>
          </cell>
          <cell r="X109">
            <v>55136258584.18</v>
          </cell>
          <cell r="Y109" t="str">
            <v>SUELDOS DE PERSONAL DE NOMINA</v>
          </cell>
        </row>
        <row r="110">
          <cell r="G110">
            <v>11436</v>
          </cell>
          <cell r="H110" t="str">
            <v>Revisar, actualizar y publicar el plan estratégico de Talento Humano 2016</v>
          </cell>
          <cell r="I110" t="str">
            <v>Plan estratégico de Talento Humano 2016 ajustado y publicado</v>
          </cell>
          <cell r="J110" t="str">
            <v>Plan estratégico de Talento Humano 2016 ajustado y publicado</v>
          </cell>
          <cell r="K110">
            <v>42374</v>
          </cell>
          <cell r="L110">
            <v>100</v>
          </cell>
          <cell r="M110" t="str">
            <v>Porcentual</v>
          </cell>
          <cell r="N110" t="str">
            <v>NO APLICA</v>
          </cell>
          <cell r="O110">
            <v>25</v>
          </cell>
          <cell r="P110">
            <v>60</v>
          </cell>
          <cell r="Q110">
            <v>80</v>
          </cell>
          <cell r="R110">
            <v>100</v>
          </cell>
          <cell r="S110">
            <v>100</v>
          </cell>
          <cell r="T110">
            <v>100</v>
          </cell>
          <cell r="U110">
            <v>100</v>
          </cell>
          <cell r="V110">
            <v>100</v>
          </cell>
          <cell r="W110">
            <v>100</v>
          </cell>
        </row>
        <row r="111">
          <cell r="G111">
            <v>11437</v>
          </cell>
          <cell r="H111" t="str">
            <v xml:space="preserve">Proveer los instrumentos y hacer seguimiento a los Jefes  que  realicen las evaluaciones de desempeño de los funcionarios de carrera administrativa y Libre Nombramiento y Remoción </v>
          </cell>
          <cell r="I111" t="str">
            <v>Funcionarios de carrera y libre nombramiento y remoción evaluados</v>
          </cell>
          <cell r="J111" t="str">
            <v>(Funcionarios de carrera y libre nombramiento y remoción evaluados/Total de Funcionarios de carrera y libre nombramiento y remoción)*100</v>
          </cell>
          <cell r="K111">
            <v>42401</v>
          </cell>
          <cell r="L111">
            <v>100</v>
          </cell>
          <cell r="M111" t="str">
            <v>Porcentual</v>
          </cell>
          <cell r="N111" t="str">
            <v>NO APLICA</v>
          </cell>
          <cell r="P111">
            <v>100</v>
          </cell>
          <cell r="Q111">
            <v>100</v>
          </cell>
          <cell r="R111">
            <v>100</v>
          </cell>
          <cell r="S111">
            <v>100</v>
          </cell>
          <cell r="T111">
            <v>100</v>
          </cell>
          <cell r="U111">
            <v>100</v>
          </cell>
          <cell r="V111">
            <v>100</v>
          </cell>
          <cell r="W111">
            <v>100</v>
          </cell>
        </row>
        <row r="112">
          <cell r="G112">
            <v>11438</v>
          </cell>
          <cell r="H112" t="str">
            <v>Divulgar  el código de ética</v>
          </cell>
          <cell r="I112" t="str">
            <v>Código de Ética divulgado</v>
          </cell>
          <cell r="J112" t="str">
            <v>(actividades del plan de trabajo para divulgar/Total de actividades programadas)*100</v>
          </cell>
          <cell r="K112">
            <v>42461</v>
          </cell>
          <cell r="L112">
            <v>100</v>
          </cell>
          <cell r="M112" t="str">
            <v>Porcentual</v>
          </cell>
          <cell r="N112" t="str">
            <v>NO APLICA</v>
          </cell>
          <cell r="R112">
            <v>10</v>
          </cell>
          <cell r="S112">
            <v>10</v>
          </cell>
          <cell r="T112">
            <v>22</v>
          </cell>
          <cell r="U112">
            <v>60</v>
          </cell>
          <cell r="V112">
            <v>65</v>
          </cell>
          <cell r="W112">
            <v>70</v>
          </cell>
          <cell r="X112">
            <v>0</v>
          </cell>
          <cell r="Y112" t="str">
            <v>SUELDOS DE PERSONAL DE NOMINA</v>
          </cell>
        </row>
        <row r="113">
          <cell r="G113">
            <v>11439</v>
          </cell>
          <cell r="H113" t="str">
            <v>Garantizar que en la página web  de la Unidad se encuentre publicada la descripción de la estructura orgánica, descripción de las dependencias y la información de los funcionarios de acuerdo a lo establecido en la Ley 1712 de 2014</v>
          </cell>
          <cell r="I113" t="str">
            <v>Página web con la información del personal de planta actualizada</v>
          </cell>
          <cell r="J113" t="str">
            <v xml:space="preserve">Página web con la información del personal de planta actualizada </v>
          </cell>
          <cell r="K113">
            <v>42401</v>
          </cell>
          <cell r="L113">
            <v>11</v>
          </cell>
          <cell r="M113" t="str">
            <v>Número</v>
          </cell>
          <cell r="N113" t="str">
            <v>NO APLICA</v>
          </cell>
          <cell r="P113">
            <v>1</v>
          </cell>
          <cell r="Q113">
            <v>2</v>
          </cell>
          <cell r="R113">
            <v>3</v>
          </cell>
          <cell r="S113">
            <v>4</v>
          </cell>
          <cell r="T113">
            <v>5</v>
          </cell>
          <cell r="U113">
            <v>6</v>
          </cell>
          <cell r="V113">
            <v>7</v>
          </cell>
          <cell r="W113">
            <v>8</v>
          </cell>
        </row>
        <row r="114">
          <cell r="G114">
            <v>11440</v>
          </cell>
          <cell r="H114" t="str">
            <v>Tramitar oportunamente las comisiones y autorizaciones de desplazamiento recibidas con 5 días hábiles en Talento Humano</v>
          </cell>
          <cell r="I114" t="str">
            <v>Trámite de comisiones y autorizaciones de desplazamiento gestionadas eficientemente</v>
          </cell>
          <cell r="J114" t="str">
            <v>(solicitudes radicadas en financiera para tramite de RP en 2 días hábiles antes de la fecha de salida/Total de solicitudes recibidas con 5 días hábiles en TH) * 100</v>
          </cell>
          <cell r="K114">
            <v>42401</v>
          </cell>
          <cell r="L114">
            <v>80</v>
          </cell>
          <cell r="M114" t="str">
            <v>Porcentual</v>
          </cell>
          <cell r="N114" t="str">
            <v>NO APLICA</v>
          </cell>
          <cell r="P114">
            <v>92</v>
          </cell>
          <cell r="Q114">
            <v>80</v>
          </cell>
          <cell r="R114">
            <v>80</v>
          </cell>
          <cell r="S114">
            <v>80</v>
          </cell>
          <cell r="T114">
            <v>80</v>
          </cell>
          <cell r="U114">
            <v>80</v>
          </cell>
          <cell r="V114">
            <v>80</v>
          </cell>
          <cell r="W114">
            <v>80</v>
          </cell>
          <cell r="X114">
            <v>1510179856.25</v>
          </cell>
          <cell r="Y114" t="str">
            <v>SUELDOS DE PERSONAL DE NOMINA</v>
          </cell>
        </row>
        <row r="115">
          <cell r="G115">
            <v>11442</v>
          </cell>
          <cell r="H115" t="str">
            <v>Realizar y publicar en la pagina web la evaluación  de los acuerdos de gestión del 2015</v>
          </cell>
          <cell r="I115" t="str">
            <v>Acuerdos de gestión 2015 evaluados y publicados</v>
          </cell>
          <cell r="J115" t="str">
            <v>(Numero de acuerdos evaluados/Numero total de acuerdos elaborados)*100</v>
          </cell>
          <cell r="K115">
            <v>42401</v>
          </cell>
          <cell r="L115">
            <v>100</v>
          </cell>
          <cell r="M115" t="str">
            <v>Porcentual</v>
          </cell>
          <cell r="N115" t="str">
            <v>Gestión del talento humano  - Plan estratégico de recurso humano</v>
          </cell>
          <cell r="P115">
            <v>0</v>
          </cell>
          <cell r="Q115">
            <v>97</v>
          </cell>
          <cell r="R115">
            <v>100</v>
          </cell>
          <cell r="S115">
            <v>100</v>
          </cell>
          <cell r="T115">
            <v>100</v>
          </cell>
          <cell r="U115">
            <v>100</v>
          </cell>
          <cell r="V115">
            <v>100</v>
          </cell>
          <cell r="W115">
            <v>100</v>
          </cell>
        </row>
        <row r="116">
          <cell r="G116">
            <v>11443</v>
          </cell>
          <cell r="H116" t="str">
            <v xml:space="preserve">Formular los acuerdos de gestión 2016 de los gerentes públicos y publicarlos en la pagina web </v>
          </cell>
          <cell r="I116" t="str">
            <v>Acuerdos de gestión 2016 formulados y publicados</v>
          </cell>
          <cell r="J116" t="str">
            <v>(Numero de gerentes públicos con acuerdos de gestión formalizado/Total de gerentes públicos )*100</v>
          </cell>
          <cell r="K116">
            <v>42401</v>
          </cell>
          <cell r="L116">
            <v>100</v>
          </cell>
          <cell r="M116" t="str">
            <v>Porcentual</v>
          </cell>
          <cell r="N116" t="str">
            <v>Gestión del talento humano  - Plan estratégico de recurso humano</v>
          </cell>
          <cell r="P116">
            <v>0</v>
          </cell>
          <cell r="Q116">
            <v>68</v>
          </cell>
          <cell r="R116">
            <v>97</v>
          </cell>
          <cell r="S116">
            <v>100</v>
          </cell>
          <cell r="T116">
            <v>100</v>
          </cell>
          <cell r="U116">
            <v>100</v>
          </cell>
          <cell r="V116">
            <v>100</v>
          </cell>
          <cell r="W116">
            <v>100</v>
          </cell>
        </row>
        <row r="117">
          <cell r="G117">
            <v>11444</v>
          </cell>
          <cell r="H117" t="str">
            <v>Implementar y hacer seguimiento al Sistema de Gestión de Seguridad y Salud en el Trabajo</v>
          </cell>
          <cell r="I117" t="str">
            <v>Sistema de Gestión de Seguridad y Salud en el Trabajo implementado</v>
          </cell>
          <cell r="J117" t="str">
            <v>(actividades realizadas/Total de actividades programadas)*100</v>
          </cell>
          <cell r="K117">
            <v>42401</v>
          </cell>
          <cell r="L117">
            <v>100</v>
          </cell>
          <cell r="M117" t="str">
            <v>Porcentual</v>
          </cell>
          <cell r="N117" t="str">
            <v>NO APLICA</v>
          </cell>
          <cell r="P117">
            <v>15</v>
          </cell>
          <cell r="Q117">
            <v>22</v>
          </cell>
          <cell r="R117">
            <v>33</v>
          </cell>
          <cell r="S117">
            <v>42</v>
          </cell>
          <cell r="T117">
            <v>53</v>
          </cell>
          <cell r="U117">
            <v>61</v>
          </cell>
          <cell r="V117">
            <v>70</v>
          </cell>
          <cell r="W117">
            <v>78</v>
          </cell>
          <cell r="X117">
            <v>974041756.37</v>
          </cell>
          <cell r="Y117" t="str">
            <v>SUELDOS DE PERSONAL DE NOMINA</v>
          </cell>
        </row>
        <row r="118">
          <cell r="G118">
            <v>11445</v>
          </cell>
          <cell r="H118" t="str">
            <v>Revisar y actualizar el Plan Institucional de capacitación y el programa de bienestar social e incentivos teniendo en cuenta las necesidades identificadas.</v>
          </cell>
          <cell r="I118" t="str">
            <v>Plan Institucional de capacitación y el programa de bienestar social e incentivos aprobado y publicado</v>
          </cell>
          <cell r="J118" t="str">
            <v>Plan Institucional de capacitación y el programa de bienestar social e incentivos aprobado y publicado</v>
          </cell>
          <cell r="K118">
            <v>42374</v>
          </cell>
          <cell r="L118">
            <v>100</v>
          </cell>
          <cell r="M118" t="str">
            <v>Porcentual</v>
          </cell>
          <cell r="N118" t="str">
            <v>NO APLICA</v>
          </cell>
          <cell r="O118">
            <v>38</v>
          </cell>
          <cell r="P118">
            <v>70</v>
          </cell>
          <cell r="Q118">
            <v>80</v>
          </cell>
          <cell r="R118">
            <v>100</v>
          </cell>
          <cell r="S118">
            <v>100</v>
          </cell>
          <cell r="T118">
            <v>100</v>
          </cell>
          <cell r="U118">
            <v>100</v>
          </cell>
          <cell r="V118">
            <v>100</v>
          </cell>
          <cell r="W118">
            <v>100</v>
          </cell>
        </row>
        <row r="119">
          <cell r="G119">
            <v>11446</v>
          </cell>
          <cell r="H119" t="str">
            <v>Implementar y hacer seguimiento al Plan Institucional de capacitación</v>
          </cell>
          <cell r="I119" t="str">
            <v>Plan Institucional de Capacitación implementado</v>
          </cell>
          <cell r="J119" t="str">
            <v>(actividades realizadas/Total de actividades programadas)*100</v>
          </cell>
          <cell r="K119">
            <v>42401</v>
          </cell>
          <cell r="L119">
            <v>100</v>
          </cell>
          <cell r="M119" t="str">
            <v>Porcentual</v>
          </cell>
          <cell r="N119" t="str">
            <v>NO APLICA</v>
          </cell>
          <cell r="P119">
            <v>11</v>
          </cell>
          <cell r="Q119">
            <v>23</v>
          </cell>
          <cell r="R119">
            <v>30</v>
          </cell>
          <cell r="S119">
            <v>32</v>
          </cell>
          <cell r="T119">
            <v>35</v>
          </cell>
          <cell r="U119">
            <v>40</v>
          </cell>
          <cell r="V119">
            <v>50</v>
          </cell>
          <cell r="W119">
            <v>56</v>
          </cell>
          <cell r="X119">
            <v>291200000</v>
          </cell>
          <cell r="Y119" t="str">
            <v>SUELDOS DE PERSONAL DE NOMINA</v>
          </cell>
        </row>
        <row r="120">
          <cell r="G120">
            <v>11447</v>
          </cell>
          <cell r="H120" t="str">
            <v>Implementar el Programa de Bienestar Social e Incentivos</v>
          </cell>
          <cell r="I120" t="str">
            <v>Programa de Bienestar e Incentivos implementado</v>
          </cell>
          <cell r="J120" t="str">
            <v>(actividades realizadas/Total de actividades programadas)*100</v>
          </cell>
          <cell r="K120">
            <v>42401</v>
          </cell>
          <cell r="L120">
            <v>100</v>
          </cell>
          <cell r="M120" t="str">
            <v>Porcentual</v>
          </cell>
          <cell r="N120" t="str">
            <v>NO APLICA</v>
          </cell>
          <cell r="P120">
            <v>12</v>
          </cell>
          <cell r="Q120">
            <v>21</v>
          </cell>
          <cell r="R120">
            <v>28</v>
          </cell>
          <cell r="S120">
            <v>30</v>
          </cell>
          <cell r="T120">
            <v>40</v>
          </cell>
          <cell r="U120">
            <v>50</v>
          </cell>
          <cell r="V120">
            <v>60</v>
          </cell>
          <cell r="W120">
            <v>70</v>
          </cell>
          <cell r="X120">
            <v>1460292800</v>
          </cell>
          <cell r="Y120" t="str">
            <v>SUELDOS DE PERSONAL DE NOMINA</v>
          </cell>
        </row>
        <row r="121">
          <cell r="G121">
            <v>11448</v>
          </cell>
          <cell r="H121" t="str">
            <v>Implementar plan de trabajo de un componente de los resultados de clima laboral.</v>
          </cell>
          <cell r="I121" t="str">
            <v>Plan de trabajo de un componente de clima laboral implementado</v>
          </cell>
          <cell r="J121" t="str">
            <v>(Actividades realizadas/actividades programadas)*100</v>
          </cell>
          <cell r="K121">
            <v>42430</v>
          </cell>
          <cell r="L121">
            <v>100</v>
          </cell>
          <cell r="M121" t="str">
            <v>Porcentual</v>
          </cell>
          <cell r="N121" t="str">
            <v>NO APLICA</v>
          </cell>
          <cell r="Q121">
            <v>20</v>
          </cell>
          <cell r="R121">
            <v>20</v>
          </cell>
          <cell r="S121">
            <v>20</v>
          </cell>
          <cell r="T121">
            <v>20</v>
          </cell>
          <cell r="U121">
            <v>45</v>
          </cell>
          <cell r="V121">
            <v>70</v>
          </cell>
          <cell r="W121">
            <v>80</v>
          </cell>
          <cell r="X121">
            <v>365073200</v>
          </cell>
          <cell r="Y121" t="str">
            <v>SUELDOS DE PERSONAL DE NOMINA</v>
          </cell>
        </row>
        <row r="122">
          <cell r="G122">
            <v>21451</v>
          </cell>
          <cell r="H122" t="str">
            <v>Divulgar el manual de funciones</v>
          </cell>
          <cell r="I122" t="str">
            <v>Manual de funciones divulgado</v>
          </cell>
          <cell r="J122" t="str">
            <v>(actividades del plan de trabajo para divulgar/ Total de actividades programadas) * 100</v>
          </cell>
          <cell r="K122">
            <v>42460</v>
          </cell>
          <cell r="L122">
            <v>100</v>
          </cell>
          <cell r="M122" t="str">
            <v>Porcentual</v>
          </cell>
          <cell r="N122" t="str">
            <v>NO APLICA</v>
          </cell>
          <cell r="Q122">
            <v>40</v>
          </cell>
          <cell r="R122">
            <v>40</v>
          </cell>
          <cell r="S122">
            <v>40</v>
          </cell>
          <cell r="T122">
            <v>50</v>
          </cell>
          <cell r="U122">
            <v>60</v>
          </cell>
          <cell r="V122">
            <v>70</v>
          </cell>
          <cell r="W122">
            <v>75</v>
          </cell>
        </row>
        <row r="123">
          <cell r="G123">
            <v>82562</v>
          </cell>
          <cell r="H123" t="str">
            <v>Tramitar oportunamente las legalización de comisiones y gastos de desplazamiento recibidas en Talento Humano sin novedad</v>
          </cell>
          <cell r="I123" t="str">
            <v>Legalizaciones sin novedades  para pago en financiera tramitadas eficientemente</v>
          </cell>
          <cell r="J123" t="str">
            <v>(legalizaciones tramitadas ante financiera para pago dentro de los 7 días hábiles siguientes al recibido en Talento Humano /Total de legalizaciones recibidas en talento humano sin novedad ) * 100</v>
          </cell>
          <cell r="K123">
            <v>42461</v>
          </cell>
          <cell r="L123">
            <v>85</v>
          </cell>
          <cell r="M123" t="str">
            <v>Porcentual</v>
          </cell>
          <cell r="N123" t="str">
            <v>NO APLICA</v>
          </cell>
          <cell r="R123">
            <v>46</v>
          </cell>
          <cell r="S123">
            <v>31</v>
          </cell>
          <cell r="T123">
            <v>53</v>
          </cell>
          <cell r="U123">
            <v>85</v>
          </cell>
          <cell r="V123">
            <v>19</v>
          </cell>
          <cell r="W123">
            <v>46</v>
          </cell>
          <cell r="X123">
            <v>2131456039.2</v>
          </cell>
          <cell r="Y123" t="str">
            <v>IMPLEMENTACIÓN DEL PLAN ESTRATÉGICO DE TECNOLOGÍA DE INFORMACIÓN PARA ASISTENCIA, ATENCIÓN Y REPARACIÓN INTEGRAL A LAS VÍCTIMAS A NIVEL NACIONAL</v>
          </cell>
        </row>
        <row r="124">
          <cell r="G124">
            <v>11256</v>
          </cell>
          <cell r="H124" t="str">
            <v xml:space="preserve">Informar a las víctimas sobre la Ley de Víctimas y los procesos de atención, asistencia y reparación </v>
          </cell>
          <cell r="I124" t="str">
            <v>Aumento de víctimas informadas sobre la Ley de Víctimas y los procesos de atención, asistencia y reparación  con relación a las víctimas informadas en el mismo mes del año anterior (2015).</v>
          </cell>
          <cell r="J124" t="str">
            <v>(Total de víctimas informadas sobre la Ley de Víctimas y los procesos de atención, asistencia y reparación 2016/ Total de víctimas informadas sobre la Ley de Víctimas y los procesos de atención, asistencia y reparación periodo 2015)-1</v>
          </cell>
          <cell r="K124">
            <v>42395</v>
          </cell>
          <cell r="L124">
            <v>80</v>
          </cell>
          <cell r="M124" t="str">
            <v>Porcentual</v>
          </cell>
          <cell r="N124" t="str">
            <v>NO APLICA</v>
          </cell>
          <cell r="O124">
            <v>4</v>
          </cell>
          <cell r="P124">
            <v>11</v>
          </cell>
          <cell r="Q124">
            <v>21</v>
          </cell>
          <cell r="R124">
            <v>80</v>
          </cell>
          <cell r="S124">
            <v>80</v>
          </cell>
          <cell r="T124">
            <v>55</v>
          </cell>
          <cell r="U124">
            <v>62</v>
          </cell>
          <cell r="V124">
            <v>54</v>
          </cell>
          <cell r="W124">
            <v>43</v>
          </cell>
          <cell r="X124">
            <v>3186293805.5999999</v>
          </cell>
          <cell r="Y124" t="str">
            <v>MEJORAMIENTO DE LOS CANALES DE ATENCIÓN Y COMUNICACIÓN PARA LAS VÍCTIMAS PARA FACILITAR SU ACCESO A LA OFERTA INSTITUCIONAL</v>
          </cell>
        </row>
        <row r="125">
          <cell r="G125">
            <v>11257</v>
          </cell>
          <cell r="H125" t="str">
            <v xml:space="preserve">Medir las notas publicadas con mencion directa a la Unidad en medios de comunicación (Internacional, Nacional , regional y el local) </v>
          </cell>
          <cell r="I125" t="str">
            <v xml:space="preserve">Aumento en notas publicadas con mencion directa a la Unidad en medios de comunicación (Internacional, Nacional , regional y el local) con relación a las notas publicadas en el mismo mes del año anterior (2015).				
</v>
          </cell>
          <cell r="J125" t="str">
            <v>(Total de Notas publicadas con mencion directa a la unidad 2016/ Total de Notas publicadas con mencion directa a la unidad periodo 2015)-1</v>
          </cell>
          <cell r="K125">
            <v>42370</v>
          </cell>
          <cell r="L125">
            <v>5</v>
          </cell>
          <cell r="M125" t="str">
            <v>Porcentual</v>
          </cell>
          <cell r="N125" t="str">
            <v>NO APLICA</v>
          </cell>
          <cell r="O125">
            <v>11</v>
          </cell>
          <cell r="P125">
            <v>24</v>
          </cell>
          <cell r="Q125">
            <v>5</v>
          </cell>
          <cell r="R125">
            <v>5</v>
          </cell>
          <cell r="S125">
            <v>5</v>
          </cell>
          <cell r="T125">
            <v>5</v>
          </cell>
          <cell r="U125">
            <v>5</v>
          </cell>
          <cell r="V125">
            <v>5</v>
          </cell>
          <cell r="W125">
            <v>5</v>
          </cell>
          <cell r="X125">
            <v>381991588.39999998</v>
          </cell>
          <cell r="Y125" t="str">
            <v>ASISTENCIA Y ATENCIÓN INTEGRAL A VÍCTIMAS A NIVEL NACIONAL</v>
          </cell>
        </row>
        <row r="126">
          <cell r="G126">
            <v>11258</v>
          </cell>
          <cell r="H126" t="str">
            <v xml:space="preserve">Medir ahorro de dinero por free press (millones)					
</v>
          </cell>
          <cell r="I126" t="str">
            <v>Aumento del ahorro en free press con relación al ahorro en el mismo mes del año anterior (2015).</v>
          </cell>
          <cell r="J126" t="str">
            <v>Total de ahorro en free press 2016/ Total de ahorro en free press periodo 2015)-1</v>
          </cell>
          <cell r="K126">
            <v>42370</v>
          </cell>
          <cell r="L126">
            <v>15</v>
          </cell>
          <cell r="M126" t="str">
            <v>Porcentual</v>
          </cell>
          <cell r="N126" t="str">
            <v>NO APLICA</v>
          </cell>
          <cell r="O126">
            <v>8</v>
          </cell>
          <cell r="P126">
            <v>15</v>
          </cell>
          <cell r="Q126">
            <v>15</v>
          </cell>
          <cell r="R126">
            <v>15</v>
          </cell>
          <cell r="S126">
            <v>15</v>
          </cell>
          <cell r="T126">
            <v>15</v>
          </cell>
          <cell r="U126">
            <v>15</v>
          </cell>
          <cell r="V126">
            <v>15</v>
          </cell>
          <cell r="W126">
            <v>15</v>
          </cell>
          <cell r="X126">
            <v>142772935.5</v>
          </cell>
          <cell r="Y126" t="str">
            <v>ASISTENCIA Y ATENCIÓN INTEGRAL A VÍCTIMAS A NIVEL NACIONAL</v>
          </cell>
        </row>
        <row r="127">
          <cell r="G127">
            <v>11259</v>
          </cell>
          <cell r="H127" t="str">
            <v>Medir No. de visitantes en página web y de seguidores en redes sociales de la Unidad</v>
          </cell>
          <cell r="I127" t="str">
            <v>Aumento de visitantes y seguidores conseguidos en página web y en redes sociales de la Unidad con relación a los visitantes y seguidores en el mismo mes del año anterior (2015).</v>
          </cell>
          <cell r="J127" t="str">
            <v>(Total de visitantes y seguidores conseguidos en página web y en redes sociales de la Unidad 2016/ Total de visitantes y seguidores conseguidos en página web y en redes sociales de la Unidad periodo 2015)-1</v>
          </cell>
          <cell r="K127">
            <v>42370</v>
          </cell>
          <cell r="L127">
            <v>15</v>
          </cell>
          <cell r="M127" t="str">
            <v>Porcentual</v>
          </cell>
          <cell r="N127" t="str">
            <v>NO APLICA</v>
          </cell>
          <cell r="O127">
            <v>9</v>
          </cell>
          <cell r="P127">
            <v>20</v>
          </cell>
          <cell r="Q127">
            <v>10</v>
          </cell>
          <cell r="R127">
            <v>8</v>
          </cell>
          <cell r="S127">
            <v>11</v>
          </cell>
          <cell r="T127">
            <v>15</v>
          </cell>
          <cell r="U127">
            <v>15</v>
          </cell>
          <cell r="V127">
            <v>15</v>
          </cell>
          <cell r="W127">
            <v>15</v>
          </cell>
          <cell r="X127">
            <v>128601137</v>
          </cell>
          <cell r="Y127" t="str">
            <v>PREVENCIÓN ATENCION A LA POBLACION DESPLAZADA NIVEL NACIONAL</v>
          </cell>
        </row>
        <row r="128">
          <cell r="G128">
            <v>11260</v>
          </cell>
          <cell r="H128" t="str">
            <v>Contar con el registro de publicaciones que contengan documentos publicados de conformidad con la Ley 1712 de 2014</v>
          </cell>
          <cell r="I128" t="str">
            <v>Número de revisiones realizadas a la página web</v>
          </cell>
          <cell r="J128" t="str">
            <v>No. revisiones en página web de los documentos publicados conformes a la Ley 1712 de 2014</v>
          </cell>
          <cell r="K128">
            <v>42385</v>
          </cell>
          <cell r="L128">
            <v>12</v>
          </cell>
          <cell r="M128" t="str">
            <v>Número</v>
          </cell>
          <cell r="N128" t="str">
            <v>NO APLICA</v>
          </cell>
          <cell r="O128">
            <v>1</v>
          </cell>
          <cell r="P128">
            <v>2</v>
          </cell>
          <cell r="Q128">
            <v>3</v>
          </cell>
          <cell r="R128">
            <v>4</v>
          </cell>
          <cell r="S128">
            <v>5</v>
          </cell>
          <cell r="T128">
            <v>6</v>
          </cell>
          <cell r="U128">
            <v>7</v>
          </cell>
          <cell r="V128">
            <v>8</v>
          </cell>
          <cell r="W128">
            <v>9</v>
          </cell>
          <cell r="X128">
            <v>64300568.5</v>
          </cell>
          <cell r="Y128" t="str">
            <v>PREVENCIÓN ATENCION A LA POBLACION DESPLAZADA NIVEL NACIONAL</v>
          </cell>
        </row>
        <row r="129">
          <cell r="G129">
            <v>11261</v>
          </cell>
          <cell r="H129" t="str">
            <v>Determinar cuántos funcionarios y contratistas de la Unidad conocen las campañas de comunicación interna</v>
          </cell>
          <cell r="I129" t="str">
            <v>Funcionarios y contratistas de la Unidad que han conocido las campañas de comunicación interna.</v>
          </cell>
          <cell r="J129" t="str">
            <v xml:space="preserve">Total de funcionarios y contratistas con encuesta calificada favorablemente/Total de funcionarios y contratistas encuestados acerca de las campañas de comunicación interna.			
</v>
          </cell>
          <cell r="K129">
            <v>42505</v>
          </cell>
          <cell r="L129">
            <v>70</v>
          </cell>
          <cell r="M129" t="str">
            <v>Porcentual</v>
          </cell>
          <cell r="N129" t="str">
            <v>NO APLICA</v>
          </cell>
          <cell r="Q129">
            <v>0</v>
          </cell>
          <cell r="S129">
            <v>0</v>
          </cell>
          <cell r="T129">
            <v>70</v>
          </cell>
          <cell r="U129">
            <v>70</v>
          </cell>
          <cell r="V129">
            <v>70</v>
          </cell>
          <cell r="W129">
            <v>70</v>
          </cell>
          <cell r="X129">
            <v>128601137</v>
          </cell>
          <cell r="Y129" t="str">
            <v>PREVENCIÓN ATENCION A LA POBLACION DESPLAZADA NIVEL NACIONAL</v>
          </cell>
        </row>
        <row r="130">
          <cell r="G130">
            <v>11262</v>
          </cell>
          <cell r="H130" t="str">
            <v>Establecer la estrategia de comunicación por medio de la cual se informará la gestión de la Unidad a los ciudadanos</v>
          </cell>
          <cell r="I130" t="str">
            <v>Estrategia de comunicación diseñada</v>
          </cell>
          <cell r="J130" t="str">
            <v>Número de estrategia de comunicación diseñada</v>
          </cell>
          <cell r="K130">
            <v>42612</v>
          </cell>
          <cell r="L130">
            <v>1</v>
          </cell>
          <cell r="M130" t="str">
            <v>Número</v>
          </cell>
          <cell r="N130" t="str">
            <v>NO APLICA</v>
          </cell>
          <cell r="V130">
            <v>0</v>
          </cell>
          <cell r="W130">
            <v>1</v>
          </cell>
          <cell r="X130">
            <v>861198528.5</v>
          </cell>
          <cell r="Y130" t="str">
            <v>PREVENCIÓN ATENCION A LA POBLACION DESPLAZADA NIVEL NACIONAL</v>
          </cell>
        </row>
        <row r="131">
          <cell r="G131">
            <v>11290</v>
          </cell>
          <cell r="H131" t="str">
            <v>Elaborar plan de trabajo el cual garantice el cumplimiento del nivel AAA según la norma NTC5854</v>
          </cell>
          <cell r="I131" t="str">
            <v>Plan de trabajo implementado</v>
          </cell>
          <cell r="J131" t="str">
            <v>Actividades implementadas/actividades programadas</v>
          </cell>
          <cell r="K131">
            <v>42445</v>
          </cell>
          <cell r="L131">
            <v>100</v>
          </cell>
          <cell r="M131" t="str">
            <v>Porcentual</v>
          </cell>
          <cell r="N131" t="str">
            <v>NO APLICA</v>
          </cell>
          <cell r="Q131">
            <v>0</v>
          </cell>
          <cell r="R131">
            <v>28</v>
          </cell>
          <cell r="S131">
            <v>50</v>
          </cell>
          <cell r="T131">
            <v>70</v>
          </cell>
          <cell r="U131">
            <v>70</v>
          </cell>
          <cell r="V131">
            <v>100</v>
          </cell>
          <cell r="W131">
            <v>100</v>
          </cell>
          <cell r="X131">
            <v>192901705.5</v>
          </cell>
          <cell r="Y131" t="str">
            <v>PREVENCIÓN ATENCION A LA POBLACION DESPLAZADA NIVEL NACIONAL</v>
          </cell>
        </row>
        <row r="132">
          <cell r="G132">
            <v>11384</v>
          </cell>
          <cell r="H132" t="str">
            <v>Elaborar y publicar procedimiento participativo para la adopción y actualización del esquema de publicación</v>
          </cell>
          <cell r="I132" t="str">
            <v>Procedimiento aprobado y publicado</v>
          </cell>
          <cell r="J132" t="str">
            <v>No. de procedimiento aprobado y publicado</v>
          </cell>
          <cell r="K132">
            <v>42506</v>
          </cell>
          <cell r="L132">
            <v>1</v>
          </cell>
          <cell r="M132" t="str">
            <v>Número</v>
          </cell>
          <cell r="N132" t="str">
            <v>Transparencia, participación y servicio al ciudadano - Transparencia y acceso a la información pública</v>
          </cell>
          <cell r="Q132">
            <v>0</v>
          </cell>
          <cell r="S132">
            <v>0</v>
          </cell>
          <cell r="T132">
            <v>0</v>
          </cell>
          <cell r="U132">
            <v>0</v>
          </cell>
          <cell r="V132">
            <v>0</v>
          </cell>
          <cell r="W132">
            <v>0</v>
          </cell>
          <cell r="X132">
            <v>64300568.5</v>
          </cell>
          <cell r="Y132" t="str">
            <v>PREVENCIÓN ATENCION A LA POBLACION DESPLAZADA NIVEL NACIONAL</v>
          </cell>
        </row>
        <row r="133">
          <cell r="G133">
            <v>11385</v>
          </cell>
          <cell r="H133" t="str">
            <v>Publicar costos de reproducción de información publica</v>
          </cell>
          <cell r="I133" t="str">
            <v>Documento con costos de reproducción publicado</v>
          </cell>
          <cell r="J133" t="str">
            <v>No. de documentos con costos de reproducción publicado</v>
          </cell>
          <cell r="K133">
            <v>42445</v>
          </cell>
          <cell r="L133">
            <v>1</v>
          </cell>
          <cell r="M133" t="str">
            <v>Número</v>
          </cell>
          <cell r="N133" t="str">
            <v>Transparencia, participación y servicio al ciudadano - Transparencia y acceso a la información pública</v>
          </cell>
          <cell r="Q133">
            <v>1</v>
          </cell>
          <cell r="R133">
            <v>1</v>
          </cell>
          <cell r="S133">
            <v>1</v>
          </cell>
          <cell r="T133">
            <v>1</v>
          </cell>
          <cell r="U133">
            <v>1</v>
          </cell>
          <cell r="V133">
            <v>1</v>
          </cell>
          <cell r="W133">
            <v>1</v>
          </cell>
          <cell r="X133">
            <v>64300568.5</v>
          </cell>
          <cell r="Y133" t="str">
            <v>PREVENCIÓN ATENCION A LA POBLACION DESPLAZADA NIVEL NACIONAL</v>
          </cell>
        </row>
        <row r="134">
          <cell r="G134">
            <v>11386</v>
          </cell>
          <cell r="H134" t="str">
            <v>Difundir esquema de Publicación</v>
          </cell>
          <cell r="I134" t="str">
            <v>Revisiones realizadas en la página para Esquema de Publicación publicado en la pagina web</v>
          </cell>
          <cell r="J134" t="str">
            <v>No. de eevisiones realizadas en la página para Esquema de Publicación publicado en la pagina web</v>
          </cell>
          <cell r="K134">
            <v>42385</v>
          </cell>
          <cell r="L134">
            <v>12</v>
          </cell>
          <cell r="M134" t="str">
            <v>Número</v>
          </cell>
          <cell r="N134" t="str">
            <v>Transparencia, participación y servicio al ciudadano - Transparencia y acceso a la información pública</v>
          </cell>
          <cell r="O134">
            <v>1</v>
          </cell>
          <cell r="P134">
            <v>2</v>
          </cell>
          <cell r="Q134">
            <v>3</v>
          </cell>
          <cell r="R134">
            <v>4</v>
          </cell>
          <cell r="S134">
            <v>5</v>
          </cell>
          <cell r="T134">
            <v>6</v>
          </cell>
          <cell r="U134">
            <v>7</v>
          </cell>
          <cell r="V134">
            <v>8</v>
          </cell>
          <cell r="W134">
            <v>9</v>
          </cell>
          <cell r="X134">
            <v>64300568.5</v>
          </cell>
          <cell r="Y134" t="str">
            <v>PREVENCIÓN ATENCION A LA POBLACION DESPLAZADA NIVEL NACIONAL</v>
          </cell>
        </row>
        <row r="135">
          <cell r="G135">
            <v>21465</v>
          </cell>
          <cell r="H135" t="str">
            <v>Mantener actualizada la versión en ingles de la página web</v>
          </cell>
          <cell r="I135" t="str">
            <v>Versión en ingles de la página web actualizada</v>
          </cell>
          <cell r="J135" t="str">
            <v>Actualizaciones de la versión en Inglés de la pagina Web</v>
          </cell>
          <cell r="K135">
            <v>42430</v>
          </cell>
          <cell r="L135">
            <v>12</v>
          </cell>
          <cell r="M135" t="str">
            <v>Número</v>
          </cell>
          <cell r="N135" t="str">
            <v>Transparencia, participación y servicio al ciudadano - Transparencia y acceso a la información pública</v>
          </cell>
          <cell r="O135">
            <v>0</v>
          </cell>
          <cell r="P135">
            <v>0</v>
          </cell>
          <cell r="Q135">
            <v>0</v>
          </cell>
          <cell r="R135">
            <v>5</v>
          </cell>
          <cell r="S135">
            <v>5</v>
          </cell>
          <cell r="T135">
            <v>6</v>
          </cell>
          <cell r="U135">
            <v>7</v>
          </cell>
          <cell r="V135">
            <v>8</v>
          </cell>
          <cell r="W135">
            <v>9</v>
          </cell>
        </row>
        <row r="136">
          <cell r="G136">
            <v>21466</v>
          </cell>
          <cell r="H136" t="str">
            <v>Realizar pruebas de usabilidad del sitio Web</v>
          </cell>
          <cell r="I136" t="str">
            <v>Pruebas de usabilidad del sitio web</v>
          </cell>
          <cell r="J136" t="str">
            <v xml:space="preserve">(Pruebas de usabilidad realizadas/pruebas programadas)*100 </v>
          </cell>
          <cell r="K136">
            <v>42491</v>
          </cell>
          <cell r="L136">
            <v>100</v>
          </cell>
          <cell r="M136" t="str">
            <v>Porcentual</v>
          </cell>
          <cell r="N136" t="str">
            <v>Transparencia, participación y servicio al ciudadano - Participación ciudadana</v>
          </cell>
          <cell r="S136">
            <v>100</v>
          </cell>
          <cell r="T136">
            <v>100</v>
          </cell>
          <cell r="U136">
            <v>100</v>
          </cell>
          <cell r="V136">
            <v>100</v>
          </cell>
          <cell r="W136">
            <v>100</v>
          </cell>
        </row>
        <row r="137">
          <cell r="G137">
            <v>11403</v>
          </cell>
          <cell r="H137" t="str">
            <v>Realizar la aprobación y publicación del Plan de Acción de la Unidad.</v>
          </cell>
          <cell r="I137" t="str">
            <v>Plan de acción aprobado y publicado</v>
          </cell>
          <cell r="J137" t="str">
            <v>Plan de acción aprobado y publicado</v>
          </cell>
          <cell r="K137">
            <v>42370</v>
          </cell>
          <cell r="L137">
            <v>1</v>
          </cell>
          <cell r="M137" t="str">
            <v>Número</v>
          </cell>
          <cell r="N137" t="str">
            <v>Gestión Misional y de Gobierno - Indicadores y metas de gobierno</v>
          </cell>
          <cell r="O137">
            <v>0</v>
          </cell>
          <cell r="P137">
            <v>0</v>
          </cell>
          <cell r="Q137">
            <v>0</v>
          </cell>
          <cell r="R137">
            <v>0</v>
          </cell>
          <cell r="S137">
            <v>1</v>
          </cell>
          <cell r="T137">
            <v>1</v>
          </cell>
          <cell r="U137">
            <v>1</v>
          </cell>
          <cell r="V137">
            <v>1</v>
          </cell>
          <cell r="W137">
            <v>1</v>
          </cell>
        </row>
        <row r="138">
          <cell r="G138">
            <v>11404</v>
          </cell>
          <cell r="H138" t="str">
            <v xml:space="preserve">Realizar la consolidación y publicación del mapa de riesgos de corrupción en la página Web
</v>
          </cell>
          <cell r="I138" t="str">
            <v>Mapa de riesgos de corrupción publicado</v>
          </cell>
          <cell r="J138" t="str">
            <v>Mapa de riesgos de corrupción consolidado y publicado</v>
          </cell>
          <cell r="K138">
            <v>42522</v>
          </cell>
          <cell r="L138">
            <v>1</v>
          </cell>
          <cell r="M138" t="str">
            <v>Número</v>
          </cell>
          <cell r="N138" t="str">
            <v>Transparencia, participación y servicio al ciudadano - Plan Anticorrupción y atención al ciudadano</v>
          </cell>
          <cell r="T138">
            <v>0</v>
          </cell>
          <cell r="U138">
            <v>1</v>
          </cell>
          <cell r="V138">
            <v>1</v>
          </cell>
          <cell r="W138">
            <v>1</v>
          </cell>
        </row>
        <row r="139">
          <cell r="G139">
            <v>11405</v>
          </cell>
          <cell r="H139" t="str">
            <v>Formular los proyectos de inversión año 2017</v>
          </cell>
          <cell r="I139" t="str">
            <v>Proyectos de inversión formulados de la vigencia 2017</v>
          </cell>
          <cell r="J139" t="str">
            <v>Número de proyectos en estado registrado actualizado /Total proyectos formulados para la vigencia</v>
          </cell>
          <cell r="K139">
            <v>42461</v>
          </cell>
          <cell r="L139">
            <v>100</v>
          </cell>
          <cell r="M139" t="str">
            <v>Porcentual</v>
          </cell>
          <cell r="N139" t="str">
            <v>Gestión financiera  - Proyectos de inversión</v>
          </cell>
          <cell r="O139">
            <v>0</v>
          </cell>
          <cell r="P139">
            <v>0</v>
          </cell>
          <cell r="Q139">
            <v>0</v>
          </cell>
          <cell r="R139">
            <v>0</v>
          </cell>
          <cell r="S139">
            <v>93</v>
          </cell>
          <cell r="T139">
            <v>93</v>
          </cell>
          <cell r="U139">
            <v>93</v>
          </cell>
          <cell r="V139">
            <v>97</v>
          </cell>
          <cell r="W139">
            <v>97</v>
          </cell>
          <cell r="X139">
            <v>118238518.59</v>
          </cell>
          <cell r="Y139" t="str">
            <v>SUELDOS DE PERSONAL DE NOMINA</v>
          </cell>
        </row>
        <row r="140">
          <cell r="G140">
            <v>11406</v>
          </cell>
          <cell r="H140" t="str">
            <v>Actualizar y publicar periódicamente el Normograma de la Unidad.</v>
          </cell>
          <cell r="I140" t="str">
            <v>Normograma actualizado y publicado</v>
          </cell>
          <cell r="J140" t="str">
            <v>(Normograma actualizado y publicado / 6) * 100</v>
          </cell>
          <cell r="K140">
            <v>42401</v>
          </cell>
          <cell r="L140">
            <v>100</v>
          </cell>
          <cell r="M140" t="str">
            <v>Porcentual</v>
          </cell>
          <cell r="N140" t="str">
            <v>Eficiencia administrativa  - Gestión de la calidad</v>
          </cell>
          <cell r="O140">
            <v>0</v>
          </cell>
          <cell r="P140">
            <v>8</v>
          </cell>
          <cell r="Q140">
            <v>16</v>
          </cell>
          <cell r="R140">
            <v>25</v>
          </cell>
          <cell r="S140">
            <v>33</v>
          </cell>
          <cell r="T140">
            <v>48</v>
          </cell>
          <cell r="U140">
            <v>50</v>
          </cell>
          <cell r="V140">
            <v>67</v>
          </cell>
          <cell r="W140">
            <v>67</v>
          </cell>
        </row>
        <row r="141">
          <cell r="G141">
            <v>11407</v>
          </cell>
          <cell r="H141" t="str">
            <v>Diseñar, actualizar e implementar el  sistema integrado de gestión de la Unidad</v>
          </cell>
          <cell r="I141" t="str">
            <v>Sistema Integrado de Gestión Implementado</v>
          </cell>
          <cell r="J141" t="str">
            <v>(Número de procesos con avance de implementación del SIG superior al 85 % / 22) * 100</v>
          </cell>
          <cell r="K141">
            <v>42430</v>
          </cell>
          <cell r="L141">
            <v>80</v>
          </cell>
          <cell r="M141" t="str">
            <v>Porcentual</v>
          </cell>
          <cell r="N141" t="str">
            <v>Eficiencia administrativa  - Gestión documental</v>
          </cell>
          <cell r="O141">
            <v>0</v>
          </cell>
          <cell r="P141">
            <v>0</v>
          </cell>
          <cell r="Q141">
            <v>0</v>
          </cell>
          <cell r="R141">
            <v>0</v>
          </cell>
          <cell r="S141">
            <v>50</v>
          </cell>
          <cell r="T141">
            <v>18</v>
          </cell>
          <cell r="U141">
            <v>9</v>
          </cell>
          <cell r="V141">
            <v>36</v>
          </cell>
          <cell r="W141">
            <v>72</v>
          </cell>
          <cell r="X141">
            <v>306523566.01999998</v>
          </cell>
          <cell r="Y141" t="str">
            <v>SUELDOS DE PERSONAL DE NOMINA</v>
          </cell>
        </row>
        <row r="142">
          <cell r="G142">
            <v>11408</v>
          </cell>
          <cell r="H142" t="str">
            <v>Diseñar la programación presupuestal</v>
          </cell>
          <cell r="I142" t="str">
            <v>Programación presupuestal presentada al MHCP</v>
          </cell>
          <cell r="J142" t="str">
            <v>Programación presupuestal presentada al MHCP</v>
          </cell>
          <cell r="K142">
            <v>42401</v>
          </cell>
          <cell r="L142">
            <v>1</v>
          </cell>
          <cell r="M142" t="str">
            <v>Número</v>
          </cell>
          <cell r="N142" t="str">
            <v>Gestión financiera  - Programación y ejecución presupuestal</v>
          </cell>
          <cell r="P142">
            <v>0</v>
          </cell>
          <cell r="Q142">
            <v>1</v>
          </cell>
          <cell r="R142">
            <v>1</v>
          </cell>
          <cell r="S142">
            <v>1</v>
          </cell>
          <cell r="T142">
            <v>1</v>
          </cell>
          <cell r="U142">
            <v>1</v>
          </cell>
          <cell r="V142">
            <v>1</v>
          </cell>
          <cell r="W142">
            <v>1</v>
          </cell>
          <cell r="X142">
            <v>94238518.590000004</v>
          </cell>
          <cell r="Y142" t="str">
            <v>SUELDOS DE PERSONAL DE NOMINA</v>
          </cell>
        </row>
        <row r="143">
          <cell r="G143">
            <v>11409</v>
          </cell>
          <cell r="H143" t="str">
            <v>Diseñar el plan de trabajo de actividades para la rendición de cuentas</v>
          </cell>
          <cell r="I143" t="str">
            <v>Plan de trabajo propuesto diseñado</v>
          </cell>
          <cell r="J143" t="str">
            <v>Plan de trabajo propuesto diseñado</v>
          </cell>
          <cell r="K143">
            <v>42583</v>
          </cell>
          <cell r="L143">
            <v>1</v>
          </cell>
          <cell r="M143" t="str">
            <v>Número</v>
          </cell>
          <cell r="N143" t="str">
            <v xml:space="preserve">Transparencia, participación y servicio al ciudadano - Rendición pública de cuentas </v>
          </cell>
          <cell r="S143">
            <v>0</v>
          </cell>
          <cell r="T143">
            <v>0</v>
          </cell>
          <cell r="U143">
            <v>0</v>
          </cell>
          <cell r="V143">
            <v>1</v>
          </cell>
          <cell r="W143">
            <v>1</v>
          </cell>
        </row>
        <row r="144">
          <cell r="G144">
            <v>11410</v>
          </cell>
          <cell r="H144" t="str">
            <v>Realizar seguimiento, la medición y el análisis a los procesos.</v>
          </cell>
          <cell r="I144" t="str">
            <v>Acciones de mejora implementadas</v>
          </cell>
          <cell r="J144" t="str">
            <v>(Acciones de mejora implementadas/acciones de mejora identificadas)*100</v>
          </cell>
          <cell r="K144">
            <v>42583</v>
          </cell>
          <cell r="L144">
            <v>100</v>
          </cell>
          <cell r="M144" t="str">
            <v>Porcentual</v>
          </cell>
          <cell r="N144" t="str">
            <v>Gestión Misional y de Gobierno - Indicadores y metas de gobierno</v>
          </cell>
          <cell r="O144">
            <v>52</v>
          </cell>
          <cell r="P144">
            <v>0</v>
          </cell>
          <cell r="Q144">
            <v>0</v>
          </cell>
          <cell r="S144">
            <v>0</v>
          </cell>
          <cell r="T144">
            <v>42</v>
          </cell>
          <cell r="U144">
            <v>49</v>
          </cell>
          <cell r="V144">
            <v>50</v>
          </cell>
          <cell r="W144">
            <v>69</v>
          </cell>
        </row>
        <row r="145">
          <cell r="G145">
            <v>11411</v>
          </cell>
          <cell r="H145" t="str">
            <v>Elaborar y publicar el informe de gestión de la Entidad</v>
          </cell>
          <cell r="I145" t="str">
            <v>Informe de gestión elaborado y publicado</v>
          </cell>
          <cell r="J145" t="str">
            <v>Informes de gestión elaborado y publicado</v>
          </cell>
          <cell r="K145">
            <v>42370</v>
          </cell>
          <cell r="L145">
            <v>1</v>
          </cell>
          <cell r="M145" t="str">
            <v>Número</v>
          </cell>
          <cell r="N145" t="str">
            <v>Transparencia, participación y servicio al ciudadano - Transparencia y acceso a la información pública</v>
          </cell>
          <cell r="O145">
            <v>1</v>
          </cell>
          <cell r="P145">
            <v>1</v>
          </cell>
          <cell r="Q145">
            <v>1</v>
          </cell>
          <cell r="R145">
            <v>1</v>
          </cell>
          <cell r="S145">
            <v>1</v>
          </cell>
          <cell r="T145">
            <v>1</v>
          </cell>
          <cell r="U145">
            <v>1</v>
          </cell>
          <cell r="V145">
            <v>1</v>
          </cell>
          <cell r="W145">
            <v>1</v>
          </cell>
        </row>
        <row r="146">
          <cell r="G146">
            <v>11412</v>
          </cell>
          <cell r="H146" t="str">
            <v xml:space="preserve">Realizar el acompañamiento y seguimiento a los a la implementación de los planes de mejora, resultado de las evaluaciones. </v>
          </cell>
          <cell r="I146" t="str">
            <v>Planes de mejora resultado de las evaluaciones implementados</v>
          </cell>
          <cell r="J146" t="str">
            <v>(Número de actividades ejecutadas / Número de actividades programadas) * 100</v>
          </cell>
          <cell r="K146">
            <v>42461</v>
          </cell>
          <cell r="L146">
            <v>100</v>
          </cell>
          <cell r="M146" t="str">
            <v>Porcentual</v>
          </cell>
          <cell r="N146" t="str">
            <v>NO APLICA</v>
          </cell>
          <cell r="O146">
            <v>0</v>
          </cell>
          <cell r="P146">
            <v>0</v>
          </cell>
          <cell r="Q146">
            <v>0</v>
          </cell>
          <cell r="R146">
            <v>22</v>
          </cell>
          <cell r="S146">
            <v>22</v>
          </cell>
          <cell r="T146">
            <v>22</v>
          </cell>
          <cell r="U146">
            <v>22</v>
          </cell>
          <cell r="V146">
            <v>22</v>
          </cell>
          <cell r="W146">
            <v>22</v>
          </cell>
          <cell r="X146">
            <v>55434422.700000003</v>
          </cell>
          <cell r="Y146" t="str">
            <v>SUELDOS DE PERSONAL DE NOMINA</v>
          </cell>
        </row>
        <row r="147">
          <cell r="G147">
            <v>11413</v>
          </cell>
          <cell r="H147" t="str">
            <v>Actualizar y publicar las fichas estadísticas departamentales y municipales</v>
          </cell>
          <cell r="I147" t="str">
            <v>Tiempo de actualización y publicación de las fichas estadísticas</v>
          </cell>
          <cell r="J147" t="str">
            <v xml:space="preserve">Sumatoria de fichas actualizadas y publicadas en menos de 2 días /total de fichas actualizadas y publicadas </v>
          </cell>
          <cell r="K147">
            <v>42370</v>
          </cell>
          <cell r="L147">
            <v>100</v>
          </cell>
          <cell r="M147" t="str">
            <v>Porcentual</v>
          </cell>
          <cell r="N147" t="str">
            <v>NO APLICA</v>
          </cell>
          <cell r="O147">
            <v>100</v>
          </cell>
          <cell r="P147">
            <v>100</v>
          </cell>
          <cell r="Q147">
            <v>100</v>
          </cell>
          <cell r="R147">
            <v>100</v>
          </cell>
          <cell r="S147">
            <v>100</v>
          </cell>
          <cell r="T147">
            <v>100</v>
          </cell>
          <cell r="U147">
            <v>100</v>
          </cell>
          <cell r="V147">
            <v>100</v>
          </cell>
          <cell r="W147">
            <v>100</v>
          </cell>
          <cell r="X147">
            <v>190303268.09999999</v>
          </cell>
          <cell r="Y147" t="str">
            <v>SUELDOS DE PERSONAL DE NOMINA</v>
          </cell>
        </row>
        <row r="148">
          <cell r="G148">
            <v>11420</v>
          </cell>
          <cell r="H148" t="str">
            <v>Coordinar le desarrollo, ejecución y cumplimiento del Plan de Acción de la Entidad</v>
          </cell>
          <cell r="I148" t="str">
            <v>Plan de Acción implementado</v>
          </cell>
          <cell r="J148" t="str">
            <v>(Avance del periodo / Avance programado) * 100</v>
          </cell>
          <cell r="K148">
            <v>42401</v>
          </cell>
          <cell r="L148">
            <v>100</v>
          </cell>
          <cell r="M148" t="str">
            <v>Porcentual</v>
          </cell>
          <cell r="N148" t="str">
            <v>Gestión Misional y de Gobierno - Indicadores y metas de gobierno</v>
          </cell>
          <cell r="O148">
            <v>0</v>
          </cell>
          <cell r="P148">
            <v>15</v>
          </cell>
          <cell r="Q148">
            <v>23</v>
          </cell>
          <cell r="R148">
            <v>30</v>
          </cell>
          <cell r="S148">
            <v>37</v>
          </cell>
          <cell r="T148">
            <v>48</v>
          </cell>
          <cell r="U148">
            <v>56</v>
          </cell>
          <cell r="V148">
            <v>62</v>
          </cell>
          <cell r="W148">
            <v>66</v>
          </cell>
        </row>
        <row r="149">
          <cell r="G149">
            <v>11421</v>
          </cell>
          <cell r="H149" t="str">
            <v>Realizar seguimiento a la ejecución presupuestal</v>
          </cell>
          <cell r="I149" t="str">
            <v>Seguimiento a la ejecución presupuestal</v>
          </cell>
          <cell r="J149" t="str">
            <v>(Presupuesto comprometido/ aprobación vigente) * 100</v>
          </cell>
          <cell r="K149">
            <v>42373</v>
          </cell>
          <cell r="L149">
            <v>97</v>
          </cell>
          <cell r="M149" t="str">
            <v>Porcentual</v>
          </cell>
          <cell r="N149" t="str">
            <v>Gestión financiera  - Programación y ejecución presupuestal</v>
          </cell>
          <cell r="O149">
            <v>8</v>
          </cell>
          <cell r="P149">
            <v>16</v>
          </cell>
          <cell r="Q149">
            <v>19</v>
          </cell>
          <cell r="R149">
            <v>23</v>
          </cell>
          <cell r="S149">
            <v>32</v>
          </cell>
          <cell r="T149">
            <v>44</v>
          </cell>
          <cell r="U149">
            <v>51</v>
          </cell>
          <cell r="V149">
            <v>60</v>
          </cell>
          <cell r="W149">
            <v>63</v>
          </cell>
        </row>
        <row r="150">
          <cell r="G150">
            <v>21468</v>
          </cell>
          <cell r="H150" t="str">
            <v>Gestionar la revisión y actualización de los mapas de riesgos de corrupción en los procesos identificados</v>
          </cell>
          <cell r="I150" t="str">
            <v>Procesos con mapa de riesgos actualizado</v>
          </cell>
          <cell r="J150" t="str">
            <v>(Numero de procesos con mapa de riesgos actualizado/Total de procesos)*100</v>
          </cell>
          <cell r="K150">
            <v>42430</v>
          </cell>
          <cell r="L150">
            <v>100</v>
          </cell>
          <cell r="M150" t="str">
            <v>Porcentual</v>
          </cell>
          <cell r="N150" t="str">
            <v>Transparencia, participación y servicio al ciudadano - Transparencia y acceso a la información pública</v>
          </cell>
          <cell r="Q150">
            <v>10</v>
          </cell>
          <cell r="R150">
            <v>0</v>
          </cell>
          <cell r="S150">
            <v>60</v>
          </cell>
          <cell r="T150">
            <v>100</v>
          </cell>
          <cell r="U150">
            <v>100</v>
          </cell>
          <cell r="V150">
            <v>100</v>
          </cell>
          <cell r="W150">
            <v>100</v>
          </cell>
        </row>
        <row r="151">
          <cell r="G151">
            <v>21470</v>
          </cell>
          <cell r="H151" t="str">
            <v>Realizar seguimiento al plan de trabajo de rendición de cuentas aprobado</v>
          </cell>
          <cell r="I151" t="str">
            <v>Seguimientos al plan de trabajo de rendición de cuentas</v>
          </cell>
          <cell r="J151" t="str">
            <v>Número de seguimientos realizados</v>
          </cell>
          <cell r="K151">
            <v>42614</v>
          </cell>
          <cell r="L151">
            <v>4</v>
          </cell>
          <cell r="M151" t="str">
            <v>Número</v>
          </cell>
          <cell r="N151" t="str">
            <v>Transparencia, participación y servicio al ciudadano - Transparencia y acceso a la información pública</v>
          </cell>
          <cell r="T151">
            <v>0</v>
          </cell>
          <cell r="U151">
            <v>0</v>
          </cell>
          <cell r="V151">
            <v>1</v>
          </cell>
          <cell r="W151">
            <v>2</v>
          </cell>
        </row>
        <row r="152">
          <cell r="G152">
            <v>21471</v>
          </cell>
          <cell r="H152" t="str">
            <v>Publicar en la página web los proyectos de inversión actualizados (2016)</v>
          </cell>
          <cell r="I152" t="str">
            <v>Proyectos de inversión actualizados y publicados (2016)</v>
          </cell>
          <cell r="J152" t="str">
            <v>Numero de proyectos de inversión actualizados y publicados/Total proyectos de inversión</v>
          </cell>
          <cell r="K152">
            <v>42370</v>
          </cell>
          <cell r="L152">
            <v>100</v>
          </cell>
          <cell r="M152" t="str">
            <v>Porcentual</v>
          </cell>
          <cell r="N152" t="str">
            <v>Transparencia, participación y servicio al ciudadano - Transparencia y acceso a la información pública</v>
          </cell>
          <cell r="O152">
            <v>100</v>
          </cell>
          <cell r="P152">
            <v>100</v>
          </cell>
          <cell r="Q152">
            <v>100</v>
          </cell>
          <cell r="R152">
            <v>100</v>
          </cell>
          <cell r="S152">
            <v>100</v>
          </cell>
          <cell r="T152">
            <v>100</v>
          </cell>
          <cell r="U152">
            <v>100</v>
          </cell>
          <cell r="V152">
            <v>100</v>
          </cell>
          <cell r="W152">
            <v>100</v>
          </cell>
        </row>
        <row r="153">
          <cell r="G153">
            <v>21472</v>
          </cell>
          <cell r="H153" t="str">
            <v>Realizar seguimiento los proyectos de inversión</v>
          </cell>
          <cell r="I153" t="str">
            <v>Proyectos de inversión con seguimiento en SPI</v>
          </cell>
          <cell r="J153" t="str">
            <v>Proyectos de inversión con seguimiento en SPI/Total de proyectos de inversión</v>
          </cell>
          <cell r="K153">
            <v>42401</v>
          </cell>
          <cell r="L153">
            <v>100</v>
          </cell>
          <cell r="M153" t="str">
            <v>Porcentual</v>
          </cell>
          <cell r="N153" t="str">
            <v>Gestión financiera  - Proyectos de inversión</v>
          </cell>
          <cell r="O153">
            <v>0</v>
          </cell>
          <cell r="P153">
            <v>77</v>
          </cell>
          <cell r="Q153">
            <v>100</v>
          </cell>
          <cell r="R153">
            <v>100</v>
          </cell>
          <cell r="S153">
            <v>92</v>
          </cell>
          <cell r="T153">
            <v>92</v>
          </cell>
          <cell r="U153">
            <v>92</v>
          </cell>
          <cell r="V153">
            <v>92</v>
          </cell>
          <cell r="W153">
            <v>92</v>
          </cell>
        </row>
        <row r="154">
          <cell r="G154">
            <v>21473</v>
          </cell>
          <cell r="H154" t="str">
            <v>Actualizar los proyectos de inversión 2017</v>
          </cell>
          <cell r="I154" t="str">
            <v>Proyectos de inversión actualizados 2017</v>
          </cell>
          <cell r="J154" t="str">
            <v>Numero de proyectos de inversión actualizados 2017/Total proyectos de inversión</v>
          </cell>
          <cell r="K154">
            <v>42461</v>
          </cell>
          <cell r="L154">
            <v>100</v>
          </cell>
          <cell r="M154" t="str">
            <v>Porcentual</v>
          </cell>
          <cell r="N154" t="str">
            <v>Gestión financiera  - Proyectos de inversión</v>
          </cell>
          <cell r="P154">
            <v>0</v>
          </cell>
          <cell r="R154">
            <v>0</v>
          </cell>
          <cell r="S154">
            <v>50</v>
          </cell>
          <cell r="T154">
            <v>50</v>
          </cell>
          <cell r="U154">
            <v>50</v>
          </cell>
          <cell r="V154">
            <v>69</v>
          </cell>
          <cell r="W154">
            <v>85</v>
          </cell>
        </row>
        <row r="155">
          <cell r="G155">
            <v>21474</v>
          </cell>
          <cell r="H155" t="str">
            <v>Revisar, actualizar y publicar el plan de participación ciudadana</v>
          </cell>
          <cell r="I155" t="str">
            <v>Plan de participación ciudadano actualizado y publicado en la página web</v>
          </cell>
          <cell r="J155" t="str">
            <v>Plan de participación ciudadano actualizado y publicado en la página web</v>
          </cell>
          <cell r="K155">
            <v>42522</v>
          </cell>
          <cell r="L155">
            <v>1</v>
          </cell>
          <cell r="M155" t="str">
            <v>Número</v>
          </cell>
          <cell r="N155" t="str">
            <v>Transparencia, participación y servicio al ciudadano - Participación ciudadana</v>
          </cell>
          <cell r="P155">
            <v>0</v>
          </cell>
          <cell r="T155">
            <v>1</v>
          </cell>
          <cell r="U155">
            <v>1</v>
          </cell>
          <cell r="V155">
            <v>1</v>
          </cell>
          <cell r="W155">
            <v>1</v>
          </cell>
        </row>
        <row r="156">
          <cell r="G156">
            <v>21475</v>
          </cell>
          <cell r="H156" t="str">
            <v xml:space="preserve">Publicar presupuesto desagregado con modificaciones </v>
          </cell>
          <cell r="I156" t="str">
            <v>Presupuesto desagregado con modificaciones publicado</v>
          </cell>
          <cell r="J156" t="str">
            <v>Presupuesto desagregado con modificaciones publicado</v>
          </cell>
          <cell r="K156">
            <v>42401</v>
          </cell>
          <cell r="L156">
            <v>12</v>
          </cell>
          <cell r="M156" t="str">
            <v>Número</v>
          </cell>
          <cell r="N156" t="str">
            <v>Gestión financiera  - Programación y ejecución presupuestal</v>
          </cell>
          <cell r="O156">
            <v>0</v>
          </cell>
          <cell r="P156">
            <v>2</v>
          </cell>
          <cell r="Q156">
            <v>2</v>
          </cell>
          <cell r="R156">
            <v>3</v>
          </cell>
          <cell r="S156">
            <v>4</v>
          </cell>
          <cell r="T156">
            <v>5</v>
          </cell>
          <cell r="U156">
            <v>6</v>
          </cell>
          <cell r="V156">
            <v>7</v>
          </cell>
          <cell r="W156">
            <v>8</v>
          </cell>
        </row>
        <row r="157">
          <cell r="G157">
            <v>21476</v>
          </cell>
          <cell r="H157" t="str">
            <v>Asesorar a los procesos para la actualización de los procesos y procedimientos</v>
          </cell>
          <cell r="I157" t="str">
            <v>Procesos asesorados por la OAP para la actualización de procesos y procedimientos</v>
          </cell>
          <cell r="J157" t="str">
            <v>(Procesos asesorados por la OAP para la actualización de procesos y procedimientos/Total de procesos)*100</v>
          </cell>
          <cell r="K157">
            <v>42430</v>
          </cell>
          <cell r="L157">
            <v>100</v>
          </cell>
          <cell r="M157" t="str">
            <v>Porcentual</v>
          </cell>
          <cell r="N157" t="str">
            <v>Eficiencia administrativa  - Gestión de la calidad</v>
          </cell>
          <cell r="Q157">
            <v>9</v>
          </cell>
          <cell r="R157">
            <v>9</v>
          </cell>
          <cell r="S157">
            <v>32</v>
          </cell>
          <cell r="T157">
            <v>86</v>
          </cell>
          <cell r="U157">
            <v>95</v>
          </cell>
          <cell r="V157">
            <v>100</v>
          </cell>
          <cell r="W157">
            <v>100</v>
          </cell>
        </row>
        <row r="158">
          <cell r="G158">
            <v>21477</v>
          </cell>
          <cell r="H158" t="str">
            <v>Medir las víctimas pertenecientes a grupos étnicos que reciben atención humanitaria de emergencia</v>
          </cell>
          <cell r="I158" t="str">
            <v>Porcentaje de hogares víctimas pertenecientes a grupos étnicos que reciben atención humanitaria de emergencia</v>
          </cell>
          <cell r="J158" t="str">
            <v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v>
          </cell>
          <cell r="K158">
            <v>42430</v>
          </cell>
          <cell r="L158">
            <v>100</v>
          </cell>
          <cell r="M158" t="str">
            <v>Porcentual</v>
          </cell>
          <cell r="N158" t="str">
            <v>NO APLICA</v>
          </cell>
          <cell r="O158">
            <v>0</v>
          </cell>
          <cell r="P158">
            <v>0</v>
          </cell>
          <cell r="Q158">
            <v>0</v>
          </cell>
          <cell r="R158">
            <v>0</v>
          </cell>
          <cell r="S158">
            <v>100</v>
          </cell>
          <cell r="T158">
            <v>100</v>
          </cell>
          <cell r="U158">
            <v>100</v>
          </cell>
          <cell r="V158">
            <v>100</v>
          </cell>
          <cell r="W158">
            <v>100</v>
          </cell>
        </row>
        <row r="159">
          <cell r="G159">
            <v>21478</v>
          </cell>
          <cell r="H159" t="str">
            <v xml:space="preserve">Realizar los trámites presupuestales requeridos para la modificación del presupuesto de la entidad </v>
          </cell>
          <cell r="I159" t="str">
            <v>Tramites presupuestales gestionados oportunamente</v>
          </cell>
          <cell r="J159" t="str">
            <v xml:space="preserve">Sumatoria de tramites presupuestales gestionados en menos de 90 días/Sumatoria de trámites presupuestales gestionados </v>
          </cell>
          <cell r="K159">
            <v>42522</v>
          </cell>
          <cell r="L159">
            <v>100</v>
          </cell>
          <cell r="M159" t="str">
            <v>Porcentual</v>
          </cell>
          <cell r="N159" t="str">
            <v>NO APLICA</v>
          </cell>
          <cell r="O159">
            <v>0</v>
          </cell>
          <cell r="P159">
            <v>0</v>
          </cell>
          <cell r="T159">
            <v>100</v>
          </cell>
          <cell r="U159">
            <v>100</v>
          </cell>
          <cell r="V159">
            <v>100</v>
          </cell>
          <cell r="W159">
            <v>100</v>
          </cell>
        </row>
        <row r="160">
          <cell r="G160">
            <v>21479</v>
          </cell>
          <cell r="H160" t="str">
            <v xml:space="preserve">Informar a las dependencias las alertas necesarias que surjan del resultado del seguimiento al plan de acción </v>
          </cell>
          <cell r="I160" t="str">
            <v>Boletines de alertas del seguimiento al plan de acción socializados a las dependencias</v>
          </cell>
          <cell r="J160" t="str">
            <v>Boletines de alertas del seguimiento al plan de acción socializados a las dependencias</v>
          </cell>
          <cell r="K160">
            <v>42430</v>
          </cell>
          <cell r="L160">
            <v>9</v>
          </cell>
          <cell r="M160" t="str">
            <v>Número</v>
          </cell>
          <cell r="N160" t="str">
            <v>Gestión financiera  - Programación y ejecución presupuestal</v>
          </cell>
          <cell r="O160">
            <v>0</v>
          </cell>
          <cell r="P160">
            <v>0</v>
          </cell>
          <cell r="Q160">
            <v>0</v>
          </cell>
          <cell r="R160">
            <v>2</v>
          </cell>
          <cell r="S160">
            <v>3</v>
          </cell>
          <cell r="T160">
            <v>4</v>
          </cell>
          <cell r="U160">
            <v>5</v>
          </cell>
          <cell r="V160">
            <v>6</v>
          </cell>
          <cell r="W160">
            <v>7</v>
          </cell>
        </row>
        <row r="161">
          <cell r="G161">
            <v>82586</v>
          </cell>
          <cell r="H161" t="str">
            <v>Elaborar, aprobar y publicar en sitio web del informe de rendición de cuentas</v>
          </cell>
          <cell r="I161" t="str">
            <v>Informe de rendicion de cuentas elaborado, aprobado y publicado</v>
          </cell>
          <cell r="J161" t="str">
            <v>Informe de rendición de cuentas elaborado, aprobado y publicado</v>
          </cell>
          <cell r="K161">
            <v>42619</v>
          </cell>
          <cell r="L161">
            <v>1</v>
          </cell>
          <cell r="M161" t="str">
            <v>Número</v>
          </cell>
          <cell r="N161" t="str">
            <v xml:space="preserve">Transparencia, participación y servicio al ciudadano - Rendición pública de cuentas </v>
          </cell>
          <cell r="W161">
            <v>0</v>
          </cell>
        </row>
        <row r="162">
          <cell r="G162">
            <v>11169</v>
          </cell>
          <cell r="H162" t="str">
            <v>Generar reportes trimestrales sobre la recuperación de cartera</v>
          </cell>
          <cell r="I162" t="str">
            <v xml:space="preserve">Reportes generados sobre recuperación de cartera </v>
          </cell>
          <cell r="J162" t="str">
            <v>Numero de reportes generados sobre recupereación de cartera</v>
          </cell>
          <cell r="K162">
            <v>42430</v>
          </cell>
          <cell r="L162">
            <v>4</v>
          </cell>
          <cell r="M162" t="str">
            <v>Número</v>
          </cell>
          <cell r="N162" t="str">
            <v>NO APLICA</v>
          </cell>
          <cell r="Q162">
            <v>1</v>
          </cell>
          <cell r="R162">
            <v>1</v>
          </cell>
          <cell r="S162">
            <v>1</v>
          </cell>
          <cell r="T162">
            <v>2</v>
          </cell>
          <cell r="U162">
            <v>2</v>
          </cell>
          <cell r="V162">
            <v>2</v>
          </cell>
          <cell r="W162">
            <v>3</v>
          </cell>
          <cell r="X162">
            <v>543601583.29999995</v>
          </cell>
          <cell r="Y162" t="str">
            <v>MEJORAMIENTO DE LOS CANALES DE ATENCIÓN Y COMUNICACIÓN PARA LAS VÍCTIMAS PARA FACILITAR SU ACCESO A LA OFERTA INSTITUCIONAL</v>
          </cell>
        </row>
        <row r="163">
          <cell r="G163">
            <v>11170</v>
          </cell>
          <cell r="H163" t="str">
            <v>Emitir oportunamente los conceptos solicitados por las diferentes dependencias de la Entidad</v>
          </cell>
          <cell r="I163" t="str">
            <v>Conceptos emitidos oportunamente</v>
          </cell>
          <cell r="J163" t="str">
            <v>(Número de conceptos emitidos oportunamente/Numero total de conceptos solicitados)*100</v>
          </cell>
          <cell r="K163">
            <v>42370</v>
          </cell>
          <cell r="L163">
            <v>100</v>
          </cell>
          <cell r="M163" t="str">
            <v>Porcentual</v>
          </cell>
          <cell r="N163" t="str">
            <v>NO APLICA</v>
          </cell>
          <cell r="O163">
            <v>100</v>
          </cell>
          <cell r="P163">
            <v>100</v>
          </cell>
          <cell r="Q163">
            <v>100</v>
          </cell>
          <cell r="R163">
            <v>100</v>
          </cell>
          <cell r="S163">
            <v>100</v>
          </cell>
          <cell r="T163">
            <v>100</v>
          </cell>
          <cell r="U163">
            <v>100</v>
          </cell>
          <cell r="V163">
            <v>100</v>
          </cell>
          <cell r="W163">
            <v>100</v>
          </cell>
          <cell r="X163">
            <v>548530797.69999993</v>
          </cell>
          <cell r="Y163" t="str">
            <v>MEJORAMIENTO DE LOS CANALES DE ATENCIÓN Y COMUNICACIÓN PARA LAS VÍCTIMAS PARA FACILITAR SU ACCESO A LA OFERTA INSTITUCIONAL</v>
          </cell>
        </row>
        <row r="164">
          <cell r="G164">
            <v>11171</v>
          </cell>
          <cell r="H164" t="str">
            <v>Lograr la notificación de los mandamientos de pago expedidos</v>
          </cell>
          <cell r="I164" t="str">
            <v>Mandamientos de pago notificados</v>
          </cell>
          <cell r="J164" t="str">
            <v>(Numero de mandamientos de pago notificados/Numero de acreencias existentes en cobro caoctivo)*100</v>
          </cell>
          <cell r="K164">
            <v>42370</v>
          </cell>
          <cell r="L164">
            <v>80</v>
          </cell>
          <cell r="M164" t="str">
            <v>Porcentual</v>
          </cell>
          <cell r="N164" t="str">
            <v>NO APLICA</v>
          </cell>
          <cell r="O164">
            <v>80</v>
          </cell>
          <cell r="P164">
            <v>80</v>
          </cell>
          <cell r="Q164">
            <v>73</v>
          </cell>
          <cell r="R164">
            <v>73</v>
          </cell>
          <cell r="S164">
            <v>74</v>
          </cell>
          <cell r="T164">
            <v>75</v>
          </cell>
          <cell r="U164">
            <v>75</v>
          </cell>
          <cell r="V164">
            <v>75</v>
          </cell>
          <cell r="W164">
            <v>75</v>
          </cell>
          <cell r="X164">
            <v>1395893618.4499998</v>
          </cell>
          <cell r="Y164" t="str">
            <v>FONDO PARA LA REPARACION DE LAS VICTIMAS (ART.54 LEY 975 DE 2005)</v>
          </cell>
        </row>
        <row r="165">
          <cell r="G165">
            <v>11194</v>
          </cell>
          <cell r="H165" t="str">
            <v xml:space="preserve">Asisitir a las audiencias de conciliación prejudicial y judicial a las que sea convocada la Entidad  </v>
          </cell>
          <cell r="I165" t="str">
            <v>Audiencias de conciliación prejudicial y judicial asistidas</v>
          </cell>
          <cell r="J165" t="str">
            <v xml:space="preserve">(Número de audiencias a las que asistió la Entidad/Número total de audiencias en las que fue convocada la Entidad)*100  </v>
          </cell>
          <cell r="K165">
            <v>42370</v>
          </cell>
          <cell r="L165">
            <v>100</v>
          </cell>
          <cell r="M165" t="str">
            <v>Porcentual</v>
          </cell>
          <cell r="N165" t="str">
            <v>NO APLICA</v>
          </cell>
          <cell r="O165">
            <v>33</v>
          </cell>
          <cell r="P165">
            <v>89</v>
          </cell>
          <cell r="Q165">
            <v>85</v>
          </cell>
          <cell r="R165">
            <v>85</v>
          </cell>
          <cell r="S165">
            <v>87</v>
          </cell>
          <cell r="T165">
            <v>81</v>
          </cell>
          <cell r="U165">
            <v>90</v>
          </cell>
          <cell r="V165">
            <v>90</v>
          </cell>
          <cell r="W165">
            <v>90</v>
          </cell>
          <cell r="X165">
            <v>1355036782.8499999</v>
          </cell>
          <cell r="Y165" t="str">
            <v>MEJORAMIENTO DE LOS CANALES DE ATENCIÓN Y COMUNICACIÓN PARA LAS VÍCTIMAS PARA FACILITAR SU ACCESO A LA OFERTA INSTITUCIONAL</v>
          </cell>
        </row>
        <row r="166">
          <cell r="G166">
            <v>11306</v>
          </cell>
          <cell r="H166" t="str">
            <v>Medir los conocimientos adquiridos sobre prevención del fraude de los asistentes a las charlas del GIPF</v>
          </cell>
          <cell r="I166" t="str">
            <v xml:space="preserve">Personas con un nivel de apropiación de los conceptos de las charlas del GIFP superior al 60% </v>
          </cell>
          <cell r="J166" t="str">
            <v xml:space="preserve">(Número de personas con un nivel de apropiación de los conceptos de las charlas del GIFP superior al 60%/ Número de personas de las entidades del SNARIV y lideres de las mesas de participación capacitadas en las charlas del GIPF )*100  </v>
          </cell>
          <cell r="K166">
            <v>42614</v>
          </cell>
          <cell r="L166">
            <v>70</v>
          </cell>
          <cell r="M166" t="str">
            <v>Porcentual</v>
          </cell>
          <cell r="N166" t="str">
            <v>NO APLICA</v>
          </cell>
          <cell r="Q166">
            <v>0</v>
          </cell>
          <cell r="R166">
            <v>0</v>
          </cell>
          <cell r="S166">
            <v>0</v>
          </cell>
          <cell r="T166">
            <v>0</v>
          </cell>
          <cell r="U166">
            <v>0</v>
          </cell>
          <cell r="W166">
            <v>70</v>
          </cell>
          <cell r="X166">
            <v>825471828.35000002</v>
          </cell>
          <cell r="Y166" t="str">
            <v>MEJORAMIENTO DE LOS CANALES DE ATENCIÓN Y COMUNICACIÓN PARA LAS VÍCTIMAS PARA FACILITAR SU ACCESO A LA OFERTA INSTITUCIONAL</v>
          </cell>
        </row>
        <row r="167">
          <cell r="G167">
            <v>82144</v>
          </cell>
          <cell r="H167" t="str">
            <v>Resolver recursos interpuestos con expedientes completos</v>
          </cell>
          <cell r="I167" t="str">
            <v>Recursos resultos con expedientes completos</v>
          </cell>
          <cell r="J167" t="str">
            <v>(Número de recursos resueltos / número de recursos interpuestos con expedientes completos)*100</v>
          </cell>
          <cell r="K167">
            <v>42370</v>
          </cell>
          <cell r="L167">
            <v>100</v>
          </cell>
          <cell r="M167" t="str">
            <v>Porcentual</v>
          </cell>
          <cell r="N167" t="str">
            <v>NO APLICA</v>
          </cell>
          <cell r="Q167">
            <v>100</v>
          </cell>
          <cell r="R167">
            <v>100</v>
          </cell>
          <cell r="S167">
            <v>100</v>
          </cell>
          <cell r="T167">
            <v>100</v>
          </cell>
          <cell r="U167">
            <v>100</v>
          </cell>
          <cell r="V167">
            <v>100</v>
          </cell>
          <cell r="W167">
            <v>100</v>
          </cell>
          <cell r="X167">
            <v>814103578.35000002</v>
          </cell>
          <cell r="Y167" t="str">
            <v>IMPLEMENTACIÓN DEL PLAN ESTRATÉGICO DE TECNOLOGÍA DE INFORMACIÓN PARA ASISTENCIA, ATENCIÓN Y REPARACIÓN INTEGRAL A LAS VÍCTIMAS A NIVEL NACIONAL</v>
          </cell>
        </row>
        <row r="168">
          <cell r="G168">
            <v>11265</v>
          </cell>
          <cell r="H168" t="str">
            <v>Dar respuesta a requerimientos de organismos de control y de otras entidades.</v>
          </cell>
          <cell r="I168" t="str">
            <v>Oportunidad en la respuesta de requerimientos de organismos de control y de otras entidades</v>
          </cell>
          <cell r="J168" t="str">
            <v>(Número de requerimientos contestados oportunamente a los organismos de control u otras entidades / Número de requerimientos solicitados por organismos de control u otras entidades)*100</v>
          </cell>
          <cell r="K168">
            <v>42370</v>
          </cell>
          <cell r="L168">
            <v>100</v>
          </cell>
          <cell r="M168" t="str">
            <v>Porcentual</v>
          </cell>
          <cell r="N168" t="str">
            <v>NO APLICA</v>
          </cell>
          <cell r="O168">
            <v>100</v>
          </cell>
          <cell r="P168">
            <v>100</v>
          </cell>
          <cell r="Q168">
            <v>100</v>
          </cell>
          <cell r="R168">
            <v>73</v>
          </cell>
          <cell r="S168">
            <v>90</v>
          </cell>
          <cell r="T168">
            <v>93</v>
          </cell>
          <cell r="U168">
            <v>72</v>
          </cell>
          <cell r="V168">
            <v>81</v>
          </cell>
          <cell r="W168">
            <v>100</v>
          </cell>
          <cell r="X168">
            <v>14692816</v>
          </cell>
          <cell r="Y168" t="str">
            <v>SUELDOS DE PERSONAL DE NOMINA</v>
          </cell>
        </row>
        <row r="169">
          <cell r="G169">
            <v>11266</v>
          </cell>
          <cell r="H169" t="str">
            <v>Medir el grado de cumplimiento y efectividad de las acciones que hacen parte del Plan de mejoramiento institucional derivadas de la Auditoría de la CGR</v>
          </cell>
          <cell r="I169" t="str">
            <v>Cumplimiento y efectividad del Reporte de actividades del Plan de Mejoramiento suscrito con la CGR.</v>
          </cell>
          <cell r="J169" t="str">
            <v xml:space="preserve">(Número de actividades cumplidas /Número de actividades suscritas con la CGR)*100 </v>
          </cell>
          <cell r="K169">
            <v>42370</v>
          </cell>
          <cell r="L169">
            <v>100</v>
          </cell>
          <cell r="M169" t="str">
            <v>Porcentual</v>
          </cell>
          <cell r="N169" t="str">
            <v>NO APLICA</v>
          </cell>
          <cell r="O169">
            <v>0</v>
          </cell>
          <cell r="P169">
            <v>0</v>
          </cell>
          <cell r="Q169">
            <v>0</v>
          </cell>
          <cell r="R169">
            <v>0</v>
          </cell>
          <cell r="S169">
            <v>84</v>
          </cell>
          <cell r="T169">
            <v>84</v>
          </cell>
          <cell r="U169">
            <v>84</v>
          </cell>
          <cell r="V169">
            <v>84</v>
          </cell>
          <cell r="W169">
            <v>84</v>
          </cell>
          <cell r="X169">
            <v>36732040</v>
          </cell>
          <cell r="Y169" t="str">
            <v>SUELDOS DE PERSONAL DE NOMINA</v>
          </cell>
        </row>
        <row r="170">
          <cell r="G170">
            <v>11267</v>
          </cell>
          <cell r="H170" t="str">
            <v>Comunicar mensajes con contenidos de autocontrol y de esta manera fomentar la cultura del autocontrol en la Unidad.</v>
          </cell>
          <cell r="I170" t="str">
            <v>Comunicación de mensajes de autocontrol a los funcionarios de la Unidad</v>
          </cell>
          <cell r="J170" t="str">
            <v>(Cantidad de Mensajes de autocontrol del mes/12) *100“</v>
          </cell>
          <cell r="K170">
            <v>42370</v>
          </cell>
          <cell r="L170">
            <v>100</v>
          </cell>
          <cell r="M170" t="str">
            <v>Porcentual</v>
          </cell>
          <cell r="N170" t="str">
            <v>NO APLICA</v>
          </cell>
          <cell r="O170">
            <v>8</v>
          </cell>
          <cell r="P170">
            <v>17</v>
          </cell>
          <cell r="Q170">
            <v>25</v>
          </cell>
          <cell r="R170">
            <v>33</v>
          </cell>
          <cell r="S170">
            <v>42</v>
          </cell>
          <cell r="T170">
            <v>50</v>
          </cell>
          <cell r="U170">
            <v>58</v>
          </cell>
          <cell r="V170">
            <v>67</v>
          </cell>
          <cell r="W170">
            <v>75</v>
          </cell>
          <cell r="X170">
            <v>3673204</v>
          </cell>
          <cell r="Y170" t="str">
            <v>SUELDOS DE PERSONAL DE NOMINA</v>
          </cell>
        </row>
        <row r="171">
          <cell r="G171">
            <v>11271</v>
          </cell>
          <cell r="H171" t="str">
            <v>Medir el cumplimiento de las actividades suscritas por los auditados en los planes de mejoramiento producto de las auditorías y seguimientos realizados por la OCI.</v>
          </cell>
          <cell r="I171" t="str">
            <v>Cumplimiento al Plan de Mejoramiento de Evaluación de Procesos de la Unidad</v>
          </cell>
          <cell r="J171" t="str">
            <v>(Número de actividades de mejora cumplidas/ Número de actividades de mejora suscritas)*100</v>
          </cell>
          <cell r="K171">
            <v>42370</v>
          </cell>
          <cell r="L171">
            <v>100</v>
          </cell>
          <cell r="M171" t="str">
            <v>Porcentual</v>
          </cell>
          <cell r="N171" t="str">
            <v>NO APLICA</v>
          </cell>
          <cell r="O171">
            <v>0</v>
          </cell>
          <cell r="P171">
            <v>0</v>
          </cell>
          <cell r="Q171">
            <v>0</v>
          </cell>
          <cell r="R171">
            <v>0</v>
          </cell>
          <cell r="S171">
            <v>0</v>
          </cell>
          <cell r="T171">
            <v>0</v>
          </cell>
          <cell r="U171">
            <v>0</v>
          </cell>
          <cell r="V171">
            <v>0</v>
          </cell>
          <cell r="W171">
            <v>0</v>
          </cell>
          <cell r="X171">
            <v>36732040</v>
          </cell>
          <cell r="Y171" t="str">
            <v>SUELDOS DE PERSONAL DE NOMINA</v>
          </cell>
        </row>
        <row r="172">
          <cell r="G172">
            <v>11272</v>
          </cell>
          <cell r="H172" t="str">
            <v>Medir el grado de cumplimiento de las acciones que hacen parte del Plan de mejoramiento institucional derivadas de la Auditoría de la OCI</v>
          </cell>
          <cell r="I172" t="str">
            <v>Planes de mejoramiento con seguimiento</v>
          </cell>
          <cell r="J172" t="str">
            <v>(Número de Planes de mejoramiento con seguimiento / Número de Planes de mejoramiento programados)*100</v>
          </cell>
          <cell r="K172">
            <v>42370</v>
          </cell>
          <cell r="L172">
            <v>100</v>
          </cell>
          <cell r="M172" t="str">
            <v>Porcentual</v>
          </cell>
          <cell r="N172" t="str">
            <v>NO APLICA</v>
          </cell>
          <cell r="O172">
            <v>0</v>
          </cell>
          <cell r="P172">
            <v>0</v>
          </cell>
          <cell r="Q172">
            <v>0</v>
          </cell>
          <cell r="R172">
            <v>0</v>
          </cell>
          <cell r="S172">
            <v>0</v>
          </cell>
          <cell r="T172">
            <v>0</v>
          </cell>
          <cell r="U172">
            <v>0</v>
          </cell>
          <cell r="V172">
            <v>0</v>
          </cell>
          <cell r="W172">
            <v>0</v>
          </cell>
          <cell r="X172">
            <v>7346408</v>
          </cell>
          <cell r="Y172" t="str">
            <v>SUELDOS DE PERSONAL DE NOMINA</v>
          </cell>
        </row>
        <row r="173">
          <cell r="G173">
            <v>11276</v>
          </cell>
          <cell r="H173" t="str">
            <v>Realizar las auditorías internas, de acuerdo a lo programado para la vigencia.</v>
          </cell>
          <cell r="I173" t="str">
            <v>Cumplimiento al programa de auditorías internas</v>
          </cell>
          <cell r="J173" t="str">
            <v>(Número de auditorías internas realizadas / Número de auditorías internas programadas)*100</v>
          </cell>
          <cell r="K173">
            <v>42370</v>
          </cell>
          <cell r="L173">
            <v>100</v>
          </cell>
          <cell r="M173" t="str">
            <v>Porcentual</v>
          </cell>
          <cell r="N173" t="str">
            <v>NO APLICA</v>
          </cell>
          <cell r="O173">
            <v>0</v>
          </cell>
          <cell r="P173">
            <v>0</v>
          </cell>
          <cell r="Q173">
            <v>0</v>
          </cell>
          <cell r="R173">
            <v>0</v>
          </cell>
          <cell r="S173">
            <v>0</v>
          </cell>
          <cell r="T173">
            <v>0</v>
          </cell>
          <cell r="U173">
            <v>42</v>
          </cell>
          <cell r="V173">
            <v>42</v>
          </cell>
          <cell r="W173">
            <v>42</v>
          </cell>
          <cell r="X173">
            <v>220392240</v>
          </cell>
          <cell r="Y173" t="str">
            <v>SUELDOS DE PERSONAL DE NOMINA</v>
          </cell>
        </row>
        <row r="174">
          <cell r="G174">
            <v>11277</v>
          </cell>
          <cell r="H174" t="str">
            <v>Dar respuesta a requerimientos de carácter interno en el marco de la normatividad vigente</v>
          </cell>
          <cell r="I174" t="str">
            <v>Cumplimiento en la entrega de informes de seguimiento de carácter interno en el marco de la normatividad vigente</v>
          </cell>
          <cell r="J174" t="str">
            <v>(Número de informes presentados  / Número de informes programados en el marco de la normatividad vigente)*100</v>
          </cell>
          <cell r="K174">
            <v>42370</v>
          </cell>
          <cell r="L174">
            <v>100</v>
          </cell>
          <cell r="M174" t="str">
            <v>Porcentual</v>
          </cell>
          <cell r="N174" t="str">
            <v>NO APLICA</v>
          </cell>
          <cell r="O174">
            <v>0</v>
          </cell>
          <cell r="P174">
            <v>0</v>
          </cell>
          <cell r="Q174">
            <v>20</v>
          </cell>
          <cell r="R174">
            <v>28</v>
          </cell>
          <cell r="S174">
            <v>40</v>
          </cell>
          <cell r="T174">
            <v>42</v>
          </cell>
          <cell r="U174">
            <v>57</v>
          </cell>
          <cell r="V174">
            <v>57</v>
          </cell>
          <cell r="W174">
            <v>65</v>
          </cell>
          <cell r="X174">
            <v>7346408</v>
          </cell>
          <cell r="Y174" t="str">
            <v>SUELDOS DE PERSONAL DE NOMINA</v>
          </cell>
        </row>
        <row r="175">
          <cell r="G175">
            <v>11278</v>
          </cell>
          <cell r="H175" t="str">
            <v>Dar respuesta a requerimientos de organismos externos en el marco de la normatividad vigente</v>
          </cell>
          <cell r="I175" t="str">
            <v>Cumplimiento en la entrega de informes a organismos externos en el marco de la normatividad vigente</v>
          </cell>
          <cell r="J175" t="str">
            <v>(Número de informes presentados oportunamente a entes externos / Número de informes requeridos por entes externos en el marco de la normatividad vigente)*100</v>
          </cell>
          <cell r="K175">
            <v>42370</v>
          </cell>
          <cell r="L175">
            <v>100</v>
          </cell>
          <cell r="M175" t="str">
            <v>Porcentual</v>
          </cell>
          <cell r="N175" t="str">
            <v>NO APLICA</v>
          </cell>
          <cell r="O175">
            <v>0</v>
          </cell>
          <cell r="P175">
            <v>0</v>
          </cell>
          <cell r="Q175">
            <v>0</v>
          </cell>
          <cell r="R175">
            <v>0</v>
          </cell>
          <cell r="S175">
            <v>0</v>
          </cell>
          <cell r="T175">
            <v>73</v>
          </cell>
          <cell r="U175">
            <v>73</v>
          </cell>
          <cell r="V175">
            <v>93</v>
          </cell>
          <cell r="W175">
            <v>93</v>
          </cell>
          <cell r="X175">
            <v>14692816</v>
          </cell>
          <cell r="Y175" t="str">
            <v>SUELDOS DE PERSONAL DE NOMINA</v>
          </cell>
        </row>
        <row r="176">
          <cell r="G176">
            <v>11279</v>
          </cell>
          <cell r="H176" t="str">
            <v>Medir el aprendizaje de los asistentes a las inducciones realizadas por la Oficina de Control Interno</v>
          </cell>
          <cell r="I176" t="str">
            <v>Transmitir conocimiento del Sistema del Control Interno en las Inducciones realizadas por la Oficina de Control Interno</v>
          </cell>
          <cell r="J176" t="str">
            <v>(Promedio de resultados de la evaluación de las inducciones/5)*100</v>
          </cell>
          <cell r="K176">
            <v>42370</v>
          </cell>
          <cell r="L176">
            <v>100</v>
          </cell>
          <cell r="M176" t="str">
            <v>Porcentual</v>
          </cell>
          <cell r="N176" t="str">
            <v>NO APLICA</v>
          </cell>
          <cell r="O176">
            <v>0</v>
          </cell>
          <cell r="P176">
            <v>0</v>
          </cell>
          <cell r="Q176">
            <v>0</v>
          </cell>
          <cell r="R176">
            <v>0</v>
          </cell>
          <cell r="S176">
            <v>0</v>
          </cell>
          <cell r="T176">
            <v>80</v>
          </cell>
          <cell r="U176">
            <v>80</v>
          </cell>
          <cell r="V176">
            <v>80</v>
          </cell>
          <cell r="W176">
            <v>80</v>
          </cell>
          <cell r="X176">
            <v>3673204</v>
          </cell>
          <cell r="Y176" t="str">
            <v>SUELDOS DE PERSONAL DE NOMINA</v>
          </cell>
        </row>
        <row r="177">
          <cell r="G177">
            <v>11280</v>
          </cell>
          <cell r="H177" t="str">
            <v>Medir la capacidad de respuesta de la oficina frente a actividades extraordinarías presentadas en el año</v>
          </cell>
          <cell r="I177" t="str">
            <v>Realización de actividades no contempladas en el programa anual.</v>
          </cell>
          <cell r="J177" t="str">
            <v>(Número de actividades  extraordinarias realizadas / Número de actividades programadas)*100</v>
          </cell>
          <cell r="K177">
            <v>42370</v>
          </cell>
          <cell r="L177">
            <v>10</v>
          </cell>
          <cell r="M177" t="str">
            <v>Número</v>
          </cell>
          <cell r="N177" t="str">
            <v>NO APLICA</v>
          </cell>
          <cell r="O177">
            <v>0</v>
          </cell>
          <cell r="P177">
            <v>0</v>
          </cell>
          <cell r="Q177">
            <v>0</v>
          </cell>
          <cell r="R177">
            <v>0</v>
          </cell>
          <cell r="S177">
            <v>3</v>
          </cell>
          <cell r="T177">
            <v>3</v>
          </cell>
          <cell r="U177">
            <v>7</v>
          </cell>
          <cell r="V177">
            <v>7</v>
          </cell>
          <cell r="W177">
            <v>8</v>
          </cell>
          <cell r="X177">
            <v>3673204</v>
          </cell>
          <cell r="Y177" t="str">
            <v>SUELDOS DE PERSONAL DE NOMINA</v>
          </cell>
        </row>
        <row r="178">
          <cell r="G178">
            <v>11282</v>
          </cell>
          <cell r="H178" t="str">
            <v>Realizar de manera oportuna el seguimeinto a los mapas de riesgos de la entidad</v>
          </cell>
          <cell r="I178" t="str">
            <v>Seguimiento mapas de riesgos</v>
          </cell>
          <cell r="J178" t="str">
            <v>(Seguimientos realizados a los mapas de riesgos/seguimientos programados al mapa de riesgos)*100</v>
          </cell>
          <cell r="K178">
            <v>42370</v>
          </cell>
          <cell r="L178">
            <v>2</v>
          </cell>
          <cell r="M178" t="str">
            <v>Número</v>
          </cell>
          <cell r="N178" t="str">
            <v>Transparencia, participación y servicio al ciudadano - Participación ciudadana</v>
          </cell>
          <cell r="O178">
            <v>0</v>
          </cell>
          <cell r="P178">
            <v>0</v>
          </cell>
          <cell r="Q178">
            <v>0</v>
          </cell>
          <cell r="R178">
            <v>0</v>
          </cell>
          <cell r="S178">
            <v>0</v>
          </cell>
          <cell r="T178">
            <v>1</v>
          </cell>
          <cell r="U178">
            <v>1</v>
          </cell>
          <cell r="V178">
            <v>1</v>
          </cell>
          <cell r="W178">
            <v>1</v>
          </cell>
          <cell r="X178">
            <v>14692816</v>
          </cell>
          <cell r="Y178" t="str">
            <v>SUELDOS DE PERSONAL DE NOMINA</v>
          </cell>
        </row>
        <row r="179">
          <cell r="G179">
            <v>11283</v>
          </cell>
          <cell r="H179" t="str">
            <v>Publicación en la pagina web de todos aquellos informes de: Auditorías, informes de internos y externos e informes de seguimiento</v>
          </cell>
          <cell r="I179" t="str">
            <v>Información publicada</v>
          </cell>
          <cell r="J179" t="str">
            <v>(Informes publicados en la página web/Total de Informes generados)</v>
          </cell>
          <cell r="K179">
            <v>42370</v>
          </cell>
          <cell r="L179">
            <v>100</v>
          </cell>
          <cell r="M179" t="str">
            <v>Porcentual</v>
          </cell>
          <cell r="N179" t="str">
            <v>Transparencia, participación y servicio al ciudadano - Participación ciudadana</v>
          </cell>
          <cell r="O179">
            <v>100</v>
          </cell>
          <cell r="P179">
            <v>100</v>
          </cell>
          <cell r="Q179">
            <v>100</v>
          </cell>
          <cell r="R179">
            <v>100</v>
          </cell>
          <cell r="S179">
            <v>100</v>
          </cell>
          <cell r="T179">
            <v>100</v>
          </cell>
          <cell r="U179">
            <v>100</v>
          </cell>
          <cell r="V179">
            <v>100</v>
          </cell>
          <cell r="W179">
            <v>100</v>
          </cell>
          <cell r="X179">
            <v>3673204</v>
          </cell>
          <cell r="Y179" t="str">
            <v>SUELDOS DE PERSONAL DE NOMINA</v>
          </cell>
        </row>
        <row r="180">
          <cell r="G180">
            <v>11198</v>
          </cell>
          <cell r="H180" t="str">
            <v>Desarrollar nuevos sistemas de información y mantener los existentes para mejorar la eficiencia de los procesos de la Unidad.</v>
          </cell>
          <cell r="I180" t="str">
            <v>Hoja de ruta de los sistemas de información vigencia 2016 implementada</v>
          </cell>
          <cell r="J180" t="str">
            <v xml:space="preserve"> (Numero de actividades de la hoja de ruta que han sido completadas/Número de actividades totales que deben realizarse según la hoja de ruta estabecida)*100</v>
          </cell>
          <cell r="K180">
            <v>42491</v>
          </cell>
          <cell r="L180">
            <v>100</v>
          </cell>
          <cell r="M180" t="str">
            <v>Porcentual</v>
          </cell>
          <cell r="N180" t="str">
            <v>NO APLICA</v>
          </cell>
          <cell r="S180">
            <v>100</v>
          </cell>
          <cell r="T180">
            <v>100</v>
          </cell>
          <cell r="U180">
            <v>100</v>
          </cell>
          <cell r="V180">
            <v>100</v>
          </cell>
          <cell r="W180">
            <v>100</v>
          </cell>
          <cell r="X180">
            <v>1479097188.3799999</v>
          </cell>
          <cell r="Y180" t="str">
            <v>IMPLEMENTACIÓN DEL PLAN ESTRATÉGICO DE TECNOLOGÍA DE INFORMACIÓN PARA ASISTENCIA, ATENCIÓN Y REPARACIÓN INTEGRAL A LAS VÍCTIMAS A NIVEL NACIONAL</v>
          </cell>
        </row>
        <row r="181">
          <cell r="G181">
            <v>11199</v>
          </cell>
          <cell r="H181" t="str">
            <v>Desarrollar una cultura de uso y apropiación frente a los servicios y recursos TI con enfoque territorial y nacional</v>
          </cell>
          <cell r="I181" t="str">
            <v xml:space="preserve">Actividades de la Estrategia de Uso y apropiacion cumplidas </v>
          </cell>
          <cell r="J181" t="str">
            <v>(Número de Actividades  ejecutadas/Número de Actividades planificadas)*100</v>
          </cell>
          <cell r="K181">
            <v>42522</v>
          </cell>
          <cell r="L181">
            <v>100</v>
          </cell>
          <cell r="M181" t="str">
            <v>Porcentual</v>
          </cell>
          <cell r="N181" t="str">
            <v>NO APLICA</v>
          </cell>
          <cell r="T181">
            <v>100</v>
          </cell>
          <cell r="U181">
            <v>100</v>
          </cell>
          <cell r="V181">
            <v>100</v>
          </cell>
          <cell r="W181">
            <v>66</v>
          </cell>
        </row>
        <row r="182">
          <cell r="G182">
            <v>11255</v>
          </cell>
          <cell r="H182" t="str">
            <v xml:space="preserve">Establecer directrices que permitan implementar esquemas de gobernabilidad TI asi como adoptar políticas para alinear procesos y planes de la Unidad con las TI </v>
          </cell>
          <cell r="I182" t="str">
            <v>Mapa de gobierno TI ejecutado</v>
          </cell>
          <cell r="J182" t="str">
            <v>(Acciones del mapa de gobierno TI ejecutadas/Acciones establecidas en el mapa de gobierno TI)*100</v>
          </cell>
          <cell r="K182">
            <v>42522</v>
          </cell>
          <cell r="L182">
            <v>100</v>
          </cell>
          <cell r="M182" t="str">
            <v>Porcentual</v>
          </cell>
          <cell r="N182" t="str">
            <v>NO APLICA</v>
          </cell>
          <cell r="T182">
            <v>100</v>
          </cell>
          <cell r="U182">
            <v>100</v>
          </cell>
          <cell r="V182">
            <v>100</v>
          </cell>
          <cell r="W182">
            <v>100</v>
          </cell>
          <cell r="X182">
            <v>97747258.079999998</v>
          </cell>
          <cell r="Y182" t="str">
            <v>IMPLEMENTACIÓN DEL PLAN ESTRATÉGICO DE TECNOLOGÍA DE INFORMACIÓN PARA ASISTENCIA, ATENCIÓN Y REPARACIÓN INTEGRAL A LAS VÍCTIMAS A NIVEL NACIONAL</v>
          </cell>
        </row>
        <row r="183">
          <cell r="G183">
            <v>11281</v>
          </cell>
          <cell r="H183" t="str">
            <v>Gestionar soluciones TI  que contribuyan con las estrategias de la Unidad  con orientación territorial y central</v>
          </cell>
          <cell r="I183" t="str">
            <v>Solicitudes de mesa de servicio tecnológico atendidas</v>
          </cell>
          <cell r="J183" t="str">
            <v>(Solicitudes atendidas en la mesa de servicios tecnologicos a tiempo/total de solicitudes )*100</v>
          </cell>
          <cell r="K183">
            <v>42430</v>
          </cell>
          <cell r="L183">
            <v>85</v>
          </cell>
          <cell r="M183" t="str">
            <v>Porcentual</v>
          </cell>
          <cell r="N183" t="str">
            <v>NO APLICA</v>
          </cell>
          <cell r="Q183">
            <v>80</v>
          </cell>
          <cell r="R183">
            <v>80</v>
          </cell>
          <cell r="S183">
            <v>85</v>
          </cell>
          <cell r="T183">
            <v>85</v>
          </cell>
          <cell r="U183">
            <v>85</v>
          </cell>
          <cell r="V183">
            <v>85</v>
          </cell>
          <cell r="W183">
            <v>85</v>
          </cell>
          <cell r="X183">
            <v>23951423607.27</v>
          </cell>
          <cell r="Y183" t="str">
            <v>IMPLEMENTACIÓN DEL PLAN ESTRATÉGICO DE TECNOLOGÍA DE INFORMACIÓN PARA ASISTENCIA, ATENCIÓN Y REPARACIÓN INTEGRAL A LAS VÍCTIMAS A NIVEL NACIONAL</v>
          </cell>
        </row>
        <row r="184">
          <cell r="G184">
            <v>11293</v>
          </cell>
          <cell r="H184" t="str">
            <v>Implementar el plan estratégico de tecnología</v>
          </cell>
          <cell r="I184" t="str">
            <v>Actividades PETI 2016 implementadas</v>
          </cell>
          <cell r="J184" t="str">
            <v>(Actividades  ejecutadas vigencia 2016/actividades programadas vigencia 2016) * 100</v>
          </cell>
          <cell r="K184">
            <v>42552</v>
          </cell>
          <cell r="L184">
            <v>100</v>
          </cell>
          <cell r="M184" t="str">
            <v>Porcentual</v>
          </cell>
          <cell r="N184" t="str">
            <v>Eficiencia administrativa  - Gestión de tecnologías de la información</v>
          </cell>
          <cell r="U184">
            <v>100</v>
          </cell>
          <cell r="V184">
            <v>100</v>
          </cell>
          <cell r="W184">
            <v>100</v>
          </cell>
        </row>
        <row r="185">
          <cell r="G185">
            <v>11301</v>
          </cell>
          <cell r="H185" t="str">
            <v>Implementar el sistema de gestión de seguridad de la información</v>
          </cell>
          <cell r="I185" t="str">
            <v>Actividades SGSI vigencia 2016 implementadas</v>
          </cell>
          <cell r="J185" t="str">
            <v>(Numero de actividades del SGSI implementadas/número de actividades del SGSI programadas vigencia 2016)*100</v>
          </cell>
          <cell r="K185">
            <v>42430</v>
          </cell>
          <cell r="L185">
            <v>100</v>
          </cell>
          <cell r="M185" t="str">
            <v>Porcentual</v>
          </cell>
          <cell r="N185" t="str">
            <v>Eficiencia administrativa  - Gestión de tecnologías de la información</v>
          </cell>
          <cell r="Q185">
            <v>100</v>
          </cell>
          <cell r="R185">
            <v>100</v>
          </cell>
          <cell r="S185">
            <v>100</v>
          </cell>
          <cell r="T185">
            <v>91</v>
          </cell>
          <cell r="U185">
            <v>87</v>
          </cell>
          <cell r="V185">
            <v>87</v>
          </cell>
          <cell r="W185">
            <v>86</v>
          </cell>
        </row>
        <row r="186">
          <cell r="G186">
            <v>11302</v>
          </cell>
          <cell r="H186" t="str">
            <v>Realizar un piloto de IPV6</v>
          </cell>
          <cell r="I186" t="str">
            <v>Piloto IPV6 ejecutado</v>
          </cell>
          <cell r="J186" t="str">
            <v>(Actividades del piloto IPV6 ejecutadas/actividades programadas)*100</v>
          </cell>
          <cell r="K186">
            <v>42461</v>
          </cell>
          <cell r="L186">
            <v>100</v>
          </cell>
          <cell r="M186" t="str">
            <v>Porcentual</v>
          </cell>
          <cell r="N186" t="str">
            <v>Eficiencia administrativa  - Gestión de tecnologías de la información</v>
          </cell>
          <cell r="R186">
            <v>100</v>
          </cell>
          <cell r="S186">
            <v>100</v>
          </cell>
          <cell r="T186">
            <v>100</v>
          </cell>
          <cell r="U186">
            <v>100</v>
          </cell>
          <cell r="V186">
            <v>100</v>
          </cell>
          <cell r="W186">
            <v>100</v>
          </cell>
        </row>
        <row r="187">
          <cell r="G187">
            <v>82580</v>
          </cell>
          <cell r="H187" t="str">
            <v>Realizar seguimiento a la implementacion de los servicios de consulta a través de los quioscos de la unidad</v>
          </cell>
          <cell r="I187" t="str">
            <v>Servicios de consulta de información a través de canales virtuales (quioscos) operando</v>
          </cell>
          <cell r="J187" t="str">
            <v>Servicios de consutla de informacion a través de canales virtuales (kioscos) operando</v>
          </cell>
          <cell r="K187">
            <v>42522</v>
          </cell>
          <cell r="L187">
            <v>100</v>
          </cell>
          <cell r="M187" t="str">
            <v>Porcentual</v>
          </cell>
          <cell r="N187" t="str">
            <v>NO APLICA</v>
          </cell>
          <cell r="T187">
            <v>100</v>
          </cell>
          <cell r="U187">
            <v>100</v>
          </cell>
          <cell r="V187">
            <v>100</v>
          </cell>
          <cell r="W187">
            <v>100</v>
          </cell>
        </row>
        <row r="188">
          <cell r="G188">
            <v>82534</v>
          </cell>
          <cell r="H188" t="str">
            <v>Sistematizar las herramientas gerenciales  para la gestión y medición en los Centros Regionales</v>
          </cell>
          <cell r="I188" t="str">
            <v xml:space="preserve">OTI_ Herramientas gerenciales sistematizadas </v>
          </cell>
          <cell r="J188" t="str">
            <v>Número de herramientas gerenciales sistematizadas</v>
          </cell>
          <cell r="K188">
            <v>42430</v>
          </cell>
          <cell r="L188">
            <v>15</v>
          </cell>
          <cell r="M188" t="str">
            <v>Número</v>
          </cell>
          <cell r="N188" t="str">
            <v>NO APLICA</v>
          </cell>
          <cell r="R188">
            <v>1</v>
          </cell>
          <cell r="S188">
            <v>1</v>
          </cell>
          <cell r="T188">
            <v>2</v>
          </cell>
          <cell r="U188">
            <v>5</v>
          </cell>
          <cell r="V188">
            <v>6</v>
          </cell>
          <cell r="W188">
            <v>6</v>
          </cell>
        </row>
        <row r="189">
          <cell r="G189">
            <v>82535</v>
          </cell>
          <cell r="H189" t="str">
            <v>Diseñar y operar un aplicativo de registro de atenciones -Oferta, asociado a un sistema de turnos</v>
          </cell>
          <cell r="I189" t="str">
            <v xml:space="preserve">OTI-Aplicativo de registro de atenciones de oferta operando - </v>
          </cell>
          <cell r="J189" t="str">
            <v>Aplicativo de registro de atenciones de oferta operando</v>
          </cell>
          <cell r="K189">
            <v>42430</v>
          </cell>
          <cell r="L189">
            <v>1</v>
          </cell>
          <cell r="M189" t="str">
            <v>Número</v>
          </cell>
          <cell r="N189" t="str">
            <v>NO APLICA</v>
          </cell>
          <cell r="R189">
            <v>0</v>
          </cell>
          <cell r="S189">
            <v>0</v>
          </cell>
          <cell r="T189">
            <v>0</v>
          </cell>
          <cell r="U189">
            <v>0</v>
          </cell>
          <cell r="V189">
            <v>0</v>
          </cell>
          <cell r="W189">
            <v>0</v>
          </cell>
        </row>
        <row r="190">
          <cell r="G190">
            <v>82536</v>
          </cell>
          <cell r="H190" t="str">
            <v>Visor de Reportes, asociado a las herramientas de registro y relacionados de operación.</v>
          </cell>
          <cell r="I190" t="str">
            <v xml:space="preserve">OTI- Visor de reportes operando </v>
          </cell>
          <cell r="J190" t="str">
            <v>Visor de reportes operando</v>
          </cell>
          <cell r="K190">
            <v>42430</v>
          </cell>
          <cell r="L190">
            <v>1</v>
          </cell>
          <cell r="M190" t="str">
            <v>Número</v>
          </cell>
          <cell r="N190" t="str">
            <v>NO APLICA</v>
          </cell>
          <cell r="R190">
            <v>0</v>
          </cell>
          <cell r="S190">
            <v>0</v>
          </cell>
          <cell r="T190">
            <v>0</v>
          </cell>
          <cell r="U190">
            <v>0</v>
          </cell>
          <cell r="V190">
            <v>0</v>
          </cell>
          <cell r="W190">
            <v>0</v>
          </cell>
        </row>
        <row r="191">
          <cell r="G191">
            <v>82537</v>
          </cell>
          <cell r="H191" t="str">
            <v>Implementar los procedimientos de Centros Regionales en el Sistema Integrado de Gestión (CR)</v>
          </cell>
          <cell r="I191" t="str">
            <v xml:space="preserve">OAP- SIG en Centros Regionales implementado </v>
          </cell>
          <cell r="J191" t="str">
            <v>Porcentaje de implementación del SIG en los Centros Regionales</v>
          </cell>
          <cell r="K191">
            <v>42430</v>
          </cell>
          <cell r="L191">
            <v>100</v>
          </cell>
          <cell r="M191" t="str">
            <v>Porcentual</v>
          </cell>
          <cell r="N191" t="str">
            <v>NO APLICA</v>
          </cell>
          <cell r="Q191">
            <v>20</v>
          </cell>
          <cell r="R191">
            <v>20</v>
          </cell>
          <cell r="S191">
            <v>30</v>
          </cell>
          <cell r="T191">
            <v>40</v>
          </cell>
          <cell r="U191">
            <v>40</v>
          </cell>
          <cell r="V191">
            <v>40</v>
          </cell>
          <cell r="W191">
            <v>50</v>
          </cell>
        </row>
        <row r="192">
          <cell r="G192">
            <v>82538</v>
          </cell>
          <cell r="H192" t="str">
            <v>Integrar herramientas de seguimiento y medición</v>
          </cell>
          <cell r="I192" t="str">
            <v xml:space="preserve">OAP- Herramientas de seguimiento y medición integradas </v>
          </cell>
          <cell r="J192" t="str">
            <v>Herramientas de seguimiento y medición integradas</v>
          </cell>
          <cell r="K192">
            <v>42430</v>
          </cell>
          <cell r="L192">
            <v>100</v>
          </cell>
          <cell r="M192" t="str">
            <v>Número</v>
          </cell>
          <cell r="N192" t="str">
            <v>NO APLICA</v>
          </cell>
          <cell r="R192">
            <v>0</v>
          </cell>
          <cell r="S192">
            <v>90</v>
          </cell>
          <cell r="T192">
            <v>95</v>
          </cell>
          <cell r="U192">
            <v>95</v>
          </cell>
          <cell r="V192">
            <v>100</v>
          </cell>
          <cell r="W192">
            <v>100</v>
          </cell>
        </row>
        <row r="193">
          <cell r="G193">
            <v>82539</v>
          </cell>
          <cell r="H193" t="str">
            <v>Estandarizar la imagen institucional de los Centros Regionales</v>
          </cell>
          <cell r="I193" t="str">
            <v>OAC- Centros Regionales con imágen estandarizada</v>
          </cell>
          <cell r="J193" t="str">
            <v>Número de centros Regionales con imágen estandarizada</v>
          </cell>
          <cell r="K193">
            <v>42430</v>
          </cell>
          <cell r="L193">
            <v>12</v>
          </cell>
          <cell r="M193" t="str">
            <v>Número</v>
          </cell>
          <cell r="N193" t="str">
            <v>NO APLICA</v>
          </cell>
          <cell r="Q193">
            <v>1</v>
          </cell>
          <cell r="S193">
            <v>1</v>
          </cell>
          <cell r="T193">
            <v>1</v>
          </cell>
          <cell r="U193">
            <v>1</v>
          </cell>
          <cell r="V193">
            <v>1</v>
          </cell>
          <cell r="W193">
            <v>1</v>
          </cell>
        </row>
        <row r="194">
          <cell r="G194">
            <v>82540</v>
          </cell>
          <cell r="H194" t="str">
            <v>Implementar en la pagina web de la Unidad una GTyS (Guia de tramites y Servicios) e información relacionada en el site de Centros Regionales.</v>
          </cell>
          <cell r="I194" t="str">
            <v xml:space="preserve">OAC- Guia de tramites y Servicios implementada </v>
          </cell>
          <cell r="J194" t="str">
            <v xml:space="preserve">Guia de tramites y Servicios implementada </v>
          </cell>
          <cell r="K194">
            <v>42491</v>
          </cell>
          <cell r="L194">
            <v>1</v>
          </cell>
          <cell r="M194" t="str">
            <v>Número</v>
          </cell>
          <cell r="N194" t="str">
            <v>NO APLICA</v>
          </cell>
          <cell r="S194">
            <v>1</v>
          </cell>
          <cell r="T194">
            <v>1</v>
          </cell>
          <cell r="U194">
            <v>1</v>
          </cell>
          <cell r="V194">
            <v>1</v>
          </cell>
          <cell r="W194">
            <v>1</v>
          </cell>
        </row>
        <row r="195">
          <cell r="G195">
            <v>82541</v>
          </cell>
          <cell r="H195" t="str">
            <v>Diseñar y aplicar estrategias integrales de comunicación interna (con servicores y funcionarios).</v>
          </cell>
          <cell r="I195" t="str">
            <v xml:space="preserve">OAC - Estrategia de comunicación Interna diseñada y aplicada </v>
          </cell>
          <cell r="J195" t="str">
            <v xml:space="preserve">Número de centros regionales con la estrategia de comunicación interna diseñada y aplicada </v>
          </cell>
          <cell r="K195">
            <v>42430</v>
          </cell>
          <cell r="L195">
            <v>5</v>
          </cell>
          <cell r="M195" t="str">
            <v>Número</v>
          </cell>
          <cell r="N195" t="str">
            <v>NO APLICA</v>
          </cell>
          <cell r="Q195">
            <v>1</v>
          </cell>
          <cell r="S195">
            <v>1</v>
          </cell>
          <cell r="T195">
            <v>1</v>
          </cell>
          <cell r="U195">
            <v>3</v>
          </cell>
          <cell r="V195">
            <v>5</v>
          </cell>
          <cell r="W195">
            <v>5</v>
          </cell>
        </row>
        <row r="196">
          <cell r="G196">
            <v>82542</v>
          </cell>
          <cell r="H196" t="str">
            <v>Diseñar y aplicar estrategias integrales de comunicación externa. (con victimas)</v>
          </cell>
          <cell r="I196" t="str">
            <v>OAC - Estrategia de comunicación externa diseñada y aplicada</v>
          </cell>
          <cell r="J196" t="str">
            <v xml:space="preserve">Número de centros regionales con la estrategia de comunicación externa diseñada y aplicada </v>
          </cell>
          <cell r="K196">
            <v>42491</v>
          </cell>
          <cell r="L196">
            <v>5</v>
          </cell>
          <cell r="M196" t="str">
            <v>Número</v>
          </cell>
          <cell r="N196" t="str">
            <v>NO APLICA</v>
          </cell>
          <cell r="S196">
            <v>0</v>
          </cell>
          <cell r="T196">
            <v>2</v>
          </cell>
          <cell r="U196">
            <v>2</v>
          </cell>
          <cell r="V196">
            <v>3</v>
          </cell>
          <cell r="W196">
            <v>5</v>
          </cell>
        </row>
        <row r="197">
          <cell r="G197">
            <v>82543</v>
          </cell>
          <cell r="H197" t="str">
            <v>Aportar en los contenidos conceptuales del protocolo para la atención y servicio personalizado de los Centros Regionales (como sistema)</v>
          </cell>
          <cell r="I197" t="str">
            <v>ENFOQUES - Manual y protocolos de atención y servicio personalizado</v>
          </cell>
          <cell r="J197" t="str">
            <v>Manual y protocolos de atención y servicio personalizado</v>
          </cell>
          <cell r="K197">
            <v>42401</v>
          </cell>
          <cell r="L197">
            <v>1</v>
          </cell>
          <cell r="M197" t="str">
            <v>Número</v>
          </cell>
          <cell r="N197" t="str">
            <v>NO APLICA</v>
          </cell>
          <cell r="S197">
            <v>0</v>
          </cell>
          <cell r="T197">
            <v>1</v>
          </cell>
          <cell r="V197">
            <v>1</v>
          </cell>
          <cell r="W197">
            <v>1</v>
          </cell>
        </row>
        <row r="198">
          <cell r="G198">
            <v>82544</v>
          </cell>
          <cell r="H198" t="str">
            <v xml:space="preserve">Implementar los lineamientos y protocolos para la atención presencial con enfoque  del SNARIV en los Centros Regionales </v>
          </cell>
          <cell r="I198" t="str">
            <v>ENFOQUES- Centros Regionales con formación y cualificación en SNARIV</v>
          </cell>
          <cell r="J198" t="str">
            <v>Número de centros regionales con formación y cualificación en SNARIV</v>
          </cell>
          <cell r="K198">
            <v>42430</v>
          </cell>
          <cell r="L198">
            <v>20</v>
          </cell>
          <cell r="M198" t="str">
            <v>Número</v>
          </cell>
          <cell r="N198" t="str">
            <v>NO APLICA</v>
          </cell>
          <cell r="S198">
            <v>3</v>
          </cell>
          <cell r="T198">
            <v>3</v>
          </cell>
          <cell r="V198">
            <v>3</v>
          </cell>
          <cell r="W198">
            <v>3</v>
          </cell>
        </row>
        <row r="199">
          <cell r="G199">
            <v>82545</v>
          </cell>
          <cell r="H199" t="str">
            <v>Implementar mecanismos integrales de seguimiento al cumplimiento de procedimientos y protocolos relacionados</v>
          </cell>
          <cell r="I199" t="str">
            <v>ENFOQUES- Seguimiento y medición  al cumplimiento de protocolos implementado</v>
          </cell>
          <cell r="J199" t="str">
            <v>Número de centros regionales con seguimiento y medición  al cumplimiento de protocolos implementado</v>
          </cell>
          <cell r="K199">
            <v>42401</v>
          </cell>
          <cell r="L199">
            <v>20</v>
          </cell>
          <cell r="M199" t="str">
            <v>Número</v>
          </cell>
          <cell r="N199" t="str">
            <v>NO APLICA</v>
          </cell>
          <cell r="S199">
            <v>0</v>
          </cell>
          <cell r="T199">
            <v>0</v>
          </cell>
          <cell r="V199">
            <v>0</v>
          </cell>
          <cell r="W199">
            <v>0</v>
          </cell>
        </row>
        <row r="200">
          <cell r="G200">
            <v>82546</v>
          </cell>
          <cell r="H200" t="str">
            <v>Apoyar e implementar estrategias de bienestar y seguridad, aseo y salud ocupacional. (talento humano)</v>
          </cell>
          <cell r="I200" t="str">
            <v>TH - Estrategias de bienestar, seguridad, aseo y salud ocupacional implementadas</v>
          </cell>
          <cell r="J200" t="str">
            <v xml:space="preserve">Número de estrategias de bienestar, seguridad, aseo y salud ocupacional implementadas </v>
          </cell>
          <cell r="K200">
            <v>42401</v>
          </cell>
          <cell r="L200">
            <v>20</v>
          </cell>
          <cell r="M200" t="str">
            <v>Número</v>
          </cell>
          <cell r="N200" t="str">
            <v>NO APLICA</v>
          </cell>
          <cell r="S200">
            <v>0</v>
          </cell>
          <cell r="T200">
            <v>11</v>
          </cell>
          <cell r="U200">
            <v>13</v>
          </cell>
          <cell r="V200">
            <v>13</v>
          </cell>
          <cell r="W200">
            <v>16</v>
          </cell>
        </row>
        <row r="201">
          <cell r="G201">
            <v>82547</v>
          </cell>
          <cell r="H201" t="str">
            <v xml:space="preserve">Realizar instrumentos interadministrativos con entidades del sistema para la participación en los Centros Regionales </v>
          </cell>
          <cell r="I201" t="str">
            <v>DGI- Instrumentos interadministrativos realizados</v>
          </cell>
          <cell r="J201" t="str">
            <v>Instrumentos interadministrativos realizados</v>
          </cell>
          <cell r="K201">
            <v>42401</v>
          </cell>
          <cell r="L201">
            <v>7</v>
          </cell>
          <cell r="M201" t="str">
            <v>Número</v>
          </cell>
          <cell r="N201" t="str">
            <v>NO APLICA</v>
          </cell>
          <cell r="Q201">
            <v>2</v>
          </cell>
          <cell r="R201">
            <v>3</v>
          </cell>
          <cell r="S201">
            <v>6</v>
          </cell>
          <cell r="T201">
            <v>7</v>
          </cell>
          <cell r="U201">
            <v>7</v>
          </cell>
          <cell r="V201">
            <v>7</v>
          </cell>
          <cell r="W201">
            <v>7</v>
          </cell>
        </row>
        <row r="202">
          <cell r="G202">
            <v>82548</v>
          </cell>
          <cell r="H202" t="str">
            <v>Garantizar la presencia y participación en los Centros Regionales de las entidades focalizadas del SNARIV. (matriz de focalización de presencia)</v>
          </cell>
          <cell r="I202" t="str">
            <v xml:space="preserve">DGI- Entidades participantes por centro regional </v>
          </cell>
          <cell r="J202" t="str">
            <v>Total Entidades Participantes x Centro Regional   /  Total de entidades focalizadas por Centro Regional )</v>
          </cell>
          <cell r="K202">
            <v>42430</v>
          </cell>
          <cell r="L202">
            <v>100</v>
          </cell>
          <cell r="M202" t="str">
            <v>Porcentual</v>
          </cell>
          <cell r="N202" t="str">
            <v>NO APLICA</v>
          </cell>
          <cell r="Q202">
            <v>30</v>
          </cell>
          <cell r="R202">
            <v>30</v>
          </cell>
          <cell r="S202">
            <v>40</v>
          </cell>
          <cell r="T202">
            <v>50</v>
          </cell>
          <cell r="U202">
            <v>60</v>
          </cell>
          <cell r="V202">
            <v>70</v>
          </cell>
          <cell r="W202">
            <v>80</v>
          </cell>
        </row>
        <row r="203">
          <cell r="G203">
            <v>82549</v>
          </cell>
          <cell r="H203" t="str">
            <v>Actualizar y reportar periódicamente  la plataforma de mapa de oferta, y asociada a la Guía de Tramites y Servicios (Portafolio de tramites y Servicios), por entidad que haga presencia en cada Centro Regional.</v>
          </cell>
          <cell r="I203" t="str">
            <v>DGI- Guia de Tramites y Servicios (para 20 Centros Regionales) actualizada</v>
          </cell>
          <cell r="J203" t="str">
            <v>Guia de Tramites y Servicios (para 20 Centros Regionales) actualizada</v>
          </cell>
          <cell r="K203">
            <v>42401</v>
          </cell>
          <cell r="L203">
            <v>1</v>
          </cell>
          <cell r="M203" t="str">
            <v>Número</v>
          </cell>
          <cell r="N203" t="str">
            <v>NO APLICA</v>
          </cell>
          <cell r="Q203">
            <v>1</v>
          </cell>
          <cell r="R203">
            <v>1</v>
          </cell>
          <cell r="S203">
            <v>1</v>
          </cell>
          <cell r="T203">
            <v>1</v>
          </cell>
          <cell r="U203">
            <v>1</v>
          </cell>
          <cell r="V203">
            <v>1</v>
          </cell>
          <cell r="W203">
            <v>1</v>
          </cell>
        </row>
        <row r="204">
          <cell r="G204">
            <v>82550</v>
          </cell>
          <cell r="H204" t="str">
            <v>Atención a las victimas con estandares de operación y de calidad (sin restricción y deserción), a traves de la planificación articulada de estrategias y estándares de atención y operación, ajustadas a las dinámicas territoriales.</v>
          </cell>
          <cell r="I204" t="str">
            <v>SAAH- Victimas atendidas 100%  sin restricción</v>
          </cell>
          <cell r="J204" t="str">
            <v>Número de centros regionales con victimas atendidas 100%  sin restricción</v>
          </cell>
          <cell r="K204">
            <v>42401</v>
          </cell>
          <cell r="L204">
            <v>20</v>
          </cell>
          <cell r="M204" t="str">
            <v>Número</v>
          </cell>
          <cell r="N204" t="str">
            <v>NO APLICA</v>
          </cell>
          <cell r="Q204">
            <v>9</v>
          </cell>
          <cell r="R204">
            <v>12</v>
          </cell>
          <cell r="S204">
            <v>16</v>
          </cell>
          <cell r="T204">
            <v>18</v>
          </cell>
          <cell r="U204">
            <v>18</v>
          </cell>
          <cell r="V204">
            <v>18</v>
          </cell>
          <cell r="W204">
            <v>19</v>
          </cell>
        </row>
        <row r="205">
          <cell r="G205">
            <v>82551</v>
          </cell>
          <cell r="H205" t="str">
            <v>Disposición de acogedores (Orientador del sistema) para cada Centro Regional.</v>
          </cell>
          <cell r="I205" t="str">
            <v>SAAH- Estrategia de atención particularizada</v>
          </cell>
          <cell r="J205" t="str">
            <v>Número de centros regionales con estrategia de atención particularizada</v>
          </cell>
          <cell r="K205">
            <v>42430</v>
          </cell>
          <cell r="L205">
            <v>20</v>
          </cell>
          <cell r="M205" t="str">
            <v>Número</v>
          </cell>
          <cell r="N205" t="str">
            <v>NO APLICA</v>
          </cell>
          <cell r="Q205">
            <v>9</v>
          </cell>
          <cell r="R205">
            <v>12</v>
          </cell>
          <cell r="S205">
            <v>16</v>
          </cell>
          <cell r="T205">
            <v>18</v>
          </cell>
          <cell r="U205">
            <v>18</v>
          </cell>
          <cell r="V205">
            <v>18</v>
          </cell>
          <cell r="W205">
            <v>19</v>
          </cell>
        </row>
        <row r="206">
          <cell r="G206">
            <v>82552</v>
          </cell>
          <cell r="H206" t="str">
            <v>Apoyar la aplicación de encuentas de calidad en los Centros Regionales a traves de los canales telefonico y virtual.</v>
          </cell>
          <cell r="I206" t="str">
            <v>SAAH- Encuestas de Calidad aplicadas en los centros regionales</v>
          </cell>
          <cell r="J206" t="str">
            <v>Número de encuestas de Calidad aplicadas en los centros regionales</v>
          </cell>
          <cell r="K206">
            <v>42583</v>
          </cell>
          <cell r="L206">
            <v>2</v>
          </cell>
          <cell r="M206" t="str">
            <v>Número</v>
          </cell>
          <cell r="N206" t="str">
            <v>NO APLICA</v>
          </cell>
          <cell r="Q206">
            <v>0</v>
          </cell>
          <cell r="R206">
            <v>0</v>
          </cell>
          <cell r="V206">
            <v>0</v>
          </cell>
          <cell r="W206">
            <v>0</v>
          </cell>
        </row>
        <row r="207">
          <cell r="G207">
            <v>82553</v>
          </cell>
          <cell r="H207" t="str">
            <v>Realizar procesos de formación y cualificación a servidores y funcionarios. (escuela).</v>
          </cell>
          <cell r="I207" t="str">
            <v>DG- Centros regionales con servidores y funcionarios formados y cualificados</v>
          </cell>
          <cell r="J207" t="str">
            <v>Número de centros regionales con servidores y funcionarios formados y cualificados</v>
          </cell>
          <cell r="K207">
            <v>42401</v>
          </cell>
          <cell r="L207">
            <v>16</v>
          </cell>
          <cell r="M207" t="str">
            <v>Número</v>
          </cell>
          <cell r="N207" t="str">
            <v>NO APLICA</v>
          </cell>
          <cell r="S207">
            <v>8</v>
          </cell>
          <cell r="T207">
            <v>8</v>
          </cell>
          <cell r="U207">
            <v>10</v>
          </cell>
          <cell r="V207">
            <v>10</v>
          </cell>
          <cell r="W207">
            <v>10</v>
          </cell>
        </row>
        <row r="208">
          <cell r="G208">
            <v>82554</v>
          </cell>
          <cell r="H208" t="str">
            <v>Realizar las actas de transferencia de los Centros Regionales a los entes municipales</v>
          </cell>
          <cell r="I208" t="str">
            <v>DG, GCR- Actas de Transferencia tramitadas.</v>
          </cell>
          <cell r="J208" t="str">
            <v xml:space="preserve">(Número de Actas de Transferencia tramitadas / 20)*100 </v>
          </cell>
          <cell r="K208">
            <v>42401</v>
          </cell>
          <cell r="L208">
            <v>100</v>
          </cell>
          <cell r="M208" t="str">
            <v>Porcentual</v>
          </cell>
          <cell r="N208" t="str">
            <v>NO APLICA</v>
          </cell>
          <cell r="Q208">
            <v>0</v>
          </cell>
          <cell r="R208">
            <v>0</v>
          </cell>
          <cell r="S208">
            <v>0</v>
          </cell>
          <cell r="T208">
            <v>2</v>
          </cell>
          <cell r="U208">
            <v>3</v>
          </cell>
          <cell r="V208">
            <v>5</v>
          </cell>
          <cell r="W208">
            <v>7</v>
          </cell>
        </row>
        <row r="209">
          <cell r="G209">
            <v>82555</v>
          </cell>
          <cell r="H209" t="str">
            <v>Planeación articulada de estrategias y estándares de atención y operación.</v>
          </cell>
          <cell r="I209" t="str">
            <v>DG -Centros regionales con estrategia de atención estandarizada</v>
          </cell>
          <cell r="J209" t="str">
            <v>Número de centros regionales con estrategia de atención estandarizada</v>
          </cell>
          <cell r="K209">
            <v>42401</v>
          </cell>
          <cell r="L209">
            <v>20</v>
          </cell>
          <cell r="M209" t="str">
            <v>Número</v>
          </cell>
          <cell r="N209" t="str">
            <v>NO APLICA</v>
          </cell>
          <cell r="R209">
            <v>12</v>
          </cell>
          <cell r="S209">
            <v>12</v>
          </cell>
          <cell r="T209">
            <v>14</v>
          </cell>
          <cell r="U209">
            <v>15</v>
          </cell>
          <cell r="V209">
            <v>15</v>
          </cell>
          <cell r="W209">
            <v>16</v>
          </cell>
        </row>
        <row r="210">
          <cell r="G210">
            <v>82556</v>
          </cell>
          <cell r="H210" t="str">
            <v xml:space="preserve">Planificación de contingencias de servicios y eventos complementarios de atención en los Centros Regionales </v>
          </cell>
          <cell r="I210" t="str">
            <v>DR- Centros regionales con  contingencias de Servicios y eventos complementarios de atención.</v>
          </cell>
          <cell r="J210" t="str">
            <v>Número de centros regionales con  contingencias de Servicios y eventos complementarios de atención.</v>
          </cell>
          <cell r="K210">
            <v>42430</v>
          </cell>
          <cell r="L210">
            <v>20</v>
          </cell>
          <cell r="M210" t="str">
            <v>Número</v>
          </cell>
          <cell r="N210" t="str">
            <v>NO APLICA</v>
          </cell>
          <cell r="R210">
            <v>12</v>
          </cell>
          <cell r="S210">
            <v>12</v>
          </cell>
          <cell r="T210">
            <v>12</v>
          </cell>
          <cell r="U210">
            <v>17</v>
          </cell>
          <cell r="V210">
            <v>18</v>
          </cell>
          <cell r="W210">
            <v>20</v>
          </cell>
        </row>
        <row r="211">
          <cell r="G211">
            <v>82557</v>
          </cell>
          <cell r="H211" t="str">
            <v>Garantizar los estándares de atención y operación definidos por la Dirección General y apoyar la supervisión.</v>
          </cell>
          <cell r="I211" t="str">
            <v>DG -Centros regionales con estandares de Atención y Operación</v>
          </cell>
          <cell r="J211" t="str">
            <v>Número de centros regionales con estandares de Atención y Operación</v>
          </cell>
          <cell r="K211">
            <v>42430</v>
          </cell>
          <cell r="L211">
            <v>20</v>
          </cell>
          <cell r="M211" t="str">
            <v>Número</v>
          </cell>
          <cell r="N211" t="str">
            <v>NO APLICA</v>
          </cell>
          <cell r="S211">
            <v>12</v>
          </cell>
          <cell r="T211">
            <v>14</v>
          </cell>
          <cell r="U211">
            <v>15</v>
          </cell>
          <cell r="V211">
            <v>15</v>
          </cell>
          <cell r="W211">
            <v>16</v>
          </cell>
        </row>
        <row r="212">
          <cell r="G212">
            <v>82558</v>
          </cell>
          <cell r="H212" t="str">
            <v>Gestionar,  articular y garantizar  en el ambito territorial  los componentes administrativo y funcional. (Sostenibilidad)</v>
          </cell>
          <cell r="I212" t="str">
            <v xml:space="preserve">DG- (Grupo de apoyo a la gestión de las DT) - Indice administrativo y funcional de los centros regionales 
</v>
          </cell>
          <cell r="J212" t="str">
            <v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v>
          </cell>
          <cell r="K212">
            <v>42461</v>
          </cell>
          <cell r="L212">
            <v>97</v>
          </cell>
          <cell r="M212" t="str">
            <v>Porcentual</v>
          </cell>
          <cell r="N212" t="str">
            <v>NO APLICA</v>
          </cell>
          <cell r="S212">
            <v>0</v>
          </cell>
          <cell r="T212">
            <v>0</v>
          </cell>
          <cell r="U212">
            <v>0</v>
          </cell>
          <cell r="V212">
            <v>79</v>
          </cell>
          <cell r="W212">
            <v>79</v>
          </cell>
        </row>
        <row r="213">
          <cell r="G213">
            <v>82559</v>
          </cell>
          <cell r="H213" t="str">
            <v>Garantizar la presencia y realizar el seguimiento institucional, mediante la articulación y lineamientos definidos por la DGI .</v>
          </cell>
          <cell r="I213" t="str">
            <v>DGI -Centros regionales con presencia Institucional</v>
          </cell>
          <cell r="J213" t="str">
            <v>Número de centros regionales con presencia Institucional</v>
          </cell>
          <cell r="K213">
            <v>42401</v>
          </cell>
          <cell r="L213">
            <v>20</v>
          </cell>
          <cell r="M213" t="str">
            <v>Número</v>
          </cell>
          <cell r="N213" t="str">
            <v>NO APLICA</v>
          </cell>
          <cell r="Q213">
            <v>18</v>
          </cell>
          <cell r="S213">
            <v>18</v>
          </cell>
          <cell r="T213">
            <v>18</v>
          </cell>
          <cell r="U213">
            <v>20</v>
          </cell>
          <cell r="V213">
            <v>20</v>
          </cell>
          <cell r="W213">
            <v>20</v>
          </cell>
        </row>
        <row r="214">
          <cell r="G214">
            <v>82560</v>
          </cell>
          <cell r="H214" t="str">
            <v>Implementar indicadores de Gestion de los Centros Regionales en el Plan de Acción de la Unidad</v>
          </cell>
          <cell r="I214" t="str">
            <v xml:space="preserve">OAP- Indicadores de gestion de los Centros Regionales en el Plan de Acción de la Unidad implementados </v>
          </cell>
          <cell r="J214" t="str">
            <v>Indicadores de gestion de los Centros Regionales en el Plan de Acción de la Unidad implementados</v>
          </cell>
          <cell r="K214">
            <v>42401</v>
          </cell>
          <cell r="L214">
            <v>1</v>
          </cell>
          <cell r="M214" t="str">
            <v>Número</v>
          </cell>
          <cell r="N214" t="str">
            <v>NO APLICA</v>
          </cell>
          <cell r="Q214">
            <v>1</v>
          </cell>
          <cell r="R214">
            <v>1</v>
          </cell>
          <cell r="S214">
            <v>1</v>
          </cell>
          <cell r="T214">
            <v>1</v>
          </cell>
          <cell r="U214">
            <v>1</v>
          </cell>
          <cell r="V214">
            <v>1</v>
          </cell>
          <cell r="W214">
            <v>1</v>
          </cell>
        </row>
        <row r="215">
          <cell r="G215">
            <v>11291</v>
          </cell>
          <cell r="H215" t="str">
            <v>Realizar seguimiento y control de los planes de acción de los grupos de trabajo que conforman la Secretaría General.</v>
          </cell>
          <cell r="I215" t="str">
            <v xml:space="preserve">Planes de Acción Ejecutados </v>
          </cell>
          <cell r="J215" t="str">
            <v>Grupos con un nivel de cumplimiento del plan de acción superior al 80% / 5)*100</v>
          </cell>
          <cell r="K215">
            <v>42373</v>
          </cell>
          <cell r="L215">
            <v>80</v>
          </cell>
          <cell r="M215" t="str">
            <v>Porcentual</v>
          </cell>
          <cell r="N215" t="str">
            <v>NO APLICA</v>
          </cell>
          <cell r="O215">
            <v>60</v>
          </cell>
          <cell r="P215">
            <v>40</v>
          </cell>
          <cell r="Q215">
            <v>51</v>
          </cell>
          <cell r="R215">
            <v>45</v>
          </cell>
          <cell r="S215">
            <v>52</v>
          </cell>
          <cell r="T215">
            <v>53</v>
          </cell>
          <cell r="U215">
            <v>57</v>
          </cell>
          <cell r="V215">
            <v>52</v>
          </cell>
          <cell r="W215">
            <v>80</v>
          </cell>
          <cell r="X215">
            <v>65264480</v>
          </cell>
          <cell r="Y215" t="str">
            <v>SUELDOS DE PERSONAL DE NOMINA</v>
          </cell>
        </row>
        <row r="216">
          <cell r="G216">
            <v>11295</v>
          </cell>
          <cell r="H216" t="str">
            <v>Realizar seguimiento y revisión de los planes de mejoramiento generados en los procesos a cargo de la Secretaría General.</v>
          </cell>
          <cell r="I216" t="str">
            <v>Planes de mejoramiento cumplidos</v>
          </cell>
          <cell r="J216" t="str">
            <v>(Planes de mejoramiento cumplidos/ planes de mejoramiento programados)*100</v>
          </cell>
          <cell r="K216">
            <v>42461</v>
          </cell>
          <cell r="L216">
            <v>100</v>
          </cell>
          <cell r="M216" t="str">
            <v>Porcentual</v>
          </cell>
          <cell r="N216" t="str">
            <v>NO APLICA</v>
          </cell>
          <cell r="R216">
            <v>50</v>
          </cell>
          <cell r="S216">
            <v>57</v>
          </cell>
          <cell r="T216">
            <v>57</v>
          </cell>
          <cell r="U216">
            <v>94</v>
          </cell>
          <cell r="V216">
            <v>94</v>
          </cell>
          <cell r="W216">
            <v>94</v>
          </cell>
          <cell r="X216">
            <v>189404480</v>
          </cell>
          <cell r="Y216" t="str">
            <v>SUELDOS DE PERSONAL DE NOMINA</v>
          </cell>
        </row>
        <row r="217">
          <cell r="G217">
            <v>11298</v>
          </cell>
          <cell r="H217" t="str">
            <v>Realizar seguimiento al cumplimiento de las metas de ejecución establecidas por los grupos de trabajo con relación a la política de austeridad</v>
          </cell>
          <cell r="I217" t="str">
            <v>Plan de Austeridad cumplido</v>
          </cell>
          <cell r="J217" t="str">
            <v>(Presupuesto ejecutado/ Presupuesto de Austeridad programado )*100</v>
          </cell>
          <cell r="K217">
            <v>42461</v>
          </cell>
          <cell r="L217">
            <v>100</v>
          </cell>
          <cell r="M217" t="str">
            <v>Porcentual</v>
          </cell>
          <cell r="N217" t="str">
            <v>Gestión financiera  - Programación y ejecución presupuestal</v>
          </cell>
          <cell r="R217">
            <v>0</v>
          </cell>
          <cell r="S217">
            <v>50</v>
          </cell>
          <cell r="T217">
            <v>50</v>
          </cell>
          <cell r="U217">
            <v>60</v>
          </cell>
          <cell r="V217">
            <v>60</v>
          </cell>
          <cell r="W217">
            <v>70</v>
          </cell>
          <cell r="X217">
            <v>472334480</v>
          </cell>
          <cell r="Y217" t="str">
            <v>SUELDOS DE PERSONAL DE NOMINA</v>
          </cell>
        </row>
        <row r="218">
          <cell r="G218">
            <v>11299</v>
          </cell>
          <cell r="H218" t="str">
            <v>Realizar revisión de los procesos de selección y contratación que desarrolle la entidad dentro de los tiempos establecidos</v>
          </cell>
          <cell r="I218" t="str">
            <v>Tiempos de revisión de contratación en despacho (EN DÍAS)</v>
          </cell>
          <cell r="J218" t="str">
            <v xml:space="preserve">(Sumatoria (Fecha de salida - Fecha de entrada)) / Número de Contratos </v>
          </cell>
          <cell r="K218">
            <v>42373</v>
          </cell>
          <cell r="L218">
            <v>3</v>
          </cell>
          <cell r="M218" t="str">
            <v>Número</v>
          </cell>
          <cell r="N218" t="str">
            <v>NO APLICA</v>
          </cell>
          <cell r="O218">
            <v>1</v>
          </cell>
          <cell r="P218">
            <v>1</v>
          </cell>
          <cell r="Q218">
            <v>1</v>
          </cell>
          <cell r="R218">
            <v>1</v>
          </cell>
          <cell r="S218">
            <v>1</v>
          </cell>
          <cell r="T218">
            <v>2</v>
          </cell>
          <cell r="U218">
            <v>1</v>
          </cell>
          <cell r="V218">
            <v>1</v>
          </cell>
          <cell r="W218">
            <v>1</v>
          </cell>
          <cell r="X218">
            <v>197334480</v>
          </cell>
          <cell r="Y218" t="str">
            <v>SUELDOS DE PERSONAL DE NOMINA</v>
          </cell>
        </row>
        <row r="219">
          <cell r="G219">
            <v>11242</v>
          </cell>
          <cell r="H219" t="str">
            <v xml:space="preserve">Realizar acompañamiento técnico en la formulación de proyectos en el marco del banco de gestión de proyectos de cofinanciación 
</v>
          </cell>
          <cell r="I219" t="str">
            <v xml:space="preserve">Porcentaje de Proyectos asistidos en su formulación en el marco del mecanismo de gestion de proyectos 2016
</v>
          </cell>
          <cell r="J219" t="str">
            <v xml:space="preserve">(Número de proyectos asistidos en su formulación/ Número de solicitudes de asistencia en formulacion de proyectos)*100
</v>
          </cell>
          <cell r="K219">
            <v>42430</v>
          </cell>
          <cell r="L219">
            <v>100</v>
          </cell>
          <cell r="M219" t="str">
            <v>Porcentual</v>
          </cell>
          <cell r="N219" t="str">
            <v>NO APLICA</v>
          </cell>
          <cell r="P219">
            <v>100</v>
          </cell>
          <cell r="Q219">
            <v>100</v>
          </cell>
          <cell r="R219">
            <v>100</v>
          </cell>
          <cell r="S219">
            <v>100</v>
          </cell>
          <cell r="T219">
            <v>100</v>
          </cell>
          <cell r="U219">
            <v>0</v>
          </cell>
          <cell r="V219">
            <v>100</v>
          </cell>
          <cell r="W219">
            <v>100</v>
          </cell>
          <cell r="X219">
            <v>384812798.40000004</v>
          </cell>
          <cell r="Y219" t="str">
            <v>APOYO A ENTIDADES TERRITORIALES A TRAVÉS DE LA COFINANCIACIÓN PARA LA ASISTENCIA, ATENCIÓN Y REPARACIÓN INTEGRAL A LAS VÍCTIMAS DEL DESPLAZAMIENTO FORZADO  A NIVEL NACIONAL</v>
          </cell>
        </row>
        <row r="220">
          <cell r="G220">
            <v>11247</v>
          </cell>
          <cell r="H220" t="str">
            <v xml:space="preserve">Socializar la estructura, funcionamiento y condiciones de los bancos de proyectos de la Unidad
</v>
          </cell>
          <cell r="I220" t="str">
            <v xml:space="preserve">Jornadas de socialización del banco de proyectos de la Unidad de atención y reparación integral a las víctimas, vigencia 2016 
</v>
          </cell>
          <cell r="J220" t="str">
            <v xml:space="preserve">Sumatoria de jornadas realizadas
</v>
          </cell>
          <cell r="K220">
            <v>42401</v>
          </cell>
          <cell r="L220">
            <v>16</v>
          </cell>
          <cell r="M220" t="str">
            <v>Número</v>
          </cell>
          <cell r="N220" t="str">
            <v>NO APLICA</v>
          </cell>
          <cell r="P220">
            <v>10</v>
          </cell>
          <cell r="Q220">
            <v>10</v>
          </cell>
          <cell r="R220">
            <v>10</v>
          </cell>
          <cell r="S220">
            <v>10</v>
          </cell>
          <cell r="T220">
            <v>16</v>
          </cell>
          <cell r="U220">
            <v>16</v>
          </cell>
          <cell r="V220">
            <v>16</v>
          </cell>
          <cell r="W220">
            <v>16</v>
          </cell>
          <cell r="X220">
            <v>384812798.40000004</v>
          </cell>
          <cell r="Y220" t="str">
            <v>APOYO A ENTIDADES TERRITORIALES A TRAVÉS DE LA COFINANCIACIÓN PARA LA ASISTENCIA, ATENCIÓN Y REPARACIÓN INTEGRAL A LAS VÍCTIMAS DEL DESPLAZAMIENTO FORZADO  A NIVEL NACIONAL</v>
          </cell>
        </row>
        <row r="221">
          <cell r="G221">
            <v>11248</v>
          </cell>
          <cell r="H221" t="str">
            <v xml:space="preserve">Realizar acompañamiento técnico en la formulación de proyectos  en el marco de reparacion colectiva 
</v>
          </cell>
          <cell r="I221" t="str">
            <v xml:space="preserve">Proyectos asistidos en su formulación en el marco de reparacion colectiva
</v>
          </cell>
          <cell r="J221" t="str">
            <v xml:space="preserve">Número de proyectos asistidos en su formulación en el marco de reparacion colectiva
</v>
          </cell>
          <cell r="K221">
            <v>42379</v>
          </cell>
          <cell r="L221">
            <v>50</v>
          </cell>
          <cell r="M221" t="str">
            <v>Número</v>
          </cell>
          <cell r="N221" t="str">
            <v>NO APLICA</v>
          </cell>
          <cell r="O221">
            <v>4</v>
          </cell>
          <cell r="P221">
            <v>6</v>
          </cell>
          <cell r="Q221">
            <v>9</v>
          </cell>
          <cell r="R221">
            <v>13</v>
          </cell>
          <cell r="S221">
            <v>18</v>
          </cell>
          <cell r="T221">
            <v>20</v>
          </cell>
          <cell r="U221">
            <v>26</v>
          </cell>
          <cell r="V221">
            <v>30</v>
          </cell>
          <cell r="W221">
            <v>33</v>
          </cell>
          <cell r="X221">
            <v>384812798.40000004</v>
          </cell>
          <cell r="Y221" t="str">
            <v>APOYO A ENTIDADES TERRITORIALES A TRAVÉS DE LA COFINANCIACIÓN PARA LA ASISTENCIA, ATENCIÓN Y REPARACIÓN INTEGRAL A LAS VÍCTIMAS DEL DESPLAZAMIENTO FORZADO  A NIVEL NACIONAL</v>
          </cell>
        </row>
        <row r="222">
          <cell r="G222">
            <v>11249</v>
          </cell>
          <cell r="H222" t="str">
            <v xml:space="preserve">Implementar el esquema de articulación del banco de proyectos de la Unidad con la oferta de entidades del SNARIV
</v>
          </cell>
          <cell r="I222" t="str">
            <v xml:space="preserve">Número de proyectos del banco que cuentan con articulación de oferta del SNARIV
</v>
          </cell>
          <cell r="J222" t="str">
            <v xml:space="preserve">Sumatoria de proyectos del banco que cuentan con articulación de oferta del SNARIV
</v>
          </cell>
          <cell r="K222">
            <v>42522</v>
          </cell>
          <cell r="L222">
            <v>6</v>
          </cell>
          <cell r="M222" t="str">
            <v>Número</v>
          </cell>
          <cell r="N222" t="str">
            <v>NO APLICA</v>
          </cell>
          <cell r="O222">
            <v>0</v>
          </cell>
          <cell r="P222">
            <v>0</v>
          </cell>
          <cell r="Q222">
            <v>0</v>
          </cell>
          <cell r="R222">
            <v>0</v>
          </cell>
          <cell r="S222">
            <v>0</v>
          </cell>
          <cell r="T222">
            <v>4</v>
          </cell>
          <cell r="U222">
            <v>4</v>
          </cell>
          <cell r="V222">
            <v>6</v>
          </cell>
          <cell r="W222">
            <v>6</v>
          </cell>
          <cell r="X222">
            <v>384812798.40000004</v>
          </cell>
          <cell r="Y222" t="str">
            <v>APOYO A ENTIDADES TERRITORIALES A TRAVÉS DE LA COFINANCIACIÓN PARA LA ASISTENCIA, ATENCIÓN Y REPARACIÓN INTEGRAL A LAS VÍCTIMAS DEL DESPLAZAMIENTO FORZADO  A NIVEL NACIONAL</v>
          </cell>
        </row>
        <row r="223">
          <cell r="G223">
            <v>11250</v>
          </cell>
          <cell r="H223" t="str">
            <v xml:space="preserve">Realizar  seguimiento  técnico y financiero a los proyectos cofinanciados que estén en ejecucion 
</v>
          </cell>
          <cell r="I223" t="str">
            <v xml:space="preserve">Porcentaje de Proyectos cofinanciados en ejecución con seguimiento  técnico y financiero realizado
</v>
          </cell>
          <cell r="J223" t="str">
            <v xml:space="preserve">(Número de proyectos con seguimiento realizado/ Número de proyectos en ejecucuón.)*100
</v>
          </cell>
          <cell r="K223">
            <v>42379</v>
          </cell>
          <cell r="L223">
            <v>100</v>
          </cell>
          <cell r="M223" t="str">
            <v>Porcentual</v>
          </cell>
          <cell r="N223" t="str">
            <v>NO APLICA</v>
          </cell>
          <cell r="O223">
            <v>100</v>
          </cell>
          <cell r="P223">
            <v>100</v>
          </cell>
          <cell r="Q223">
            <v>100</v>
          </cell>
          <cell r="R223">
            <v>100</v>
          </cell>
          <cell r="S223">
            <v>100</v>
          </cell>
          <cell r="T223">
            <v>100</v>
          </cell>
          <cell r="U223">
            <v>100</v>
          </cell>
          <cell r="V223">
            <v>100</v>
          </cell>
          <cell r="W223">
            <v>100</v>
          </cell>
          <cell r="X223">
            <v>384812798.40000004</v>
          </cell>
          <cell r="Y223" t="str">
            <v>APOYO A ENTIDADES TERRITORIALES A TRAVÉS DE LA COFINANCIACIÓN PARA LA ASISTENCIA, ATENCIÓN Y REPARACIÓN INTEGRAL A LAS VÍCTIMAS DEL DESPLAZAMIENTO FORZADO  A NIVEL NACIONAL</v>
          </cell>
        </row>
        <row r="224">
          <cell r="G224">
            <v>11251</v>
          </cell>
          <cell r="H224" t="str">
            <v xml:space="preserve">Realizar la Evaluación de resultados de los  proyectos de cofinanciación 
</v>
          </cell>
          <cell r="I224" t="str">
            <v xml:space="preserve">Proyectos de Cofinanciacion Evaluados </v>
          </cell>
          <cell r="J224" t="str">
            <v xml:space="preserve">Numero de proyectos evaluados 
</v>
          </cell>
          <cell r="K224">
            <v>42522</v>
          </cell>
          <cell r="L224">
            <v>20</v>
          </cell>
          <cell r="M224" t="str">
            <v>Número</v>
          </cell>
          <cell r="N224" t="str">
            <v>NO APLICA</v>
          </cell>
          <cell r="T224">
            <v>0</v>
          </cell>
          <cell r="U224">
            <v>0</v>
          </cell>
          <cell r="V224">
            <v>0</v>
          </cell>
          <cell r="W224">
            <v>0</v>
          </cell>
        </row>
        <row r="225">
          <cell r="G225">
            <v>11252</v>
          </cell>
          <cell r="H225" t="str">
            <v xml:space="preserve">Asignar los recursos de cofinanciación a través de convenios interadministrativos, de asociación o de cooperación
</v>
          </cell>
          <cell r="I225" t="str">
            <v xml:space="preserve">Número convenios suscritos para la cofinancaición de proyectos 
</v>
          </cell>
          <cell r="J225" t="str">
            <v xml:space="preserve">Sumatoria  de convenios de cofinanciación suscritos 
</v>
          </cell>
          <cell r="K225">
            <v>42491</v>
          </cell>
          <cell r="L225">
            <v>15</v>
          </cell>
          <cell r="M225" t="str">
            <v>Número</v>
          </cell>
          <cell r="N225" t="str">
            <v>NO APLICA</v>
          </cell>
          <cell r="S225">
            <v>0</v>
          </cell>
          <cell r="T225">
            <v>12</v>
          </cell>
          <cell r="U225">
            <v>13</v>
          </cell>
          <cell r="V225">
            <v>13</v>
          </cell>
          <cell r="W225">
            <v>13</v>
          </cell>
          <cell r="X225">
            <v>15322551300</v>
          </cell>
          <cell r="Y225" t="str">
            <v>APOYO A ENTIDADES TERRITORIALES A TRAVÉS DE LA COFINANCIACIÓN PARA LA ASISTENCIA, ATENCIÓN Y REPARACIÓN INTEGRAL A LAS VÍCTIMAS DEL DESPLAZAMIENTO FORZADO  A NIVEL NACIONAL</v>
          </cell>
        </row>
        <row r="226">
          <cell r="G226">
            <v>11268</v>
          </cell>
          <cell r="H226" t="str">
            <v>Asistir técnicamente sobre la herramienta de planeación territorial, fortalecer la inclusión del enfoque diferencial, la operación de los Comités de Justicia Transicional, subcomités técnicos y la implementación de los mecanismos de seguimiento</v>
          </cell>
          <cell r="I226" t="str">
            <v xml:space="preserve">Número de jornadas de asistencia técnica para alcaldías y gobernaciones realizadas en el país
</v>
          </cell>
          <cell r="J226" t="str">
            <v xml:space="preserve">Sumatoria de jornadas realizadas en todo el país
</v>
          </cell>
          <cell r="K226">
            <v>42401</v>
          </cell>
          <cell r="L226">
            <v>110</v>
          </cell>
          <cell r="M226" t="str">
            <v>Número</v>
          </cell>
          <cell r="N226" t="str">
            <v>NO APLICA</v>
          </cell>
          <cell r="O226">
            <v>0</v>
          </cell>
          <cell r="P226">
            <v>38</v>
          </cell>
          <cell r="Q226">
            <v>38</v>
          </cell>
          <cell r="R226">
            <v>45</v>
          </cell>
          <cell r="S226">
            <v>48</v>
          </cell>
          <cell r="T226">
            <v>89</v>
          </cell>
          <cell r="U226">
            <v>110</v>
          </cell>
          <cell r="V226">
            <v>110</v>
          </cell>
          <cell r="W226">
            <v>110</v>
          </cell>
          <cell r="X226">
            <v>263569526</v>
          </cell>
          <cell r="Y226" t="str">
            <v>FORTALECIMIENTO DE LA CAPACIDAD DE GESTIÓN Y DE LA COORDINACIÓN DE LAS ENTIDADES DEL SNARIV</v>
          </cell>
        </row>
        <row r="227">
          <cell r="G227">
            <v>11269</v>
          </cell>
          <cell r="H227" t="str">
            <v xml:space="preserve">Retroalimentar a las entidades territoriales que realicen reporte RUISCT en cada una de las vigencias
</v>
          </cell>
          <cell r="I227" t="str">
            <v xml:space="preserve">Porcentaje de entidades territoriales retroalimentadas sobre el diseño y la implementación de la  política de víctimas 
</v>
          </cell>
          <cell r="J227" t="str">
            <v xml:space="preserve">(Número de Entidades territoriales retroalimentadas / Total de entidades que reportan RUSICST en cada vigencia)*100
</v>
          </cell>
          <cell r="K227">
            <v>42522</v>
          </cell>
          <cell r="L227">
            <v>100</v>
          </cell>
          <cell r="M227" t="str">
            <v>Porcentual</v>
          </cell>
          <cell r="N227" t="str">
            <v>NO APLICA</v>
          </cell>
          <cell r="Q227">
            <v>0</v>
          </cell>
          <cell r="R227">
            <v>0</v>
          </cell>
          <cell r="S227">
            <v>0</v>
          </cell>
          <cell r="T227">
            <v>100</v>
          </cell>
          <cell r="U227">
            <v>100</v>
          </cell>
          <cell r="V227">
            <v>100</v>
          </cell>
          <cell r="W227">
            <v>100</v>
          </cell>
          <cell r="X227">
            <v>125296000.5</v>
          </cell>
          <cell r="Y227" t="str">
            <v>FORTALECIMIENTO DE LA CAPACIDAD DE GESTIÓN Y DE LA COORDINACIÓN DE LAS ENTIDADES DEL SNARIV</v>
          </cell>
        </row>
        <row r="228">
          <cell r="G228">
            <v>11270</v>
          </cell>
          <cell r="H228" t="str">
            <v xml:space="preserve">Ajustar la bateria de Indicadores de coordinacion nacion-territorio
</v>
          </cell>
          <cell r="I228" t="str">
            <v xml:space="preserve">Bateria de indicadores de coordinacion nacion-territorio ajustada
</v>
          </cell>
          <cell r="J228" t="str">
            <v xml:space="preserve">Bateria de indicadores de coordinacion nacion-territorio ajustada
</v>
          </cell>
          <cell r="K228">
            <v>42522</v>
          </cell>
          <cell r="L228">
            <v>1</v>
          </cell>
          <cell r="M228" t="str">
            <v>Número</v>
          </cell>
          <cell r="N228" t="str">
            <v>NO APLICA</v>
          </cell>
          <cell r="O228">
            <v>0</v>
          </cell>
          <cell r="P228">
            <v>0</v>
          </cell>
          <cell r="Q228">
            <v>0</v>
          </cell>
          <cell r="R228">
            <v>0</v>
          </cell>
          <cell r="S228">
            <v>0</v>
          </cell>
          <cell r="T228">
            <v>1</v>
          </cell>
          <cell r="U228">
            <v>1</v>
          </cell>
          <cell r="V228">
            <v>1</v>
          </cell>
          <cell r="W228">
            <v>1</v>
          </cell>
          <cell r="X228">
            <v>157558288.5</v>
          </cell>
          <cell r="Y228" t="str">
            <v>FORTALECIMIENTO DE LA CAPACIDAD DE GESTIÓN Y DE LA COORDINACIÓN DE LAS ENTIDADES DEL SNARIV</v>
          </cell>
        </row>
        <row r="229">
          <cell r="G229">
            <v>11273</v>
          </cell>
          <cell r="H229" t="str">
            <v xml:space="preserve">Realizar retroalimentacion a las entidades territoriales que reportan la categoría  víctimas  del FUT
</v>
          </cell>
          <cell r="I229" t="str">
            <v xml:space="preserve">Entidades territoriales retroalimentadas sobre el reporte FUT
</v>
          </cell>
          <cell r="J229" t="str">
            <v xml:space="preserve">Sumatoria de Entidades territoriales retroalimentadas sobre el FUT 
</v>
          </cell>
          <cell r="K229">
            <v>42522</v>
          </cell>
          <cell r="L229">
            <v>1132</v>
          </cell>
          <cell r="M229" t="str">
            <v>Número</v>
          </cell>
          <cell r="N229" t="str">
            <v>NO APLICA</v>
          </cell>
          <cell r="R229">
            <v>0</v>
          </cell>
          <cell r="S229">
            <v>0</v>
          </cell>
          <cell r="T229">
            <v>1132</v>
          </cell>
          <cell r="U229">
            <v>1132</v>
          </cell>
          <cell r="V229">
            <v>1132</v>
          </cell>
          <cell r="W229">
            <v>1132</v>
          </cell>
          <cell r="X229">
            <v>157558288.5</v>
          </cell>
          <cell r="Y229" t="str">
            <v>FORTALECIMIENTO DE LA CAPACIDAD DE GESTIÓN Y DE LA COORDINACIÓN DE LAS ENTIDADES DEL SNARIV</v>
          </cell>
        </row>
        <row r="230">
          <cell r="G230">
            <v>11275</v>
          </cell>
          <cell r="H230" t="str">
            <v xml:space="preserve">Implementar una Estrategia de corresponsabilidad de manera diferenciada para ciudades capitales, gobernaciones y entidades territoriales estratégicas para los procesos de retorno, reubicación y reparación colectiva
</v>
          </cell>
          <cell r="I230" t="str">
            <v>Numero de Entidades territoriales estrategicas con la estrategia de corresponsabilidad implementada</v>
          </cell>
          <cell r="J230" t="str">
            <v>Sumatoria de  Entidades territoriales estrategicas con la estrategia de corresponsabilidad implementada</v>
          </cell>
          <cell r="K230">
            <v>42384</v>
          </cell>
          <cell r="L230">
            <v>56</v>
          </cell>
          <cell r="M230" t="str">
            <v>Número</v>
          </cell>
          <cell r="N230" t="str">
            <v>NO APLICA</v>
          </cell>
          <cell r="O230">
            <v>0</v>
          </cell>
          <cell r="P230">
            <v>0</v>
          </cell>
          <cell r="Q230">
            <v>0</v>
          </cell>
          <cell r="R230">
            <v>0</v>
          </cell>
          <cell r="S230">
            <v>0</v>
          </cell>
          <cell r="T230">
            <v>0</v>
          </cell>
          <cell r="U230">
            <v>0</v>
          </cell>
          <cell r="V230">
            <v>0</v>
          </cell>
          <cell r="W230">
            <v>26</v>
          </cell>
          <cell r="X230">
            <v>481307238</v>
          </cell>
          <cell r="Y230" t="str">
            <v>FORTALECIMIENTO DE LA CAPACIDAD DE GESTIÓN Y DE LA COORDINACIÓN DE LAS ENTIDADES DEL SNARIV</v>
          </cell>
        </row>
        <row r="231">
          <cell r="G231">
            <v>11231</v>
          </cell>
          <cell r="H231" t="str">
            <v>Brindar lineamientos técnicos para los instrumentos de planeación y seguimiento  del SNARIV a las entidades nacionales.</v>
          </cell>
          <cell r="I231" t="str">
            <v>Lineamientos técnicos para los instrumentos de planeación y seguimiento del SNARIV adoptados por las entidades nacionales</v>
          </cell>
          <cell r="J231" t="str">
            <v>Entidades nacionales con lineamientos adoptados en sus Planes de Acción</v>
          </cell>
          <cell r="K231">
            <v>42461</v>
          </cell>
          <cell r="L231">
            <v>20</v>
          </cell>
          <cell r="M231" t="str">
            <v>Número</v>
          </cell>
          <cell r="N231" t="str">
            <v>NO APLICA</v>
          </cell>
          <cell r="P231">
            <v>0</v>
          </cell>
          <cell r="Q231">
            <v>0</v>
          </cell>
          <cell r="R231">
            <v>12</v>
          </cell>
          <cell r="S231">
            <v>20</v>
          </cell>
          <cell r="T231">
            <v>20</v>
          </cell>
          <cell r="U231">
            <v>20</v>
          </cell>
          <cell r="V231">
            <v>20</v>
          </cell>
          <cell r="W231">
            <v>20</v>
          </cell>
          <cell r="X231">
            <v>109029097.09999999</v>
          </cell>
          <cell r="Y231" t="str">
            <v>FORTALECIMIENTO DE LA CAPACIDAD DE GESTIÓN Y DE LA COORDINACIÓN DE LAS ENTIDADES DEL SNARIV</v>
          </cell>
        </row>
        <row r="232">
          <cell r="G232">
            <v>11235</v>
          </cell>
          <cell r="H232" t="str">
            <v>Brindar lineamientos para la incorporación del enfoque diferencial y étnico en los planes de acción de las entidades nacionales del SNARIV.</v>
          </cell>
          <cell r="I232" t="str">
            <v>Lineamientos para la incorporación del enfoque diferencial étnico adoptados en los planes de acción de las entidades nacionales del SNARIV.</v>
          </cell>
          <cell r="J232" t="str">
            <v>Entidades nacionales con lineamientos de enfoque diferencial étnico adoptados en sus planes de acción</v>
          </cell>
          <cell r="K232">
            <v>42522</v>
          </cell>
          <cell r="L232">
            <v>20</v>
          </cell>
          <cell r="M232" t="str">
            <v>Número</v>
          </cell>
          <cell r="N232" t="str">
            <v>NO APLICA</v>
          </cell>
          <cell r="P232">
            <v>0</v>
          </cell>
          <cell r="Q232">
            <v>0</v>
          </cell>
          <cell r="R232">
            <v>4</v>
          </cell>
          <cell r="S232">
            <v>4</v>
          </cell>
          <cell r="T232">
            <v>5</v>
          </cell>
          <cell r="U232">
            <v>5</v>
          </cell>
          <cell r="V232">
            <v>5</v>
          </cell>
          <cell r="W232">
            <v>20</v>
          </cell>
          <cell r="X232">
            <v>109029097.09999999</v>
          </cell>
          <cell r="Y232" t="str">
            <v>FORTALECIMIENTO DE LA CAPACIDAD DE GESTIÓN Y DE LA COORDINACIÓN DE LAS ENTIDADES DEL SNARIV</v>
          </cell>
        </row>
        <row r="233">
          <cell r="G233">
            <v>11236</v>
          </cell>
          <cell r="H233" t="str">
            <v>Incidir en la regionalización indicativa de los proyectos de inversión de las entidades del nivel nacional, de acuerdo a las necesidades identificadas de la población víctima.</v>
          </cell>
          <cell r="I233" t="str">
            <v>Proyectos de inversión de las entidades del SNARIV orientados a las víctimas del conflicto armado certificados</v>
          </cell>
          <cell r="J233" t="str">
            <v>Número de proyectos certificados /Número de proyectos de las entidades del SNARIV orientados a las víctimas</v>
          </cell>
          <cell r="K233">
            <v>42461</v>
          </cell>
          <cell r="L233">
            <v>100</v>
          </cell>
          <cell r="M233" t="str">
            <v>Porcentual</v>
          </cell>
          <cell r="N233" t="str">
            <v>NO APLICA</v>
          </cell>
          <cell r="P233">
            <v>0</v>
          </cell>
          <cell r="Q233">
            <v>0</v>
          </cell>
          <cell r="R233">
            <v>40</v>
          </cell>
          <cell r="S233">
            <v>82</v>
          </cell>
          <cell r="T233">
            <v>100</v>
          </cell>
          <cell r="U233">
            <v>100</v>
          </cell>
          <cell r="V233">
            <v>100</v>
          </cell>
          <cell r="W233">
            <v>100</v>
          </cell>
          <cell r="X233">
            <v>135771144.19999999</v>
          </cell>
          <cell r="Y233" t="str">
            <v>FORTALECIMIENTO DE LA CAPACIDAD DE GESTIÓN Y DE LA COORDINACIÓN DE LAS ENTIDADES DEL SNARIV</v>
          </cell>
        </row>
        <row r="234">
          <cell r="G234">
            <v>11237</v>
          </cell>
          <cell r="H234" t="str">
            <v>Certificar a las entidades nacionales del SNARIV en la contribución al goce efectivo de derechos de la población víctima.</v>
          </cell>
          <cell r="I234" t="str">
            <v>Entidades nacionales del SNARIV certificadas en la contribución al goce efecivo de derechos de la población víctima.</v>
          </cell>
          <cell r="J234" t="str">
            <v>Entidades certificadas para la vigencia 2015</v>
          </cell>
          <cell r="K234">
            <v>42614</v>
          </cell>
          <cell r="L234">
            <v>35</v>
          </cell>
          <cell r="M234" t="str">
            <v>Número</v>
          </cell>
          <cell r="N234" t="str">
            <v>NO APLICA</v>
          </cell>
          <cell r="P234">
            <v>0</v>
          </cell>
          <cell r="Q234">
            <v>0</v>
          </cell>
          <cell r="R234">
            <v>0</v>
          </cell>
          <cell r="S234">
            <v>0</v>
          </cell>
          <cell r="T234">
            <v>0</v>
          </cell>
          <cell r="U234">
            <v>0</v>
          </cell>
          <cell r="V234">
            <v>0</v>
          </cell>
          <cell r="W234">
            <v>24</v>
          </cell>
          <cell r="X234">
            <v>135771144.19999999</v>
          </cell>
          <cell r="Y234" t="str">
            <v>FORTALECIMIENTO DE LA CAPACIDAD DE GESTIÓN Y DE LA COORDINACIÓN DE LAS ENTIDADES DEL SNARIV</v>
          </cell>
        </row>
        <row r="235">
          <cell r="G235">
            <v>11238</v>
          </cell>
          <cell r="H235" t="str">
            <v>Incluir la evaluación de las mesas de víctimas en el proceso de  certificación a las entidades nacionales del SNARIV en la contribución al goce efectivo de derechos de la población víctima.</v>
          </cell>
          <cell r="I235" t="str">
            <v>Entidades nacionales del SNARIV certificadas incluyendo la evaluación de las mesas de víctimas</v>
          </cell>
          <cell r="J235" t="str">
            <v>Entidades certificadas para la vigencia 2015 incluyendo la evaluación de las mesas de víctimas</v>
          </cell>
          <cell r="K235">
            <v>42614</v>
          </cell>
          <cell r="L235">
            <v>5</v>
          </cell>
          <cell r="M235" t="str">
            <v>Número</v>
          </cell>
          <cell r="N235" t="str">
            <v>NO APLICA</v>
          </cell>
          <cell r="P235">
            <v>0</v>
          </cell>
          <cell r="Q235">
            <v>0</v>
          </cell>
          <cell r="R235">
            <v>0</v>
          </cell>
          <cell r="S235">
            <v>0</v>
          </cell>
          <cell r="T235">
            <v>0</v>
          </cell>
          <cell r="U235">
            <v>0</v>
          </cell>
          <cell r="V235">
            <v>0</v>
          </cell>
          <cell r="W235">
            <v>5</v>
          </cell>
          <cell r="X235">
            <v>135771144.19999999</v>
          </cell>
          <cell r="Y235" t="str">
            <v>FORTALECIMIENTO DE LA CAPACIDAD DE GESTIÓN Y DE LA COORDINACIÓN DE LAS ENTIDADES DEL SNARIV</v>
          </cell>
        </row>
        <row r="236">
          <cell r="G236">
            <v>11239</v>
          </cell>
          <cell r="H236" t="str">
            <v>Análisis y adopción de las propuestas presentadas por las mesas de participación de víctimas a las entidades del SNARIV.</v>
          </cell>
          <cell r="I236" t="str">
            <v>Propuestas adoptadas por las entidades nacionales del SNARIV.</v>
          </cell>
          <cell r="J236" t="str">
            <v>Entidades nacionales del SNARIV que adoptaron las propuestas de las mesas de participación</v>
          </cell>
          <cell r="K236">
            <v>42491</v>
          </cell>
          <cell r="L236">
            <v>3</v>
          </cell>
          <cell r="M236" t="str">
            <v>Número</v>
          </cell>
          <cell r="N236" t="str">
            <v>NO APLICA</v>
          </cell>
          <cell r="P236">
            <v>0</v>
          </cell>
          <cell r="Q236">
            <v>0</v>
          </cell>
          <cell r="R236">
            <v>0</v>
          </cell>
          <cell r="S236">
            <v>1</v>
          </cell>
          <cell r="T236">
            <v>1</v>
          </cell>
          <cell r="U236">
            <v>1</v>
          </cell>
          <cell r="V236">
            <v>1</v>
          </cell>
          <cell r="W236">
            <v>2</v>
          </cell>
          <cell r="X236">
            <v>135771144.19999999</v>
          </cell>
          <cell r="Y236" t="str">
            <v>FORTALECIMIENTO DE LA CAPACIDAD DE GESTIÓN Y DE LA COORDINACIÓN DE LAS ENTIDADES DEL SNARIV</v>
          </cell>
        </row>
        <row r="237">
          <cell r="G237">
            <v>11241</v>
          </cell>
          <cell r="H237" t="str">
            <v>Implementar una estrategia a través de la cual se brinden lineamientos de los Subcomités nacionales a los CTJT.</v>
          </cell>
          <cell r="I237" t="str">
            <v>Lineamientos de los subcomités técnicos nacionales adoptados en el territorio</v>
          </cell>
          <cell r="J237" t="str">
            <v>CTJT que adoptan lineamientos de los subcomités nacionales.</v>
          </cell>
          <cell r="K237">
            <v>42552</v>
          </cell>
          <cell r="L237">
            <v>10</v>
          </cell>
          <cell r="M237" t="str">
            <v>Número</v>
          </cell>
          <cell r="N237" t="str">
            <v>NO APLICA</v>
          </cell>
          <cell r="P237">
            <v>0</v>
          </cell>
          <cell r="Q237">
            <v>0</v>
          </cell>
          <cell r="R237">
            <v>0</v>
          </cell>
          <cell r="S237">
            <v>0</v>
          </cell>
          <cell r="T237">
            <v>0</v>
          </cell>
          <cell r="U237">
            <v>1</v>
          </cell>
          <cell r="V237">
            <v>2</v>
          </cell>
          <cell r="W237">
            <v>3</v>
          </cell>
          <cell r="X237">
            <v>135771144.19999999</v>
          </cell>
          <cell r="Y237" t="str">
            <v>FORTALECIMIENTO DE LA CAPACIDAD DE GESTIÓN Y DE LA COORDINACIÓN DE LAS ENTIDADES DEL SNARIV</v>
          </cell>
        </row>
        <row r="238">
          <cell r="G238">
            <v>11243</v>
          </cell>
          <cell r="H238" t="str">
            <v>Implementar los lineamientos de enfoque diferencial en subcomités técnicos nacionales del Sistema Nacional de Atención y Reparación Integral a las Víctimas.</v>
          </cell>
          <cell r="I238" t="str">
            <v>Lineamientos de enfoque diferencial implementados.</v>
          </cell>
          <cell r="J238" t="str">
            <v>Subcomités que implementan el enfoque diferencial en el desarrollo de las acciones de su Plan Operativo</v>
          </cell>
          <cell r="K238">
            <v>42552</v>
          </cell>
          <cell r="L238">
            <v>5</v>
          </cell>
          <cell r="M238" t="str">
            <v>Número</v>
          </cell>
          <cell r="N238" t="str">
            <v>NO APLICA</v>
          </cell>
          <cell r="P238">
            <v>0</v>
          </cell>
          <cell r="Q238">
            <v>0</v>
          </cell>
          <cell r="R238">
            <v>0</v>
          </cell>
          <cell r="S238">
            <v>0</v>
          </cell>
          <cell r="T238">
            <v>0</v>
          </cell>
          <cell r="U238">
            <v>2</v>
          </cell>
          <cell r="V238">
            <v>3</v>
          </cell>
          <cell r="W238">
            <v>4</v>
          </cell>
          <cell r="X238">
            <v>135771144.19999999</v>
          </cell>
          <cell r="Y238" t="str">
            <v>FORTALECIMIENTO DE LA CAPACIDAD DE GESTIÓN Y DE LA COORDINACIÓN DE LAS ENTIDADES DEL SNARIV</v>
          </cell>
        </row>
        <row r="239">
          <cell r="G239">
            <v>11245</v>
          </cell>
          <cell r="H239" t="str">
            <v>Capacitar a los representantes de las víctimas ante los subcomités técnicos nacionales.</v>
          </cell>
          <cell r="I239" t="str">
            <v>Representantes de las víctimas ante los subcomités técnicos nacionales capacitados en la política pública de atención, asistencia y reparación integral a las víctimas.</v>
          </cell>
          <cell r="J239" t="str">
            <v>Representantes de las víctimas capacitados por las secretarías técnicas de los subcomités</v>
          </cell>
          <cell r="K239">
            <v>42491</v>
          </cell>
          <cell r="L239">
            <v>16</v>
          </cell>
          <cell r="M239" t="str">
            <v>Número</v>
          </cell>
          <cell r="N239" t="str">
            <v>NO APLICA</v>
          </cell>
          <cell r="P239">
            <v>0</v>
          </cell>
          <cell r="Q239">
            <v>0</v>
          </cell>
          <cell r="R239">
            <v>0</v>
          </cell>
          <cell r="S239">
            <v>2</v>
          </cell>
          <cell r="T239">
            <v>6</v>
          </cell>
          <cell r="U239">
            <v>8</v>
          </cell>
          <cell r="V239">
            <v>9</v>
          </cell>
          <cell r="W239">
            <v>11</v>
          </cell>
          <cell r="X239">
            <v>94627619.199999988</v>
          </cell>
          <cell r="Y239" t="str">
            <v>FORTALECIMIENTO DE LA CAPACIDAD DE GESTIÓN Y DE LA COORDINACIÓN DE LAS ENTIDADES DEL SNARIV</v>
          </cell>
        </row>
        <row r="240">
          <cell r="G240">
            <v>11246</v>
          </cell>
          <cell r="H240" t="str">
            <v>Articular acciones de los subcomités técnicos para la implementación de los Planes Integrales de Reparación Colectiva - PIRC.</v>
          </cell>
          <cell r="I240" t="str">
            <v>PIRC articulados a través de los subcomités técnicos nacionales.</v>
          </cell>
          <cell r="J240" t="str">
            <v>PIRC articulados con las entidades nacionales del SNARIV</v>
          </cell>
          <cell r="K240">
            <v>42430</v>
          </cell>
          <cell r="L240">
            <v>10</v>
          </cell>
          <cell r="M240" t="str">
            <v>Número</v>
          </cell>
          <cell r="N240" t="str">
            <v>NO APLICA</v>
          </cell>
          <cell r="P240">
            <v>0</v>
          </cell>
          <cell r="Q240">
            <v>2</v>
          </cell>
          <cell r="R240">
            <v>2</v>
          </cell>
          <cell r="S240">
            <v>3</v>
          </cell>
          <cell r="T240">
            <v>3</v>
          </cell>
          <cell r="U240">
            <v>3</v>
          </cell>
          <cell r="V240">
            <v>3</v>
          </cell>
          <cell r="W240">
            <v>7</v>
          </cell>
          <cell r="X240">
            <v>135771144.19999999</v>
          </cell>
          <cell r="Y240" t="str">
            <v>FORTALECIMIENTO DE LA CAPACIDAD DE GESTIÓN Y DE LA COORDINACIÓN DE LAS ENTIDADES DEL SNARIV</v>
          </cell>
        </row>
        <row r="241">
          <cell r="G241">
            <v>11334</v>
          </cell>
          <cell r="H241" t="str">
            <v xml:space="preserve">Recibir, atender y dar respuesta institucional mediante el servicio de llamadas entrantes (inbound)
</v>
          </cell>
          <cell r="I241" t="str">
            <v>Llamadas atendidas del total de llamadas ingresadas en el servicio de inbound.</v>
          </cell>
          <cell r="J241" t="str">
            <v xml:space="preserve">(Número de llamadas atendidas/número de llamadas ingresadas)*100
</v>
          </cell>
          <cell r="K241">
            <v>42370</v>
          </cell>
          <cell r="L241">
            <v>80</v>
          </cell>
          <cell r="M241" t="str">
            <v>Porcentual</v>
          </cell>
          <cell r="N241" t="str">
            <v>NO APLICA</v>
          </cell>
          <cell r="O241">
            <v>50</v>
          </cell>
          <cell r="P241">
            <v>54</v>
          </cell>
          <cell r="Q241">
            <v>66</v>
          </cell>
          <cell r="R241">
            <v>57</v>
          </cell>
          <cell r="S241">
            <v>49</v>
          </cell>
          <cell r="T241">
            <v>58</v>
          </cell>
          <cell r="U241">
            <v>47</v>
          </cell>
          <cell r="V241">
            <v>53</v>
          </cell>
          <cell r="W241">
            <v>52</v>
          </cell>
          <cell r="X241">
            <v>16169949248.85</v>
          </cell>
          <cell r="Y241" t="str">
            <v>MEJORAMIENTO DE LOS CANALES DE ATENCIÓN Y COMUNICACIÓN PARA LAS VÍCTIMAS PARA FACILITAR SU ACCESO A LA OFERTA INSTITUCIONAL</v>
          </cell>
        </row>
        <row r="242">
          <cell r="G242">
            <v>11335</v>
          </cell>
          <cell r="H242" t="str">
            <v xml:space="preserve">Realizar campañas de salida de llamadas informativas para las víctimas y de las actividades que se deban divulgar en las direcciones territoriales (Servicio Outbound) 
</v>
          </cell>
          <cell r="I242" t="str">
            <v xml:space="preserve">Campañas outbound realizadas del total campañas solicitadas en el mes 
</v>
          </cell>
          <cell r="J242" t="str">
            <v xml:space="preserve">(Número de campañas outbound realizadas en los tiempos establecidos/Número de campañas solicitadas en el mes)*100
</v>
          </cell>
          <cell r="K242">
            <v>42370</v>
          </cell>
          <cell r="L242">
            <v>90</v>
          </cell>
          <cell r="M242" t="str">
            <v>Porcentual</v>
          </cell>
          <cell r="N242" t="str">
            <v>NO APLICA</v>
          </cell>
          <cell r="O242">
            <v>100</v>
          </cell>
          <cell r="P242">
            <v>100</v>
          </cell>
          <cell r="Q242">
            <v>90</v>
          </cell>
          <cell r="R242">
            <v>90</v>
          </cell>
          <cell r="S242">
            <v>90</v>
          </cell>
          <cell r="T242">
            <v>90</v>
          </cell>
          <cell r="U242">
            <v>90</v>
          </cell>
          <cell r="V242">
            <v>90</v>
          </cell>
          <cell r="W242">
            <v>90</v>
          </cell>
          <cell r="X242">
            <v>16169949248.85</v>
          </cell>
          <cell r="Y242" t="str">
            <v>MEJORAMIENTO DE LOS CANALES DE ATENCIÓN Y COMUNICACIÓN PARA LAS VÍCTIMAS PARA FACILITAR SU ACCESO A LA OFERTA INSTITUCIONAL</v>
          </cell>
        </row>
        <row r="243">
          <cell r="G243">
            <v>11339</v>
          </cell>
          <cell r="H243" t="str">
            <v xml:space="preserve">Recibir y tramitar las solicitudes en los Puntos de Atención y Centros Regionales 
</v>
          </cell>
          <cell r="I243" t="str">
            <v xml:space="preserve">Solicitudes atendidas a través del canal de atención presencial
</v>
          </cell>
          <cell r="J243" t="str">
            <v xml:space="preserve">(Número de solicitudes recepcionadas y tramitadas a través de atención presencial/ Número de Solicitudes realizadas por las victimas a través de atención presencial)*100 
</v>
          </cell>
          <cell r="K243">
            <v>42370</v>
          </cell>
          <cell r="L243">
            <v>100</v>
          </cell>
          <cell r="M243" t="str">
            <v>Porcentual</v>
          </cell>
          <cell r="N243" t="str">
            <v>NO APLICA</v>
          </cell>
          <cell r="O243">
            <v>100</v>
          </cell>
          <cell r="P243">
            <v>100</v>
          </cell>
          <cell r="Q243">
            <v>100</v>
          </cell>
          <cell r="R243">
            <v>100</v>
          </cell>
          <cell r="S243">
            <v>100</v>
          </cell>
          <cell r="T243">
            <v>100</v>
          </cell>
          <cell r="U243">
            <v>100</v>
          </cell>
          <cell r="V243">
            <v>100</v>
          </cell>
          <cell r="W243">
            <v>100</v>
          </cell>
          <cell r="X243">
            <v>16169949248.85</v>
          </cell>
          <cell r="Y243" t="str">
            <v>MEJORAMIENTO DE LOS CANALES DE ATENCIÓN Y COMUNICACIÓN PARA LAS VÍCTIMAS PARA FACILITAR SU ACCESO A LA OFERTA INSTITUCIONAL</v>
          </cell>
        </row>
        <row r="244">
          <cell r="G244">
            <v>11340</v>
          </cell>
          <cell r="H244" t="str">
            <v xml:space="preserve">Brindar Orientación en los Centros Regionales y Puntos de Atención
</v>
          </cell>
          <cell r="I244" t="str">
            <v xml:space="preserve">Personas atendidas a través del canal de atención presencial
</v>
          </cell>
          <cell r="J244" t="str">
            <v xml:space="preserve">(Número de personas atendidas en los Centros Regionales y Puntos de Atención/ Número de personas que solicitan atención en los Centros Regionales y Puntos de Atención)*100 - contar cada persona una vez al mes 
</v>
          </cell>
          <cell r="K244">
            <v>42370</v>
          </cell>
          <cell r="L244">
            <v>100</v>
          </cell>
          <cell r="M244" t="str">
            <v>Porcentual</v>
          </cell>
          <cell r="N244" t="str">
            <v>NO APLICA</v>
          </cell>
          <cell r="O244">
            <v>100</v>
          </cell>
          <cell r="P244">
            <v>100</v>
          </cell>
          <cell r="Q244">
            <v>100</v>
          </cell>
          <cell r="R244">
            <v>100</v>
          </cell>
          <cell r="S244">
            <v>100</v>
          </cell>
          <cell r="T244">
            <v>100</v>
          </cell>
          <cell r="U244">
            <v>100</v>
          </cell>
          <cell r="V244">
            <v>100</v>
          </cell>
          <cell r="W244">
            <v>100</v>
          </cell>
          <cell r="X244">
            <v>7192137480.8500004</v>
          </cell>
          <cell r="Y244" t="str">
            <v>MEJORAMIENTO DE LOS CANALES DE ATENCIÓN Y COMUNICACIÓN PARA LAS VÍCTIMAS PARA FACILITAR SU ACCESO A LA OFERTA INSTITUCIONAL</v>
          </cell>
        </row>
        <row r="245">
          <cell r="G245">
            <v>11341</v>
          </cell>
          <cell r="H245" t="str">
            <v xml:space="preserve">Recibir, atender, tramitar y dar respuesta institucional a las solicitudes de las víctimas recibidas en las jornadas de atención
</v>
          </cell>
          <cell r="I245" t="str">
            <v xml:space="preserve">Jornadas de atención o ferias de servicio realizadas
</v>
          </cell>
          <cell r="J245" t="str">
            <v xml:space="preserve">(Número de Jornadas que cumplen con los criterios para ser realizadas/ Número de Solicitudes de jornadas realizadas por las Direcciones Territoriales)*100
</v>
          </cell>
          <cell r="K245">
            <v>42370</v>
          </cell>
          <cell r="L245">
            <v>100</v>
          </cell>
          <cell r="M245" t="str">
            <v>Porcentual</v>
          </cell>
          <cell r="N245" t="str">
            <v>NO APLICA</v>
          </cell>
          <cell r="O245">
            <v>100</v>
          </cell>
          <cell r="P245">
            <v>100</v>
          </cell>
          <cell r="Q245">
            <v>100</v>
          </cell>
          <cell r="R245">
            <v>100</v>
          </cell>
          <cell r="S245">
            <v>100</v>
          </cell>
          <cell r="T245">
            <v>100</v>
          </cell>
          <cell r="U245">
            <v>100</v>
          </cell>
          <cell r="V245">
            <v>100</v>
          </cell>
          <cell r="W245">
            <v>100</v>
          </cell>
        </row>
        <row r="246">
          <cell r="G246">
            <v>11342</v>
          </cell>
          <cell r="H246" t="str">
            <v>Formular el Plan de Atención, Asistencia y Reparación Integral a las Víctimas (PAARI), componente de asistencia</v>
          </cell>
          <cell r="I246" t="str">
            <v>PAARI realizado</v>
          </cell>
          <cell r="J246" t="str">
            <v xml:space="preserve">(Número de Hogares atendidos a través de la ruta Integral con  PAARI (módulo asistencia) realizados/Número de Hogares que han realizado solicitud de elaboración PAARI)*100
</v>
          </cell>
          <cell r="K246">
            <v>42370</v>
          </cell>
          <cell r="L246">
            <v>100</v>
          </cell>
          <cell r="M246" t="str">
            <v>Porcentual</v>
          </cell>
          <cell r="N246" t="str">
            <v>NO APLICA</v>
          </cell>
          <cell r="O246">
            <v>100</v>
          </cell>
          <cell r="P246">
            <v>100</v>
          </cell>
          <cell r="Q246">
            <v>100</v>
          </cell>
          <cell r="R246">
            <v>100</v>
          </cell>
          <cell r="S246">
            <v>100</v>
          </cell>
          <cell r="T246">
            <v>100</v>
          </cell>
          <cell r="U246">
            <v>100</v>
          </cell>
          <cell r="V246">
            <v>100</v>
          </cell>
          <cell r="W246">
            <v>100</v>
          </cell>
          <cell r="X246">
            <v>9760511260.7999992</v>
          </cell>
          <cell r="Y246" t="str">
            <v>MEJORAMIENTO DE LOS CANALES DE ATENCIÓN Y COMUNICACIÓN PARA LAS VÍCTIMAS PARA FACILITAR SU ACCESO A LA OFERTA INSTITUCIONAL</v>
          </cell>
        </row>
        <row r="247">
          <cell r="G247">
            <v>11344</v>
          </cell>
          <cell r="H247" t="str">
            <v xml:space="preserve">Brindar acompañamiento a los procesos de entrega de restos
</v>
          </cell>
          <cell r="I247" t="str">
            <v>Entrega de cuerpos y restos</v>
          </cell>
          <cell r="J247" t="str">
            <v xml:space="preserve">Número de Procesos de entrega de cuerpos y restos (alojamiento, transporte, alimentación, gastos funerarios) apoyados por la Unidad/Número de Procesos programados por la FGN)*100 
</v>
          </cell>
          <cell r="K247">
            <v>42370</v>
          </cell>
          <cell r="L247">
            <v>100</v>
          </cell>
          <cell r="M247" t="str">
            <v>Porcentual</v>
          </cell>
          <cell r="N247" t="str">
            <v>NO APLICA</v>
          </cell>
          <cell r="O247">
            <v>0</v>
          </cell>
          <cell r="P247">
            <v>0</v>
          </cell>
          <cell r="Q247">
            <v>0</v>
          </cell>
          <cell r="R247">
            <v>0</v>
          </cell>
          <cell r="S247">
            <v>0</v>
          </cell>
          <cell r="T247">
            <v>0</v>
          </cell>
          <cell r="U247">
            <v>0</v>
          </cell>
          <cell r="V247">
            <v>0</v>
          </cell>
          <cell r="W247">
            <v>100</v>
          </cell>
          <cell r="X247">
            <v>3681771786.8000002</v>
          </cell>
          <cell r="Y247" t="str">
            <v>ASISTENCIA Y ATENCIÓN INTEGRAL A VÍCTIMAS A NIVEL NACIONAL</v>
          </cell>
        </row>
        <row r="248">
          <cell r="G248">
            <v>11346</v>
          </cell>
          <cell r="H248" t="str">
            <v>Identificar necesidades en Medidas de Asistencia</v>
          </cell>
          <cell r="I248" t="str">
            <v>Medidas de asistencia identificadas</v>
          </cell>
          <cell r="J248" t="str">
            <v xml:space="preserve">(Número de medidas remitidas al grupo de oferta / Número de medidas solicitadas e identificadas)*100. 
</v>
          </cell>
          <cell r="K248">
            <v>42370</v>
          </cell>
          <cell r="L248">
            <v>100</v>
          </cell>
          <cell r="M248" t="str">
            <v>Porcentual</v>
          </cell>
          <cell r="N248" t="str">
            <v>NO APLICA</v>
          </cell>
          <cell r="O248">
            <v>99</v>
          </cell>
          <cell r="P248">
            <v>100</v>
          </cell>
          <cell r="Q248">
            <v>100</v>
          </cell>
          <cell r="R248">
            <v>100</v>
          </cell>
          <cell r="S248">
            <v>100</v>
          </cell>
          <cell r="T248">
            <v>100</v>
          </cell>
          <cell r="U248">
            <v>100</v>
          </cell>
          <cell r="V248">
            <v>100</v>
          </cell>
          <cell r="W248">
            <v>100</v>
          </cell>
        </row>
        <row r="249">
          <cell r="G249">
            <v>11328</v>
          </cell>
          <cell r="H249" t="str">
            <v>Brindar Ayuda Humanitaria a los afectados por hechos diferentes al desplazamiento forzado</v>
          </cell>
          <cell r="I249" t="str">
            <v>Entrega de Ayuda Humanitaria para víctimas de hechos diferentes al desplazamiento</v>
          </cell>
          <cell r="J249" t="str">
            <v>(Solicitudes con ayuda colocada / Solicitudes Avaladas) * 100</v>
          </cell>
          <cell r="K249">
            <v>42370</v>
          </cell>
          <cell r="L249">
            <v>100</v>
          </cell>
          <cell r="M249" t="str">
            <v>Porcentual</v>
          </cell>
          <cell r="N249" t="str">
            <v>NO APLICA</v>
          </cell>
          <cell r="O249">
            <v>0</v>
          </cell>
          <cell r="P249">
            <v>0</v>
          </cell>
          <cell r="Q249">
            <v>100</v>
          </cell>
          <cell r="R249">
            <v>100</v>
          </cell>
          <cell r="S249">
            <v>100</v>
          </cell>
          <cell r="T249">
            <v>100</v>
          </cell>
          <cell r="U249">
            <v>100</v>
          </cell>
          <cell r="V249">
            <v>100</v>
          </cell>
          <cell r="W249">
            <v>100</v>
          </cell>
        </row>
        <row r="250">
          <cell r="G250">
            <v>11330</v>
          </cell>
          <cell r="H250" t="str">
            <v>Asesorar técnicamente a las entidades territoriales en Prevención y atención inmediata.</v>
          </cell>
          <cell r="I250" t="str">
            <v>Entidades Territoriales con Asesorías realizadas en prevención y atención inmediata en relación con las priorizadas.</v>
          </cell>
          <cell r="J250" t="str">
            <v>(Cantidad de Entidades Territoriales con Asesorías Técnicas realizadas / 282 Entidades Territoriales) * 100</v>
          </cell>
          <cell r="K250">
            <v>42370</v>
          </cell>
          <cell r="L250">
            <v>100</v>
          </cell>
          <cell r="M250" t="str">
            <v>Porcentual</v>
          </cell>
          <cell r="N250" t="str">
            <v>NO APLICA</v>
          </cell>
          <cell r="O250">
            <v>0</v>
          </cell>
          <cell r="P250">
            <v>0</v>
          </cell>
          <cell r="Q250">
            <v>5</v>
          </cell>
          <cell r="R250">
            <v>20</v>
          </cell>
          <cell r="S250">
            <v>44</v>
          </cell>
          <cell r="T250">
            <v>89</v>
          </cell>
          <cell r="U250">
            <v>100</v>
          </cell>
          <cell r="V250">
            <v>100</v>
          </cell>
          <cell r="W250">
            <v>100</v>
          </cell>
        </row>
        <row r="251">
          <cell r="G251">
            <v>11332</v>
          </cell>
          <cell r="H251" t="str">
            <v>Apoyar las solicitudes de las entidades territoriales para la Prevención</v>
          </cell>
          <cell r="I251" t="str">
            <v>Solicitudes de Ayuda Humanitaria para la Prevención tramitadas.</v>
          </cell>
          <cell r="J251" t="str">
            <v>(Cantidad de Solicitudes de apoyo en Prevención de Entidades Territoriales tramitadas / Cantidad de Solicitudes en Prevención de Entidades Territoriales que cumplen con requisitos) * 100</v>
          </cell>
          <cell r="K251">
            <v>42370</v>
          </cell>
          <cell r="L251">
            <v>100</v>
          </cell>
          <cell r="M251" t="str">
            <v>Porcentual</v>
          </cell>
          <cell r="N251" t="str">
            <v>NO APLICA</v>
          </cell>
          <cell r="O251">
            <v>0</v>
          </cell>
          <cell r="P251">
            <v>100</v>
          </cell>
          <cell r="Q251">
            <v>100</v>
          </cell>
          <cell r="R251">
            <v>100</v>
          </cell>
          <cell r="S251">
            <v>56</v>
          </cell>
          <cell r="T251">
            <v>54</v>
          </cell>
          <cell r="U251">
            <v>58</v>
          </cell>
          <cell r="V251">
            <v>74</v>
          </cell>
          <cell r="W251">
            <v>74</v>
          </cell>
          <cell r="X251">
            <v>18048358246</v>
          </cell>
          <cell r="Y251" t="str">
            <v>ASISTENCIA Y ATENCIÓN INTEGRAL A VÍCTIMAS A NIVEL NACIONAL</v>
          </cell>
        </row>
        <row r="252">
          <cell r="G252">
            <v>11333</v>
          </cell>
          <cell r="H252" t="str">
            <v>Identificar y gestionar información de riesgo de violaciones de DH para la participación en escenarios de coordinación para la prevención.</v>
          </cell>
          <cell r="I252" t="str">
            <v>Casos gestionados en espacios de coordinación para la Prevención</v>
          </cell>
          <cell r="J252" t="str">
            <v>(Casos gestionados /Casos identificados) * 100</v>
          </cell>
          <cell r="K252">
            <v>42370</v>
          </cell>
          <cell r="L252">
            <v>100</v>
          </cell>
          <cell r="M252" t="str">
            <v>Porcentual</v>
          </cell>
          <cell r="N252" t="str">
            <v>NO APLICA</v>
          </cell>
          <cell r="O252">
            <v>100</v>
          </cell>
          <cell r="P252">
            <v>100</v>
          </cell>
          <cell r="Q252">
            <v>100</v>
          </cell>
          <cell r="R252">
            <v>100</v>
          </cell>
          <cell r="S252">
            <v>100</v>
          </cell>
          <cell r="T252">
            <v>100</v>
          </cell>
          <cell r="U252">
            <v>100</v>
          </cell>
          <cell r="V252">
            <v>100</v>
          </cell>
          <cell r="W252">
            <v>100</v>
          </cell>
        </row>
        <row r="253">
          <cell r="G253">
            <v>11336</v>
          </cell>
          <cell r="H253" t="str">
            <v>Apoyar las solicitudes de las entidades territoriales para la Inmediatez.</v>
          </cell>
          <cell r="I253" t="str">
            <v>Solicitudes de Ayuda Humanitaria para la Inmediatez tramitadas.</v>
          </cell>
          <cell r="J253" t="str">
            <v>(Cantidad de Solicitudes en Inmediatez tramitadas / Cantidad de Solicitudes en Inmediatez de Entidades Territoriales que cumplen con requisitos) * 100</v>
          </cell>
          <cell r="K253">
            <v>42370</v>
          </cell>
          <cell r="L253">
            <v>100</v>
          </cell>
          <cell r="M253" t="str">
            <v>Porcentual</v>
          </cell>
          <cell r="N253" t="str">
            <v>NO APLICA</v>
          </cell>
          <cell r="O253">
            <v>100</v>
          </cell>
          <cell r="P253">
            <v>100</v>
          </cell>
          <cell r="Q253">
            <v>100</v>
          </cell>
          <cell r="R253">
            <v>100</v>
          </cell>
          <cell r="S253">
            <v>100</v>
          </cell>
          <cell r="T253">
            <v>94</v>
          </cell>
          <cell r="U253">
            <v>99</v>
          </cell>
          <cell r="V253">
            <v>93</v>
          </cell>
          <cell r="W253">
            <v>100</v>
          </cell>
          <cell r="X253">
            <v>15048358246</v>
          </cell>
          <cell r="Y253" t="str">
            <v>ASISTENCIA Y ATENCIÓN INTEGRAL A VÍCTIMAS A NIVEL NACIONAL</v>
          </cell>
        </row>
        <row r="254">
          <cell r="G254">
            <v>11338</v>
          </cell>
          <cell r="H254" t="str">
            <v>Seguimiento a Emergencias Humanitarias</v>
          </cell>
          <cell r="I254" t="str">
            <v>Emergencias atendidas en el marco del conflicto armado</v>
          </cell>
          <cell r="J254" t="str">
            <v>(Emergencias Atendidas / Emergencias Identificadas) * 100</v>
          </cell>
          <cell r="K254">
            <v>42370</v>
          </cell>
          <cell r="L254">
            <v>100</v>
          </cell>
          <cell r="M254" t="str">
            <v>Porcentual</v>
          </cell>
          <cell r="N254" t="str">
            <v>NO APLICA</v>
          </cell>
          <cell r="O254">
            <v>100</v>
          </cell>
          <cell r="P254">
            <v>100</v>
          </cell>
          <cell r="Q254">
            <v>100</v>
          </cell>
          <cell r="R254">
            <v>100</v>
          </cell>
          <cell r="S254">
            <v>100</v>
          </cell>
          <cell r="T254">
            <v>100</v>
          </cell>
          <cell r="U254">
            <v>100</v>
          </cell>
          <cell r="V254">
            <v>100</v>
          </cell>
          <cell r="W254">
            <v>100</v>
          </cell>
        </row>
        <row r="255">
          <cell r="G255">
            <v>11320</v>
          </cell>
          <cell r="H255" t="str">
            <v>Adelantar medidas de satisfacción y reparación simbólica en SRC</v>
          </cell>
          <cell r="I255" t="str">
            <v>Medidas de satisfacción en SRC ejecutadas</v>
          </cell>
          <cell r="J255" t="str">
            <v>Número de SRC con por lo menos una medida de satisfacción ejecutada</v>
          </cell>
          <cell r="K255">
            <v>42402</v>
          </cell>
          <cell r="L255">
            <v>60</v>
          </cell>
          <cell r="M255" t="str">
            <v>Número</v>
          </cell>
          <cell r="N255" t="str">
            <v>NO APLICA</v>
          </cell>
          <cell r="P255">
            <v>0</v>
          </cell>
          <cell r="Q255">
            <v>0</v>
          </cell>
          <cell r="R255">
            <v>19</v>
          </cell>
          <cell r="S255">
            <v>23</v>
          </cell>
          <cell r="T255">
            <v>28</v>
          </cell>
          <cell r="U255">
            <v>28</v>
          </cell>
          <cell r="V255">
            <v>30</v>
          </cell>
          <cell r="W255">
            <v>31</v>
          </cell>
          <cell r="X255">
            <v>1563708622.5899999</v>
          </cell>
          <cell r="Y255" t="str">
            <v>IMPLEMENTACIÓN DE LAS MEDIDAS DE REPARACIÓN COLECTIVA A NIVEL NACIONAL</v>
          </cell>
        </row>
        <row r="256">
          <cell r="G256">
            <v>11321</v>
          </cell>
          <cell r="H256" t="str">
            <v>Aplicar el índice de reconciliación los SRC  para la definición de acciones de garantía de no repetición.</v>
          </cell>
          <cell r="I256" t="str">
            <v>Índice de reconciliación aplicado en SRC</v>
          </cell>
          <cell r="J256" t="str">
            <v xml:space="preserve">Número de SRC con Índice de reconciliación aplicado </v>
          </cell>
          <cell r="K256">
            <v>42614</v>
          </cell>
          <cell r="L256">
            <v>60</v>
          </cell>
          <cell r="M256" t="str">
            <v>Número</v>
          </cell>
          <cell r="N256" t="str">
            <v>NO APLICA</v>
          </cell>
          <cell r="P256">
            <v>0</v>
          </cell>
          <cell r="Q256">
            <v>0</v>
          </cell>
          <cell r="R256">
            <v>0</v>
          </cell>
          <cell r="S256">
            <v>0</v>
          </cell>
          <cell r="W256">
            <v>60</v>
          </cell>
          <cell r="X256">
            <v>1563708622.5899999</v>
          </cell>
          <cell r="Y256" t="str">
            <v>IMPLEMENTACIÓN DE LAS MEDIDAS DE REPARACIÓN COLECTIVA A NIVEL NACIONAL</v>
          </cell>
        </row>
        <row r="257">
          <cell r="G257">
            <v>11322</v>
          </cell>
          <cell r="H257" t="str">
            <v>Implementar medidas de rehabilitación comunitaria y reconstrucción del tejido social (SRC en implementación de medida ACUMULADOS)</v>
          </cell>
          <cell r="I257" t="str">
            <v>Estrategia de rehabilitación y reconstrucción del tejido social entrelazando para SRC implementada</v>
          </cell>
          <cell r="J257" t="str">
            <v>No. de SRC con la estrategia Entrelazando en proceso</v>
          </cell>
          <cell r="K257">
            <v>42370</v>
          </cell>
          <cell r="L257">
            <v>150</v>
          </cell>
          <cell r="M257" t="str">
            <v>Número</v>
          </cell>
          <cell r="N257" t="str">
            <v>NO APLICA</v>
          </cell>
          <cell r="O257">
            <v>146</v>
          </cell>
          <cell r="P257">
            <v>146</v>
          </cell>
          <cell r="Q257">
            <v>146</v>
          </cell>
          <cell r="R257">
            <v>146</v>
          </cell>
          <cell r="S257">
            <v>146</v>
          </cell>
          <cell r="T257">
            <v>146</v>
          </cell>
          <cell r="U257">
            <v>146</v>
          </cell>
          <cell r="V257">
            <v>146</v>
          </cell>
          <cell r="W257">
            <v>146</v>
          </cell>
          <cell r="X257">
            <v>3972417245.1799998</v>
          </cell>
          <cell r="Y257" t="str">
            <v>IMPLEMENTACIÓN DE LAS MEDIDAS DE REPARACIÓN COLECTIVA A NIVEL NACIONAL</v>
          </cell>
        </row>
        <row r="258">
          <cell r="G258">
            <v>11324</v>
          </cell>
          <cell r="H258" t="str">
            <v>Implementar la Ruta de Reparación Colectiva hasta la formulación de PIRC</v>
          </cell>
          <cell r="I258" t="str">
            <v>SRC con PIRC formulado</v>
          </cell>
          <cell r="J258" t="str">
            <v>Número de SRC con PIRC formulado</v>
          </cell>
          <cell r="K258">
            <v>42370</v>
          </cell>
          <cell r="L258">
            <v>46</v>
          </cell>
          <cell r="M258" t="str">
            <v>Número</v>
          </cell>
          <cell r="N258" t="str">
            <v>NO APLICA</v>
          </cell>
          <cell r="O258">
            <v>3</v>
          </cell>
          <cell r="P258">
            <v>3</v>
          </cell>
          <cell r="Q258">
            <v>3</v>
          </cell>
          <cell r="R258">
            <v>7</v>
          </cell>
          <cell r="S258">
            <v>7</v>
          </cell>
          <cell r="T258">
            <v>10</v>
          </cell>
          <cell r="U258">
            <v>12</v>
          </cell>
          <cell r="V258">
            <v>13</v>
          </cell>
          <cell r="W258">
            <v>14</v>
          </cell>
          <cell r="X258">
            <v>1742737337.0999999</v>
          </cell>
          <cell r="Y258" t="str">
            <v>IMPLEMENTACIÓN DE LAS MEDIDAS DE REPARACIÓN COLECTIVA A NIVEL NACIONAL</v>
          </cell>
        </row>
        <row r="259">
          <cell r="G259">
            <v>11400</v>
          </cell>
          <cell r="H259" t="str">
            <v>Implementar la ruta de reparación colectiva étnica en las fases de caracterización del daño y formulación del PIRC en el marco de los procesos de consulta previa indígena.</v>
          </cell>
          <cell r="I259" t="str">
            <v>Procesos de consulta previa con SRC indígenas finalizados</v>
          </cell>
          <cell r="J259" t="str">
            <v>Número de procesos de consulta previa con SRC indígenas finalizados</v>
          </cell>
          <cell r="K259">
            <v>42461</v>
          </cell>
          <cell r="L259">
            <v>2</v>
          </cell>
          <cell r="M259" t="str">
            <v>Número</v>
          </cell>
          <cell r="N259" t="str">
            <v>NO APLICA</v>
          </cell>
          <cell r="Q259">
            <v>0</v>
          </cell>
          <cell r="R259">
            <v>0</v>
          </cell>
          <cell r="S259">
            <v>0</v>
          </cell>
          <cell r="T259">
            <v>0</v>
          </cell>
          <cell r="U259">
            <v>0</v>
          </cell>
          <cell r="V259">
            <v>0</v>
          </cell>
          <cell r="W259">
            <v>0</v>
          </cell>
        </row>
        <row r="260">
          <cell r="G260">
            <v>82527</v>
          </cell>
          <cell r="H260" t="str">
            <v xml:space="preserve">Formular e implementar el Plan Integral de Reparación Colectiva para el pueblo Rrom </v>
          </cell>
          <cell r="I260" t="str">
            <v>Plan Integral de Reparación Colectiva para el pueblo Rrom formulado e implementado</v>
          </cell>
          <cell r="J260" t="str">
            <v>Porcentaje de avance de implementación de las medidas definidas en el Plan de Reparación Colectiva y sus medidas definidas en el plan de Reparación Colectiva y sus medidas para el Pueblo Rrom</v>
          </cell>
          <cell r="K260">
            <v>42552</v>
          </cell>
          <cell r="L260">
            <v>30</v>
          </cell>
          <cell r="M260" t="str">
            <v>Porcentual</v>
          </cell>
          <cell r="N260" t="str">
            <v>NO APLICA</v>
          </cell>
          <cell r="Q260">
            <v>0</v>
          </cell>
          <cell r="R260">
            <v>0</v>
          </cell>
          <cell r="S260">
            <v>0</v>
          </cell>
          <cell r="U260">
            <v>5</v>
          </cell>
          <cell r="V260">
            <v>15</v>
          </cell>
          <cell r="W260">
            <v>15</v>
          </cell>
        </row>
        <row r="261">
          <cell r="G261">
            <v>82528</v>
          </cell>
          <cell r="H261" t="str">
            <v>Diseñar y ejecutar la medida de Reparación Colectiva frente al daño a la itinerancia del pueblo Rrom</v>
          </cell>
          <cell r="I261" t="str">
            <v>Medida de Reparación Colectiva frente al daño a la itinerancia del pueblo Rrom diseñada y en ejecución</v>
          </cell>
          <cell r="J261" t="str">
            <v>Porcentaje de avance de implementación de las medida frente al daño a la itinerancia del pueblo Rrom definida en el Plan de Reparación Colectiva y sus medidas para el Pueblo Rrom</v>
          </cell>
          <cell r="K261">
            <v>42430</v>
          </cell>
          <cell r="L261">
            <v>30</v>
          </cell>
          <cell r="M261" t="str">
            <v>Porcentual</v>
          </cell>
          <cell r="N261" t="str">
            <v>NO APLICA</v>
          </cell>
          <cell r="Q261">
            <v>0</v>
          </cell>
          <cell r="R261">
            <v>0</v>
          </cell>
          <cell r="S261">
            <v>0</v>
          </cell>
          <cell r="T261">
            <v>0</v>
          </cell>
          <cell r="U261">
            <v>5</v>
          </cell>
          <cell r="V261">
            <v>15</v>
          </cell>
          <cell r="W261">
            <v>15</v>
          </cell>
        </row>
        <row r="262">
          <cell r="G262">
            <v>11363</v>
          </cell>
          <cell r="H262" t="str">
            <v>Realizar procesos de documentación a víctimas de Hechos Victimizantes: Homicidio, Desaparición Forzada, Lesiones personales, Tortura y Desplazamiento Forzado</v>
          </cell>
          <cell r="I262" t="str">
            <v xml:space="preserve">Víctimas de los hechos victimizantes homicidio, desaparición forzada, lesiones personales, tortura y Desplazamiento forzado con proceso de documentación </v>
          </cell>
          <cell r="J262" t="str">
            <v>Número de Víctimas con procesos de  documentación (Hechos Victimizantes Homicidio, Desaparición Forzada, Lesiones personales, Tortura y Desplazamiento Forzado).</v>
          </cell>
          <cell r="K262">
            <v>42370</v>
          </cell>
          <cell r="L262">
            <v>357970</v>
          </cell>
          <cell r="M262" t="str">
            <v>Número</v>
          </cell>
          <cell r="N262" t="str">
            <v>NO APLICA</v>
          </cell>
          <cell r="O262">
            <v>36871</v>
          </cell>
          <cell r="P262">
            <v>93388</v>
          </cell>
          <cell r="Q262">
            <v>113701</v>
          </cell>
          <cell r="R262">
            <v>129430</v>
          </cell>
          <cell r="S262">
            <v>135535</v>
          </cell>
          <cell r="T262">
            <v>206778</v>
          </cell>
          <cell r="U262">
            <v>240000</v>
          </cell>
          <cell r="V262">
            <v>300473</v>
          </cell>
          <cell r="W262">
            <v>318470</v>
          </cell>
          <cell r="X262">
            <v>61290581897.179993</v>
          </cell>
          <cell r="Y262" t="str">
            <v>FONDO PARA LA REPARACION DE LAS VICTIMAS (ART.54 LEY 975 DE 2005)</v>
          </cell>
        </row>
        <row r="263">
          <cell r="G263">
            <v>11364</v>
          </cell>
          <cell r="H263" t="str">
            <v>Acompañar a las víctimas beneficiarias del Fondo de Reparación para el acceso, permanencia y graduación en la educación superior</v>
          </cell>
          <cell r="I263" t="str">
            <v>Víctimas beneficiarias  del Fondo de Reparación para el acceso graduación y permanencia en la educación superior, acompañadas</v>
          </cell>
          <cell r="J263" t="str">
            <v>Número de víctimas acompañadas en la estrategia del Fondo de Reparación para el acceso graduación y permanencia en la educación superior</v>
          </cell>
          <cell r="K263">
            <v>42444</v>
          </cell>
          <cell r="L263">
            <v>2300</v>
          </cell>
          <cell r="M263" t="str">
            <v>Número</v>
          </cell>
          <cell r="N263" t="str">
            <v>NO APLICA</v>
          </cell>
          <cell r="Q263">
            <v>252</v>
          </cell>
          <cell r="R263">
            <v>632</v>
          </cell>
          <cell r="S263">
            <v>1176</v>
          </cell>
          <cell r="T263">
            <v>1654</v>
          </cell>
          <cell r="U263">
            <v>1780</v>
          </cell>
          <cell r="V263">
            <v>1882</v>
          </cell>
          <cell r="W263">
            <v>2002</v>
          </cell>
          <cell r="X263">
            <v>52075132500.979996</v>
          </cell>
          <cell r="Y263" t="str">
            <v>FONDO PARA LA REPARACION DE LAS VICTIMAS (ART.54 LEY 975 DE 2005)</v>
          </cell>
        </row>
        <row r="264">
          <cell r="G264">
            <v>11365</v>
          </cell>
          <cell r="H264" t="str">
            <v>Realizar ferias de servicio para orientar a las víctimas en la inversión adecuada de los recursos a título de indemnización</v>
          </cell>
          <cell r="I264" t="str">
            <v>Ferias de servicio para orientar a las víctimas en la inversión adecuada de los recursos a título de indemnización, realizadas</v>
          </cell>
          <cell r="J264" t="str">
            <v>Número de ferias de servicio para orientar a las víctimas en la inversión adecuada de los recursos, realizadas</v>
          </cell>
          <cell r="K264">
            <v>42583</v>
          </cell>
          <cell r="L264">
            <v>70</v>
          </cell>
          <cell r="M264" t="str">
            <v>Número</v>
          </cell>
          <cell r="N264" t="str">
            <v>NO APLICA</v>
          </cell>
          <cell r="V264">
            <v>7</v>
          </cell>
          <cell r="W264">
            <v>22</v>
          </cell>
          <cell r="X264">
            <v>52937632500.979996</v>
          </cell>
          <cell r="Y264" t="str">
            <v>FONDO PARA LA REPARACION DE LAS VICTIMAS (ART.54 LEY 975 DE 2005)</v>
          </cell>
        </row>
        <row r="265">
          <cell r="G265">
            <v>11366</v>
          </cell>
          <cell r="H265" t="str">
            <v>Asesorar de forma específica a las víctimas en las líneas de inversión de preferencia</v>
          </cell>
          <cell r="I265" t="str">
            <v>Víctimas asesoradas en las líneas de inversión de preferencia</v>
          </cell>
          <cell r="J265" t="str">
            <v>Número de víctimas en las líneas de inversión de preferencia, asesoradas</v>
          </cell>
          <cell r="K265">
            <v>42583</v>
          </cell>
          <cell r="L265">
            <v>7500</v>
          </cell>
          <cell r="M265" t="str">
            <v>Número</v>
          </cell>
          <cell r="N265" t="str">
            <v>NO APLICA</v>
          </cell>
          <cell r="V265">
            <v>638</v>
          </cell>
          <cell r="W265">
            <v>1594</v>
          </cell>
          <cell r="X265">
            <v>53085132500.979996</v>
          </cell>
          <cell r="Y265" t="str">
            <v>FONDO PARA LA REPARACION DE LAS VICTIMAS (ART.54 LEY 975 DE 2005)</v>
          </cell>
        </row>
        <row r="266">
          <cell r="G266">
            <v>11368</v>
          </cell>
          <cell r="H266" t="str">
            <v>Formar en Educación Financiera a las Víctimas del conflicto armado</v>
          </cell>
          <cell r="I266" t="str">
            <v>Víctimas formadas en educación financiera</v>
          </cell>
          <cell r="J266" t="str">
            <v>Número de víctimas formadas en educación financiera</v>
          </cell>
          <cell r="K266">
            <v>42552</v>
          </cell>
          <cell r="L266">
            <v>53000</v>
          </cell>
          <cell r="M266" t="str">
            <v>Número</v>
          </cell>
          <cell r="N266" t="str">
            <v>NO APLICA</v>
          </cell>
          <cell r="U266">
            <v>7090</v>
          </cell>
          <cell r="V266">
            <v>18627</v>
          </cell>
          <cell r="W266">
            <v>34178</v>
          </cell>
          <cell r="X266">
            <v>56453136700.979988</v>
          </cell>
          <cell r="Y266" t="str">
            <v>FONDO PARA LA REPARACION DE LAS VICTIMAS (ART.54 LEY 975 DE 2005)</v>
          </cell>
        </row>
        <row r="267">
          <cell r="G267">
            <v>11369</v>
          </cell>
          <cell r="H267" t="str">
            <v>Otorgar la medida de indemnización administrativa a  Niños, niñas y adolescentes NNA víctimasmediante la constitución del  encargo fiduciario</v>
          </cell>
          <cell r="I267" t="str">
            <v>Porcentaje de Niños, niñas y adolescentes víctimas indemnizadas con encargo fiduciario constituido</v>
          </cell>
          <cell r="J267" t="str">
            <v>(Niños, niñas y adolescentes NNA víctimas indemnizadas con encargo fiduciario constituido / NNA víctimas que estén dentro de las indemnizaciones otorgadas) * 100</v>
          </cell>
          <cell r="K267">
            <v>42583</v>
          </cell>
          <cell r="L267">
            <v>100</v>
          </cell>
          <cell r="M267" t="str">
            <v>Porcentual</v>
          </cell>
          <cell r="N267" t="str">
            <v>NO APLICA</v>
          </cell>
          <cell r="V267">
            <v>95</v>
          </cell>
          <cell r="W267">
            <v>94</v>
          </cell>
          <cell r="X267">
            <v>52662061006.439995</v>
          </cell>
          <cell r="Y267" t="str">
            <v>FONDO PARA LA REPARACION DE LAS VICTIMAS (ART.54 LEY 975 DE 2005)</v>
          </cell>
        </row>
        <row r="268">
          <cell r="G268">
            <v>11370</v>
          </cell>
          <cell r="H268" t="str">
            <v xml:space="preserve">Otorgar la medida de indemnización administrativa a Mujeres Víctimas de violencia sexual </v>
          </cell>
          <cell r="I268" t="str">
            <v>Mujeres Víctimas de violencia sexual con indemnización otorgada.</v>
          </cell>
          <cell r="J268" t="str">
            <v>Sumatoria del número de mujeres víctimas de violencia sexual con indemnización otorgada.</v>
          </cell>
          <cell r="K268">
            <v>42491</v>
          </cell>
          <cell r="L268">
            <v>6305</v>
          </cell>
          <cell r="M268" t="str">
            <v>Número</v>
          </cell>
          <cell r="N268" t="str">
            <v>NO APLICA</v>
          </cell>
          <cell r="S268">
            <v>5833</v>
          </cell>
          <cell r="T268">
            <v>5923</v>
          </cell>
          <cell r="U268">
            <v>6240</v>
          </cell>
          <cell r="V268">
            <v>6262</v>
          </cell>
          <cell r="W268">
            <v>6305</v>
          </cell>
          <cell r="X268">
            <v>165104297677.18002</v>
          </cell>
          <cell r="Y268" t="str">
            <v>FONDO PARA LA REPARACION DE LAS VICTIMAS (ART.54 LEY 975 DE 2005)</v>
          </cell>
        </row>
        <row r="269">
          <cell r="G269">
            <v>11371</v>
          </cell>
          <cell r="H269" t="str">
            <v>Elaborar actos administrativos a las personas víctimas de desplazamiento forzado que superan la situación de vulnerabilidad de acuerdo a los decretos 2569 de 2014 hoy 1084 de 2015</v>
          </cell>
          <cell r="I269" t="str">
            <v>Actos administrativos elaborados a las personas víctimas de desplazamiento forzado que superan la situación de vulnerabilidad</v>
          </cell>
          <cell r="J269" t="str">
            <v>Número de Actos administrativos elaborados a las personas víctimas de desplazamiento forzado que superan la situación de vulnerabilidad</v>
          </cell>
          <cell r="K269">
            <v>42552</v>
          </cell>
          <cell r="L269">
            <v>120407</v>
          </cell>
          <cell r="M269" t="str">
            <v>Número</v>
          </cell>
          <cell r="N269" t="str">
            <v>NO APLICA</v>
          </cell>
          <cell r="U269">
            <v>25419</v>
          </cell>
          <cell r="V269">
            <v>40825</v>
          </cell>
          <cell r="W269">
            <v>64171</v>
          </cell>
          <cell r="X269">
            <v>756776371.10000014</v>
          </cell>
          <cell r="Y269" t="str">
            <v>FONDO PARA LA REPARACION DE LAS VICTIMAS (ART.54 LEY 975 DE 2005)</v>
          </cell>
        </row>
        <row r="270">
          <cell r="G270">
            <v>11372</v>
          </cell>
          <cell r="H270" t="str">
            <v>Brindar orientación general a las víctimas para la adecuada inversión de los recursos de la indemnización administrativa por vía administrativa y judicial</v>
          </cell>
          <cell r="I270" t="str">
            <v>Víctimas orientadas en la adecuada inversión de los recursos de la indemnización por vía administrativa y judicial</v>
          </cell>
          <cell r="J270" t="str">
            <v>Número de víctimas orientadas en la adecuada inversión de los recursos de la indemnización administrativa</v>
          </cell>
          <cell r="K270">
            <v>42370</v>
          </cell>
          <cell r="L270">
            <v>421634</v>
          </cell>
          <cell r="M270" t="str">
            <v>Número</v>
          </cell>
          <cell r="N270" t="str">
            <v>NO APLICA</v>
          </cell>
          <cell r="O270">
            <v>28606</v>
          </cell>
          <cell r="P270">
            <v>66067</v>
          </cell>
          <cell r="Q270">
            <v>102886</v>
          </cell>
          <cell r="R270">
            <v>142729</v>
          </cell>
          <cell r="S270">
            <v>182572</v>
          </cell>
          <cell r="T270">
            <v>222415</v>
          </cell>
          <cell r="U270">
            <v>262258</v>
          </cell>
          <cell r="V270">
            <v>302101</v>
          </cell>
          <cell r="W270">
            <v>341944</v>
          </cell>
          <cell r="X270">
            <v>9328254395.3999996</v>
          </cell>
          <cell r="Y270" t="str">
            <v>FONDO PARA LA REPARACION DE LAS VICTIMAS (ART.54 LEY 975 DE 2005)</v>
          </cell>
        </row>
        <row r="271">
          <cell r="G271">
            <v>11373</v>
          </cell>
          <cell r="H271" t="str">
            <v>Realizar acciones diferenciales focalizadas en el proceso de reparación integral a las víctimas</v>
          </cell>
          <cell r="I271" t="str">
            <v>Personas Víctimas atendidas en jornadas de reparación integral con enfoque diferencial y de género realizadas</v>
          </cell>
          <cell r="J271" t="str">
            <v xml:space="preserve">Número de Personas Víctimas atendidas en el marco de las jornadas de enfoque diferencial </v>
          </cell>
          <cell r="K271">
            <v>42461</v>
          </cell>
          <cell r="L271">
            <v>7000</v>
          </cell>
          <cell r="M271" t="str">
            <v>Número</v>
          </cell>
          <cell r="N271" t="str">
            <v>NO APLICA</v>
          </cell>
          <cell r="R271">
            <v>2161</v>
          </cell>
          <cell r="S271">
            <v>2161</v>
          </cell>
          <cell r="T271">
            <v>2161</v>
          </cell>
          <cell r="U271">
            <v>2161</v>
          </cell>
          <cell r="V271">
            <v>2161</v>
          </cell>
          <cell r="W271">
            <v>2545</v>
          </cell>
          <cell r="X271">
            <v>1232906582.3000002</v>
          </cell>
          <cell r="Y271" t="str">
            <v>FONDO PARA LA REPARACION DE LAS VICTIMAS (ART.54 LEY 975 DE 2005)</v>
          </cell>
        </row>
        <row r="272">
          <cell r="G272">
            <v>11374</v>
          </cell>
          <cell r="H272" t="str">
            <v>Entregar un mensaje estatal de reconocimiento de la condición de víctima, exaltación de su dignidad, nombre y honor</v>
          </cell>
          <cell r="I272" t="str">
            <v>Víctimas que han recibido el mensaje estatal de reconocimiento y dignificación como medida de satisfacción</v>
          </cell>
          <cell r="J272" t="str">
            <v>Número de víctimas que han recibido el mensaje de reconocimiento y dignificación</v>
          </cell>
          <cell r="K272">
            <v>42370</v>
          </cell>
          <cell r="L272">
            <v>400000</v>
          </cell>
          <cell r="M272" t="str">
            <v>Número</v>
          </cell>
          <cell r="N272" t="str">
            <v>NO APLICA</v>
          </cell>
          <cell r="O272">
            <v>26887</v>
          </cell>
          <cell r="P272">
            <v>60052</v>
          </cell>
          <cell r="Q272">
            <v>90328</v>
          </cell>
          <cell r="R272">
            <v>123051</v>
          </cell>
          <cell r="S272">
            <v>162448</v>
          </cell>
          <cell r="T272">
            <v>200256</v>
          </cell>
          <cell r="U272">
            <v>239358</v>
          </cell>
          <cell r="V272">
            <v>283566</v>
          </cell>
          <cell r="W272">
            <v>325317</v>
          </cell>
          <cell r="X272">
            <v>370406582.30000001</v>
          </cell>
          <cell r="Y272" t="str">
            <v>FONDO PARA LA REPARACION DE LAS VICTIMAS (ART.54 LEY 975 DE 2005)</v>
          </cell>
        </row>
        <row r="273">
          <cell r="G273">
            <v>11375</v>
          </cell>
          <cell r="H273" t="str">
            <v>Realizar acciones en cumplimiento de las medidas de satisfacción y garantías de no repetición, distintas al mensaje estatal de reconocimiento</v>
          </cell>
          <cell r="I273" t="str">
            <v>Número de acciones realizados en cumplimiento de las medidas de satisfacción y garantías de no repetición, distintas al mensaje estatal de reconocimiento</v>
          </cell>
          <cell r="J273" t="str">
            <v>Número de acciones realizados en cumplimiento de las medidas de satisfacción y garantías de no repetición</v>
          </cell>
          <cell r="K273">
            <v>42401</v>
          </cell>
          <cell r="L273">
            <v>240</v>
          </cell>
          <cell r="M273" t="str">
            <v>Número</v>
          </cell>
          <cell r="N273" t="str">
            <v>NO APLICA</v>
          </cell>
          <cell r="P273">
            <v>1</v>
          </cell>
          <cell r="Q273">
            <v>6</v>
          </cell>
          <cell r="R273">
            <v>39</v>
          </cell>
          <cell r="S273">
            <v>72</v>
          </cell>
          <cell r="T273">
            <v>85</v>
          </cell>
          <cell r="U273">
            <v>117</v>
          </cell>
          <cell r="V273">
            <v>135</v>
          </cell>
          <cell r="W273">
            <v>170</v>
          </cell>
          <cell r="X273">
            <v>1232906582.0999999</v>
          </cell>
          <cell r="Y273" t="str">
            <v>FONDO PARA LA REPARACION DE LAS VICTIMAS (ART.54 LEY 975 DE 2005)</v>
          </cell>
        </row>
        <row r="274">
          <cell r="G274">
            <v>11376</v>
          </cell>
          <cell r="H274" t="str">
            <v>Realizar pilotos  con enfoque de reconciliación en materia de garantías de no repetición en articulación con la Agencia Colombiana para la Reintegración.</v>
          </cell>
          <cell r="I274" t="str">
            <v>Pilotos de acciones en territorios realizados de manera conjunta con la ACR, priorizados para el postconflicto.</v>
          </cell>
          <cell r="J274" t="str">
            <v>Número de pilotos de acciones en territorios realizados de manera conjunta con la ACR, priorizados para el postconflicto.</v>
          </cell>
          <cell r="K274">
            <v>42552</v>
          </cell>
          <cell r="L274">
            <v>5</v>
          </cell>
          <cell r="M274" t="str">
            <v>Número</v>
          </cell>
          <cell r="N274" t="str">
            <v>NO APLICA</v>
          </cell>
          <cell r="U274">
            <v>1</v>
          </cell>
          <cell r="V274">
            <v>2</v>
          </cell>
          <cell r="W274">
            <v>3</v>
          </cell>
          <cell r="X274">
            <v>1232906582.0999999</v>
          </cell>
          <cell r="Y274" t="str">
            <v>FONDO PARA LA REPARACION DE LAS VICTIMAS (ART.54 LEY 975 DE 2005)</v>
          </cell>
        </row>
        <row r="275">
          <cell r="G275">
            <v>11379</v>
          </cell>
          <cell r="H275" t="str">
            <v>Brindar acompañamiento psicosocial, a las familias de  víctimas de homicidio, desaparición forzada, ejecuciones extrajudiciales y otros procesos de identificación logrados mediante acuerdo humanitario, en el marco de las entregas de cadáveres.</v>
          </cell>
          <cell r="I275" t="str">
            <v>Familias con acompañamiento psicosocial por parte de la Unidad para las Víctimas en el marco de las entregas de cadáveres realizadas por Fiscalía General de la Nación</v>
          </cell>
          <cell r="J275" t="str">
            <v>Número de familias con acompañamiento psicosocial en las entregas de cadáveres realizadas por Fiscalía General de la Nación</v>
          </cell>
          <cell r="K275">
            <v>42370</v>
          </cell>
          <cell r="L275">
            <v>400</v>
          </cell>
          <cell r="M275" t="str">
            <v>Número</v>
          </cell>
          <cell r="N275" t="str">
            <v>NO APLICA</v>
          </cell>
          <cell r="O275">
            <v>0</v>
          </cell>
          <cell r="P275">
            <v>10</v>
          </cell>
          <cell r="Q275">
            <v>12</v>
          </cell>
          <cell r="R275">
            <v>28</v>
          </cell>
          <cell r="S275">
            <v>51</v>
          </cell>
          <cell r="T275">
            <v>68</v>
          </cell>
          <cell r="U275">
            <v>90</v>
          </cell>
          <cell r="V275">
            <v>115</v>
          </cell>
          <cell r="W275">
            <v>172</v>
          </cell>
          <cell r="X275">
            <v>740813164.20000005</v>
          </cell>
          <cell r="Y275" t="str">
            <v>FONDO PARA LA REPARACION DE LAS VICTIMAS (ART.54 LEY 975 DE 2005)</v>
          </cell>
        </row>
        <row r="276">
          <cell r="G276">
            <v>21481</v>
          </cell>
          <cell r="H276" t="str">
            <v>Indemnizar a víctimas por Hechos Directos.</v>
          </cell>
          <cell r="I276" t="str">
            <v>Número de personas víctimas por Hechos Directos, indemnizadas.</v>
          </cell>
          <cell r="J276" t="str">
            <v>Sumatoria del número de personas víctimas por Hechos Directos, indemnizadas.</v>
          </cell>
          <cell r="K276">
            <v>42491</v>
          </cell>
          <cell r="L276">
            <v>20854</v>
          </cell>
          <cell r="M276" t="str">
            <v>Número</v>
          </cell>
          <cell r="N276" t="str">
            <v>NO APLICA</v>
          </cell>
          <cell r="S276">
            <v>20854</v>
          </cell>
          <cell r="T276">
            <v>20854</v>
          </cell>
          <cell r="U276">
            <v>20854</v>
          </cell>
          <cell r="V276">
            <v>20854</v>
          </cell>
          <cell r="W276">
            <v>20854</v>
          </cell>
        </row>
        <row r="277">
          <cell r="G277">
            <v>21482</v>
          </cell>
          <cell r="H277" t="str">
            <v>Indemnizar homicidios y desapariciones forzadas.</v>
          </cell>
          <cell r="I277" t="str">
            <v>Número de homicidios y desapariciones forzadas, indemnizados.</v>
          </cell>
          <cell r="J277" t="str">
            <v>Sumatoria del número de víctimas directas de homicidios y desapariciones forzadas, indemnizados.</v>
          </cell>
          <cell r="K277">
            <v>42491</v>
          </cell>
          <cell r="L277">
            <v>140912</v>
          </cell>
          <cell r="M277" t="str">
            <v>Número</v>
          </cell>
          <cell r="N277" t="str">
            <v>NO APLICA</v>
          </cell>
          <cell r="S277">
            <v>130180</v>
          </cell>
          <cell r="T277">
            <v>131268</v>
          </cell>
          <cell r="U277">
            <v>132097</v>
          </cell>
          <cell r="V277">
            <v>132641</v>
          </cell>
          <cell r="W277">
            <v>132831</v>
          </cell>
        </row>
        <row r="278">
          <cell r="G278">
            <v>21483</v>
          </cell>
          <cell r="H278" t="str">
            <v>Indemnizar hogares víctimas de Desplazamiento Forzado.</v>
          </cell>
          <cell r="I278" t="str">
            <v>Número de hogares víctimas de Desplazamiento Forzado, indemnizados.</v>
          </cell>
          <cell r="J278" t="str">
            <v>Sumatoria del número de hogares víctimas de Desplazamiento Forzado, indemnizados.</v>
          </cell>
          <cell r="K278">
            <v>42491</v>
          </cell>
          <cell r="L278">
            <v>82423</v>
          </cell>
          <cell r="M278" t="str">
            <v>Número</v>
          </cell>
          <cell r="N278" t="str">
            <v>NO APLICA</v>
          </cell>
          <cell r="S278">
            <v>48417</v>
          </cell>
          <cell r="T278">
            <v>54520</v>
          </cell>
          <cell r="U278">
            <v>56695</v>
          </cell>
          <cell r="V278">
            <v>59594</v>
          </cell>
          <cell r="W278">
            <v>63855</v>
          </cell>
        </row>
        <row r="279">
          <cell r="G279">
            <v>21484</v>
          </cell>
          <cell r="H279" t="str">
            <v>Constituir encargo fiduciario a Niños, Niñas y Adolescentes Víctimas mayores de 12 años acompañados en su Plan de Reparación Individual</v>
          </cell>
          <cell r="I279" t="str">
            <v>Niños, Niñas y Adolescentes Víctimas mayores de 12 años con encargo fiduciario constituido acompañadas en su Plan de Reparación Individual</v>
          </cell>
          <cell r="J279" t="str">
            <v>Sumatoria de Niños, Niñas y Adolescentes Víctimas mayores de 12 años con encargo fiduciario constituido acompañadas en su plan de reparación individual</v>
          </cell>
          <cell r="K279">
            <v>42370</v>
          </cell>
          <cell r="L279">
            <v>20440</v>
          </cell>
          <cell r="M279" t="str">
            <v>Número</v>
          </cell>
          <cell r="N279" t="str">
            <v>NO APLICA</v>
          </cell>
          <cell r="R279">
            <v>0</v>
          </cell>
          <cell r="S279">
            <v>11362</v>
          </cell>
          <cell r="T279">
            <v>11582</v>
          </cell>
          <cell r="U279">
            <v>11884</v>
          </cell>
          <cell r="V279">
            <v>12293</v>
          </cell>
          <cell r="W279">
            <v>13350</v>
          </cell>
        </row>
        <row r="280">
          <cell r="G280">
            <v>21485</v>
          </cell>
          <cell r="H280" t="str">
            <v>Indemnizar Niños, niñas y adolescentes NNA víctimas a través del encargo fiduciario que participan en las jornadas Diferenciales con enfoque de NNA.</v>
          </cell>
          <cell r="I280" t="str">
            <v>Niños, niñas y adolescentes NNA víctimas indemnizadas a través del encargo fiduciario que participan en las jornadas Diferenciales con enfoque de NNA.</v>
          </cell>
          <cell r="J280" t="str">
            <v>Sumatoria del número de NNA víctimas indemnizadas por medio del encargo fiduciario que participan en las jornadas con enfoque diferencial de NNA, de acuerdo a los rangos de edad definidos.</v>
          </cell>
          <cell r="K280">
            <v>42370</v>
          </cell>
          <cell r="L280">
            <v>16793</v>
          </cell>
          <cell r="M280" t="str">
            <v>Número</v>
          </cell>
          <cell r="N280" t="str">
            <v>NO APLICA</v>
          </cell>
          <cell r="R280">
            <v>0</v>
          </cell>
          <cell r="S280">
            <v>11503</v>
          </cell>
          <cell r="T280">
            <v>11503</v>
          </cell>
          <cell r="U280">
            <v>11503</v>
          </cell>
          <cell r="V280">
            <v>11503</v>
          </cell>
          <cell r="W280">
            <v>12038</v>
          </cell>
        </row>
        <row r="281">
          <cell r="G281">
            <v>21486</v>
          </cell>
          <cell r="H281" t="str">
            <v>Víctimas con atención o acompañamiento psicosocial en modalidad individual, familiar, comunitaria y/o grupal</v>
          </cell>
          <cell r="I281" t="str">
            <v>Brindar atención o acompañamiento psicosocial a víctimas en modalidad individual, familiar, comunitaria y/o grupal</v>
          </cell>
          <cell r="J281" t="str">
            <v>Sumatoria del número de personas únicas víctimas por tipo y número de documentos, que reciben atención o acompañamiento psicosocial en modalidad individual, familiar, comunitaria y/o grupal.</v>
          </cell>
          <cell r="K281">
            <v>42370</v>
          </cell>
          <cell r="L281">
            <v>30000</v>
          </cell>
          <cell r="M281" t="str">
            <v>Número</v>
          </cell>
          <cell r="N281" t="str">
            <v>NO APLICA</v>
          </cell>
          <cell r="R281">
            <v>2507</v>
          </cell>
          <cell r="S281">
            <v>3152</v>
          </cell>
          <cell r="T281">
            <v>4432</v>
          </cell>
          <cell r="U281">
            <v>8467</v>
          </cell>
          <cell r="V281">
            <v>13889</v>
          </cell>
          <cell r="W281">
            <v>17479</v>
          </cell>
          <cell r="X281">
            <v>6156210329.8999996</v>
          </cell>
          <cell r="Y281" t="str">
            <v>IMPLEMENTACIÓN DEL PLAN ESTRATÉGICO DE TECNOLOGÍA DE INFORMACIÓN PARA ASISTENCIA, ATENCIÓN Y REPARACIÓN INTEGRAL A LAS VÍCTIMAS A NIVEL NACIONAL</v>
          </cell>
        </row>
        <row r="282">
          <cell r="G282">
            <v>82506</v>
          </cell>
          <cell r="H282" t="str">
            <v xml:space="preserve">Acompañar a las víctimas en su plan de reparación individual </v>
          </cell>
          <cell r="I282" t="str">
            <v xml:space="preserve">Víctimas acompañadas en su plan de reparación individual </v>
          </cell>
          <cell r="J282" t="str">
            <v>Sumatoria del número de planes de reparación formulados con la participación  de la víctima y con acompañamiento en su implementación.</v>
          </cell>
          <cell r="K282">
            <v>42401</v>
          </cell>
          <cell r="L282">
            <v>640000</v>
          </cell>
          <cell r="M282" t="str">
            <v>Número</v>
          </cell>
          <cell r="N282" t="str">
            <v>NO APLICA</v>
          </cell>
          <cell r="P282">
            <v>284433</v>
          </cell>
          <cell r="Q282">
            <v>321252</v>
          </cell>
          <cell r="R282">
            <v>361095</v>
          </cell>
          <cell r="S282">
            <v>400938</v>
          </cell>
          <cell r="T282">
            <v>440781</v>
          </cell>
          <cell r="U282">
            <v>480624</v>
          </cell>
          <cell r="V282">
            <v>520467</v>
          </cell>
          <cell r="W282">
            <v>560310</v>
          </cell>
        </row>
        <row r="283">
          <cell r="G283">
            <v>21452</v>
          </cell>
          <cell r="H283" t="str">
            <v>Porcentaje de solicitudes de inscripción el RUV de sujetos de reparación colectiva valorados en el 2016</v>
          </cell>
          <cell r="I283" t="str">
            <v>Porcentaje de solicitudes de inscripción el RUV de sujetos de reparación colectiva valorados en términos en el 2016</v>
          </cell>
          <cell r="J283" t="str">
            <v>(número de solicitudes de inscripción en el RUV de sujetos de reparación colectiva valorados en términos en el 2016 / número de FUD  de sujetos de reparación colectiva admitidos para el proceso de valoración (digitalizados y digitados ) – FUD  en términos para valoración)*100</v>
          </cell>
          <cell r="K283">
            <v>42461</v>
          </cell>
          <cell r="L283">
            <v>100</v>
          </cell>
          <cell r="M283" t="str">
            <v>Porcentual</v>
          </cell>
          <cell r="N283" t="str">
            <v>NO APLICA</v>
          </cell>
          <cell r="R283">
            <v>65</v>
          </cell>
          <cell r="S283">
            <v>71</v>
          </cell>
          <cell r="T283">
            <v>64</v>
          </cell>
          <cell r="U283">
            <v>90</v>
          </cell>
          <cell r="V283">
            <v>94</v>
          </cell>
          <cell r="W283">
            <v>89</v>
          </cell>
          <cell r="X283">
            <v>1205222680.2</v>
          </cell>
          <cell r="Y283" t="str">
            <v>IMPLEMENTACIÓN DEL PLAN ESTRATÉGICO DE TECNOLOGÍA DE INFORMACIÓN PARA ASISTENCIA, ATENCIÓN Y REPARACIÓN INTEGRAL A LAS VÍCTIMAS A NIVEL NACIONAL</v>
          </cell>
        </row>
        <row r="284">
          <cell r="G284">
            <v>21453</v>
          </cell>
          <cell r="H284" t="str">
            <v xml:space="preserve">Capacitación a funcionarios del Ministerio Público y Consulados en toma de declaración </v>
          </cell>
          <cell r="I284" t="str">
            <v>Porcentaje  de capacitaciones realizadas a funcionarios del Ministerio Público y Consulados en toma de declaración</v>
          </cell>
          <cell r="J284" t="str">
            <v>(Número de capacitaciones realizadas a funcionarios del Ministerio Público y Consulados en toma de declaración / 70 capacitaciones  programadas a funcionarios del Ministerio Público y Consulados en toma de declaración) *100</v>
          </cell>
          <cell r="K284">
            <v>42430</v>
          </cell>
          <cell r="L284">
            <v>100</v>
          </cell>
          <cell r="M284" t="str">
            <v>Porcentual</v>
          </cell>
          <cell r="N284" t="str">
            <v>NO APLICA</v>
          </cell>
          <cell r="Q284">
            <v>11</v>
          </cell>
          <cell r="R284">
            <v>34</v>
          </cell>
          <cell r="S284">
            <v>89</v>
          </cell>
          <cell r="T284">
            <v>97</v>
          </cell>
          <cell r="U284">
            <v>99</v>
          </cell>
          <cell r="V284">
            <v>100</v>
          </cell>
          <cell r="W284">
            <v>100</v>
          </cell>
          <cell r="X284">
            <v>1205222680.2</v>
          </cell>
          <cell r="Y284" t="str">
            <v>IMPLEMENTACIÓN DEL PLAN ESTRATÉGICO DE TECNOLOGÍA DE INFORMACIÓN PARA ASISTENCIA, ATENCIÓN Y REPARACIÓN INTEGRAL A LAS VÍCTIMAS A NIVEL NACIONAL</v>
          </cell>
        </row>
        <row r="285">
          <cell r="G285">
            <v>21454</v>
          </cell>
          <cell r="H285" t="str">
            <v>Valorar oportunamente durante el 2016 las declaraciones recibidas de las entidades que conforman el Ministerio Público.</v>
          </cell>
          <cell r="I285" t="str">
            <v>Porcentaje de FUD recibidos y valorados en términos durante el 2016.</v>
          </cell>
          <cell r="J285" t="str">
            <v>(Número de FUD valorados en términos en el 2016/ (Total de FUD admitidos para el proceso de valoración en el 2016 (digitalizados y digitados)  – FUD  en términos para valoración)*100</v>
          </cell>
          <cell r="K285">
            <v>42461</v>
          </cell>
          <cell r="L285">
            <v>100</v>
          </cell>
          <cell r="M285" t="str">
            <v>Porcentual</v>
          </cell>
          <cell r="N285" t="str">
            <v>NO APLICA</v>
          </cell>
          <cell r="R285">
            <v>94</v>
          </cell>
          <cell r="S285">
            <v>83</v>
          </cell>
          <cell r="T285">
            <v>87</v>
          </cell>
          <cell r="U285">
            <v>75</v>
          </cell>
          <cell r="V285">
            <v>66</v>
          </cell>
          <cell r="W285">
            <v>66</v>
          </cell>
          <cell r="X285">
            <v>3615668040.6000004</v>
          </cell>
          <cell r="Y285" t="str">
            <v>IMPLEMENTACIÓN DEL PLAN ESTRATÉGICO DE TECNOLOGÍA DE INFORMACIÓN PARA ASISTENCIA, ATENCIÓN Y REPARACIÓN INTEGRAL A LAS VÍCTIMAS A NIVEL NACIONAL</v>
          </cell>
        </row>
        <row r="286">
          <cell r="G286">
            <v>21455</v>
          </cell>
          <cell r="H286" t="str">
            <v>Valorar las declaraciones recibidas  de las entidades que conforman el Ministerio Público que fueron recibidas en periodos anteriores a la vigencia.</v>
          </cell>
          <cell r="I286" t="str">
            <v>A 30 de junio se habrán valorado el total de FUD recibidos en periodos anteriores a la vigencia aptos para valorar</v>
          </cell>
          <cell r="J286" t="str">
            <v>(Número total de FUD valorados de periodos anteriores a la vigencia aptos para valorar / (Total de FUD admitidos para el proceso de valoración de periodos anteriores a la vigencia (digitalizados y digitados) – FUD  en términos para valoración)*100</v>
          </cell>
          <cell r="K286">
            <v>42376</v>
          </cell>
          <cell r="L286">
            <v>100</v>
          </cell>
          <cell r="M286" t="str">
            <v>Porcentual</v>
          </cell>
          <cell r="N286" t="str">
            <v>NO APLICA</v>
          </cell>
          <cell r="O286">
            <v>15</v>
          </cell>
          <cell r="P286">
            <v>28</v>
          </cell>
          <cell r="Q286">
            <v>36</v>
          </cell>
          <cell r="R286">
            <v>47</v>
          </cell>
          <cell r="S286">
            <v>54</v>
          </cell>
          <cell r="T286">
            <v>58</v>
          </cell>
          <cell r="U286">
            <v>65</v>
          </cell>
          <cell r="V286">
            <v>72</v>
          </cell>
          <cell r="W286">
            <v>80</v>
          </cell>
          <cell r="X286">
            <v>3615668040.6000004</v>
          </cell>
          <cell r="Y286" t="str">
            <v>IMPLEMENTACIÓN DEL PLAN ESTRATÉGICO DE TECNOLOGÍA DE INFORMACIÓN PARA ASISTENCIA, ATENCIÓN Y REPARACIÓN INTEGRAL A LAS VÍCTIMAS A NIVEL NACIONAL</v>
          </cell>
        </row>
        <row r="287">
          <cell r="G287">
            <v>21456</v>
          </cell>
          <cell r="H287" t="str">
            <v xml:space="preserve">Notificar al declarante las decisiones administrativas tomadas por la Dirección de Registro en instancia de vía gubernativa </v>
          </cell>
          <cell r="I287" t="str">
            <v>Porcentaje de actos administrativos en instancia de vía gubernativa  notificados en el 2016</v>
          </cell>
          <cell r="J287" t="str">
            <v>(Número total de actos administrativos que resuelven la vía gubernativa notificados en el 2016 / Número total de actos administrativos que resuelven la vía gubernativa  remitidos al procedimiento de notificaciones en el 2016) *100</v>
          </cell>
          <cell r="K287">
            <v>42401</v>
          </cell>
          <cell r="L287">
            <v>100</v>
          </cell>
          <cell r="M287" t="str">
            <v>Porcentual</v>
          </cell>
          <cell r="N287" t="str">
            <v>NO APLICA</v>
          </cell>
          <cell r="P287">
            <v>6</v>
          </cell>
          <cell r="Q287">
            <v>13</v>
          </cell>
          <cell r="R287">
            <v>21</v>
          </cell>
          <cell r="S287">
            <v>21</v>
          </cell>
          <cell r="T287">
            <v>20</v>
          </cell>
          <cell r="U287">
            <v>16</v>
          </cell>
          <cell r="V287">
            <v>15</v>
          </cell>
          <cell r="W287">
            <v>49</v>
          </cell>
          <cell r="X287">
            <v>2410445360.4000001</v>
          </cell>
          <cell r="Y287" t="str">
            <v>IMPLEMENTACIÓN DEL PLAN ESTRATÉGICO DE TECNOLOGÍA DE INFORMACIÓN PARA ASISTENCIA, ATENCIÓN Y REPARACIÓN INTEGRAL A LAS VÍCTIMAS A NIVEL NACIONAL</v>
          </cell>
        </row>
        <row r="288">
          <cell r="G288">
            <v>21457</v>
          </cell>
          <cell r="H288" t="str">
            <v xml:space="preserve"> Notificar al declarante durante la vigencia las decisiones administrativas tomadas por la Dirección de Registro en instancia de vía gubernativa y remitidos al procedimiento de notificación en periodos anteriores a la vigencia.</v>
          </cell>
          <cell r="I288" t="str">
            <v>Número de Actos Administrativos  que resuelven la vía gubernativa remitidos al procedimiento de notificación antes de la vigencia  y notificados en el 2016</v>
          </cell>
          <cell r="J288" t="str">
            <v>(Número total de actos administrativos que resuelven la vía gubernativa notificados en el 2016 / Número total de actos administrativos que resuelven la vía gubernativa  remitidos al procedimiento de notificaciones antes de la vigencia) *100</v>
          </cell>
          <cell r="K288">
            <v>42401</v>
          </cell>
          <cell r="L288">
            <v>100</v>
          </cell>
          <cell r="M288" t="str">
            <v>Porcentual</v>
          </cell>
          <cell r="N288" t="str">
            <v>NO APLICA</v>
          </cell>
          <cell r="P288">
            <v>1</v>
          </cell>
          <cell r="Q288">
            <v>5</v>
          </cell>
          <cell r="R288">
            <v>8</v>
          </cell>
          <cell r="S288">
            <v>8</v>
          </cell>
          <cell r="T288">
            <v>8</v>
          </cell>
          <cell r="U288">
            <v>9</v>
          </cell>
          <cell r="V288">
            <v>13</v>
          </cell>
          <cell r="W288">
            <v>50</v>
          </cell>
          <cell r="X288">
            <v>2410445360.4000001</v>
          </cell>
          <cell r="Y288" t="str">
            <v>IMPLEMENTACIÓN DEL PLAN ESTRATÉGICO DE TECNOLOGÍA DE INFORMACIÓN PARA ASISTENCIA, ATENCIÓN Y REPARACIÓN INTEGRAL A LAS VÍCTIMAS A NIVEL NACIONAL</v>
          </cell>
        </row>
        <row r="289">
          <cell r="G289">
            <v>21458</v>
          </cell>
          <cell r="H289" t="str">
            <v>Notificar al declarante la decisión administrativa tomada por la Unidad sobre la inclusión en el RUV durante el proceso de valoración en el 2016.</v>
          </cell>
          <cell r="I289" t="str">
            <v>Porcentaje de actos administrativos notificados en el 2016 remitidos al procedimiento de notificación durante la vigencia.</v>
          </cell>
          <cell r="J289" t="str">
            <v>(Total de Actos Administrativos de valoración notificados en el 2016 / total de actos administrativos de valoración remitidos en el 2016 al procedimiento de notificación)*100</v>
          </cell>
          <cell r="K289">
            <v>42401</v>
          </cell>
          <cell r="L289">
            <v>100</v>
          </cell>
          <cell r="M289" t="str">
            <v>Porcentual</v>
          </cell>
          <cell r="N289" t="str">
            <v>NO APLICA</v>
          </cell>
          <cell r="P289">
            <v>1</v>
          </cell>
          <cell r="Q289">
            <v>8</v>
          </cell>
          <cell r="R289">
            <v>16</v>
          </cell>
          <cell r="S289">
            <v>16</v>
          </cell>
          <cell r="T289">
            <v>21</v>
          </cell>
          <cell r="U289">
            <v>23</v>
          </cell>
          <cell r="V289">
            <v>26</v>
          </cell>
          <cell r="W289">
            <v>40</v>
          </cell>
          <cell r="X289">
            <v>2410445360.4000001</v>
          </cell>
          <cell r="Y289" t="str">
            <v>IMPLEMENTACIÓN DEL PLAN ESTRATÉGICO DE TECNOLOGÍA DE INFORMACIÓN PARA ASISTENCIA, ATENCIÓN Y REPARACIÓN INTEGRAL A LAS VÍCTIMAS A NIVEL NACIONAL</v>
          </cell>
        </row>
        <row r="290">
          <cell r="G290">
            <v>21459</v>
          </cell>
          <cell r="H290" t="str">
            <v>Notificar al declarante durante la vigencia los Actos Administrativos que resuelven la solicitud de inscripción en el registro  remitidos al procedimiento de notificación en periodos anteriores a la vigencia.</v>
          </cell>
          <cell r="I290" t="str">
            <v>Porcentaje de actos administrativos notificados en el 2016 y  remitidos al procedimiento de notificación en periodos anteriores a la vigencia.</v>
          </cell>
          <cell r="J290" t="str">
            <v>(Total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v>
          </cell>
          <cell r="K290">
            <v>42401</v>
          </cell>
          <cell r="L290">
            <v>100</v>
          </cell>
          <cell r="M290" t="str">
            <v>Porcentual</v>
          </cell>
          <cell r="N290" t="str">
            <v>NO APLICA</v>
          </cell>
          <cell r="P290">
            <v>20</v>
          </cell>
          <cell r="Q290">
            <v>33</v>
          </cell>
          <cell r="R290">
            <v>60</v>
          </cell>
          <cell r="S290">
            <v>60</v>
          </cell>
          <cell r="T290">
            <v>66</v>
          </cell>
          <cell r="U290">
            <v>68</v>
          </cell>
          <cell r="V290">
            <v>98</v>
          </cell>
          <cell r="W290">
            <v>99</v>
          </cell>
          <cell r="X290">
            <v>2410445360.4000001</v>
          </cell>
          <cell r="Y290" t="str">
            <v>IMPLEMENTACIÓN DEL PLAN ESTRATÉGICO DE TECNOLOGÍA DE INFORMACIÓN PARA ASISTENCIA, ATENCIÓN Y REPARACIÓN INTEGRAL A LAS VÍCTIMAS A NIVEL NACIONAL</v>
          </cell>
        </row>
        <row r="291">
          <cell r="G291">
            <v>21460</v>
          </cell>
          <cell r="H291" t="str">
            <v>Gestionar las solicitudes del año 2016 que realizaron las victimas inscritas en el registro con el fin de actualizar datos o modificar la información consignada en la herramienta tecnológica.</v>
          </cell>
          <cell r="I291" t="str">
            <v>Porcentaje de novedades o actualizaciones de 2016 tramitadas  en términos.</v>
          </cell>
          <cell r="J291" t="str">
            <v>(Número total de novedades o actualizaciones de 2016 tramitadas/ (Número total de novedades recibidas en el año 2016) – novedades o actualizaciones en términos )*100</v>
          </cell>
          <cell r="K291">
            <v>42376</v>
          </cell>
          <cell r="L291">
            <v>100</v>
          </cell>
          <cell r="M291" t="str">
            <v>Porcentual</v>
          </cell>
          <cell r="N291" t="str">
            <v>NO APLICA</v>
          </cell>
          <cell r="O291">
            <v>67</v>
          </cell>
          <cell r="P291">
            <v>89</v>
          </cell>
          <cell r="Q291">
            <v>89</v>
          </cell>
          <cell r="R291">
            <v>89</v>
          </cell>
          <cell r="S291">
            <v>87</v>
          </cell>
          <cell r="T291">
            <v>88</v>
          </cell>
          <cell r="U291">
            <v>67</v>
          </cell>
          <cell r="V291">
            <v>81</v>
          </cell>
          <cell r="W291">
            <v>86</v>
          </cell>
          <cell r="X291">
            <v>1205222680.2</v>
          </cell>
          <cell r="Y291" t="str">
            <v>IMPLEMENTACIÓN DEL PLAN ESTRATÉGICO DE TECNOLOGÍA DE INFORMACIÓN PARA ASISTENCIA, ATENCIÓN Y REPARACIÓN INTEGRAL A LAS VÍCTIMAS A NIVEL NACIONAL</v>
          </cell>
        </row>
        <row r="292">
          <cell r="G292">
            <v>21463</v>
          </cell>
          <cell r="H292" t="str">
            <v>Tramitar los recursos de la vía gubernativa recibidos de las entidades que conforman el Ministerio Pùblico en periodos anteriores a la vigencia.</v>
          </cell>
          <cell r="I292" t="str">
            <v xml:space="preserve">Porcentaje de Recursos de reposición y acciones de revocatoria directa recepcionados en periodos anteriores a la vigecia y tramitados en el 2016. </v>
          </cell>
          <cell r="J292" t="str">
            <v xml:space="preserve"> (Número de recursos de reposición y acciones de revocatoria resueltos en el año 2016 / total recursos y revocatorias directas recepcionados en periodos anteriores a la vigencia)*100</v>
          </cell>
          <cell r="K292">
            <v>42376</v>
          </cell>
          <cell r="L292">
            <v>100</v>
          </cell>
          <cell r="M292" t="str">
            <v>Porcentual</v>
          </cell>
          <cell r="N292" t="str">
            <v>NO APLICA</v>
          </cell>
          <cell r="O292">
            <v>8</v>
          </cell>
          <cell r="P292">
            <v>15</v>
          </cell>
          <cell r="Q292">
            <v>20</v>
          </cell>
          <cell r="R292">
            <v>26</v>
          </cell>
          <cell r="S292">
            <v>32</v>
          </cell>
          <cell r="T292">
            <v>38</v>
          </cell>
          <cell r="U292">
            <v>46</v>
          </cell>
          <cell r="V292">
            <v>62</v>
          </cell>
          <cell r="W292">
            <v>77</v>
          </cell>
          <cell r="X292">
            <v>1205222680.2</v>
          </cell>
          <cell r="Y292" t="str">
            <v>IMPLEMENTACIÓN DEL PLAN ESTRATÉGICO DE TECNOLOGÍA DE INFORMACIÓN PARA ASISTENCIA, ATENCIÓN Y REPARACIÓN INTEGRAL A LAS VÍCTIMAS A NIVEL NACIONAL</v>
          </cell>
        </row>
        <row r="293">
          <cell r="G293">
            <v>21464</v>
          </cell>
          <cell r="H293" t="str">
            <v xml:space="preserve">Desarrollar e implementar  estrategia de identificación y respuesta a casos de posible fraude al registro </v>
          </cell>
          <cell r="I293" t="str">
            <v xml:space="preserve">Porcentaje de casos en los que se resuelve advertencias de fraude al  en Registro Único de Victimas RUV </v>
          </cell>
          <cell r="J293" t="str">
            <v>(Numero de restricciones y/o quejas o advertencia de fraude frente a casos de inclusión en Registro Único de Victimas RUV resueltas   / Restricciones y/o quejas o advertencia de fraude recibidas y/o asignadas durante el año 2016)*100</v>
          </cell>
          <cell r="K293">
            <v>42376</v>
          </cell>
          <cell r="L293">
            <v>100</v>
          </cell>
          <cell r="M293" t="str">
            <v>Porcentual</v>
          </cell>
          <cell r="N293" t="str">
            <v>NO APLICA</v>
          </cell>
          <cell r="O293">
            <v>77</v>
          </cell>
          <cell r="P293">
            <v>41</v>
          </cell>
          <cell r="Q293">
            <v>61</v>
          </cell>
          <cell r="R293">
            <v>52</v>
          </cell>
          <cell r="S293">
            <v>55</v>
          </cell>
          <cell r="T293">
            <v>58</v>
          </cell>
          <cell r="U293">
            <v>50</v>
          </cell>
          <cell r="V293">
            <v>53</v>
          </cell>
          <cell r="W293">
            <v>50</v>
          </cell>
          <cell r="X293">
            <v>1205222680.2</v>
          </cell>
          <cell r="Y293" t="str">
            <v>IMPLEMENTACIÓN DEL PLAN ESTRATÉGICO DE TECNOLOGÍA DE INFORMACIÓN PARA ASISTENCIA, ATENCIÓN Y REPARACIÓN INTEGRAL A LAS VÍCTIMAS A NIVEL NACIONAL</v>
          </cell>
        </row>
        <row r="294">
          <cell r="G294">
            <v>82570</v>
          </cell>
          <cell r="H294" t="str">
            <v>Suministrar  insumos para dar respuesta a acciones constitucionales relacionadas con la operación del registro en el 2016</v>
          </cell>
          <cell r="I294" t="str">
            <v>Porcentaje de insumos para dar respuesta a cciones contitucionales engregados a la OAJ y al GRE en el 2016</v>
          </cell>
          <cell r="J294" t="str">
            <v>(Número de insumos para dar respuesta a acciones constitucionales aentregados a las OAJ y al GRE7 Total de requemirmientos recibidos en 2016)*100</v>
          </cell>
          <cell r="K294">
            <v>42461</v>
          </cell>
          <cell r="L294">
            <v>100</v>
          </cell>
          <cell r="M294" t="str">
            <v>Porcentual</v>
          </cell>
          <cell r="N294" t="str">
            <v>NO APLICA</v>
          </cell>
          <cell r="R294">
            <v>45</v>
          </cell>
          <cell r="S294">
            <v>54</v>
          </cell>
          <cell r="T294">
            <v>52</v>
          </cell>
          <cell r="U294">
            <v>64</v>
          </cell>
          <cell r="V294">
            <v>69</v>
          </cell>
          <cell r="W294">
            <v>72</v>
          </cell>
          <cell r="X294">
            <v>1178427486.6000001</v>
          </cell>
          <cell r="Y294" t="str">
            <v>IMPLEMENTACIÓN DEL PLAN ESTRATÉGICO DE TECNOLOGÍA DE INFORMACIÓN PARA ASISTENCIA, ATENCIÓN Y REPARACIÓN INTEGRAL A LAS VÍCTIMAS A NIVEL NACIONAL</v>
          </cell>
        </row>
        <row r="295">
          <cell r="G295">
            <v>82574</v>
          </cell>
          <cell r="H295" t="str">
            <v>Suministar insumos para dar respuesta a acciones constitucionales relacionadas con la operación del registro</v>
          </cell>
          <cell r="I295" t="str">
            <v>Porcentaje de  insumos para dar respuesta a acciones constitucionales entregados a la OAJ y al GRE del año 2015 .</v>
          </cell>
          <cell r="J295" t="str">
            <v>(Número de insumos para dar respuesta a acciones constitucionales  entregados a la OAJ y al GRE /total  de requerimientos recibidos en 2015)*100</v>
          </cell>
          <cell r="K295">
            <v>42461</v>
          </cell>
          <cell r="L295">
            <v>100</v>
          </cell>
          <cell r="M295" t="str">
            <v>Porcentual</v>
          </cell>
          <cell r="N295" t="str">
            <v>NO APLICA</v>
          </cell>
          <cell r="R295">
            <v>67</v>
          </cell>
          <cell r="S295">
            <v>80</v>
          </cell>
          <cell r="T295">
            <v>83</v>
          </cell>
          <cell r="U295">
            <v>86</v>
          </cell>
          <cell r="V295">
            <v>91</v>
          </cell>
          <cell r="W295">
            <v>93</v>
          </cell>
        </row>
        <row r="296">
          <cell r="G296">
            <v>11184</v>
          </cell>
          <cell r="H296" t="str">
            <v xml:space="preserve">Realizar formación para las mujeres víctimas del conflicto armado </v>
          </cell>
          <cell r="I296" t="str">
            <v xml:space="preserve">Mujeres víctimas del conflicto armado certificadas </v>
          </cell>
          <cell r="J296" t="str">
            <v xml:space="preserve">Número Mujeres víctimas del conflicto armado certificadas </v>
          </cell>
          <cell r="K296">
            <v>42430</v>
          </cell>
          <cell r="L296">
            <v>50</v>
          </cell>
          <cell r="M296" t="str">
            <v>Número</v>
          </cell>
          <cell r="N296" t="str">
            <v>NO APLICA</v>
          </cell>
          <cell r="Q296">
            <v>0</v>
          </cell>
          <cell r="R296">
            <v>0</v>
          </cell>
          <cell r="S296">
            <v>0</v>
          </cell>
          <cell r="T296">
            <v>0</v>
          </cell>
          <cell r="U296">
            <v>0</v>
          </cell>
          <cell r="V296">
            <v>0</v>
          </cell>
          <cell r="W296">
            <v>50</v>
          </cell>
          <cell r="X296">
            <v>1117120660</v>
          </cell>
          <cell r="Y296" t="str">
            <v>APOYO, PARTICIPACIÓN Y VISIBILIZACIÓN DE LAS VÍCTIMAS</v>
          </cell>
        </row>
        <row r="297">
          <cell r="G297">
            <v>11185</v>
          </cell>
          <cell r="H297" t="str">
            <v>Implementar la estrategia de "Participaz" por medios de comunicación masiva.</v>
          </cell>
          <cell r="I297" t="str">
            <v>Medios televisivos y radiales que trasmiten la estrategia de "Participaz"</v>
          </cell>
          <cell r="J297" t="str">
            <v>Número medios televisivos y radiales que transmiten la estrategia "Participaz"</v>
          </cell>
          <cell r="K297">
            <v>42401</v>
          </cell>
          <cell r="L297">
            <v>20</v>
          </cell>
          <cell r="M297" t="str">
            <v>Número</v>
          </cell>
          <cell r="N297" t="str">
            <v>NO APLICA</v>
          </cell>
          <cell r="P297">
            <v>0</v>
          </cell>
          <cell r="Q297">
            <v>0</v>
          </cell>
          <cell r="R297">
            <v>2</v>
          </cell>
          <cell r="S297">
            <v>2</v>
          </cell>
          <cell r="T297">
            <v>3</v>
          </cell>
          <cell r="U297">
            <v>3</v>
          </cell>
          <cell r="V297">
            <v>5</v>
          </cell>
          <cell r="W297">
            <v>5</v>
          </cell>
          <cell r="X297">
            <v>1112920660</v>
          </cell>
          <cell r="Y297" t="str">
            <v>APOYO, PARTICIPACIÓN Y VISIBILIZACIÓN DE LAS VÍCTIMAS</v>
          </cell>
        </row>
        <row r="298">
          <cell r="G298">
            <v>11186</v>
          </cell>
          <cell r="H298" t="str">
            <v>Asesorar técnicamente las propuestas de las mujeres víctimas del conflicto armado para su incorporación en los planes de desarrollo y planes de acción territorial.</v>
          </cell>
          <cell r="I298" t="str">
            <v>propuestas de las mujeres víctimas del conflicto armado incorporadas en los planes de desarrollo y planes de acción territorial.</v>
          </cell>
          <cell r="J298" t="str">
            <v>número de propuestas de las mujeres víctimas del conflicto armado incorporadas por las entidades territoriales en los planes de desarrollo y planes de acción territorial</v>
          </cell>
          <cell r="K298">
            <v>42401</v>
          </cell>
          <cell r="L298">
            <v>10</v>
          </cell>
          <cell r="M298" t="str">
            <v>Número</v>
          </cell>
          <cell r="N298" t="str">
            <v>NO APLICA</v>
          </cell>
          <cell r="P298">
            <v>0</v>
          </cell>
          <cell r="Q298">
            <v>0</v>
          </cell>
          <cell r="R298">
            <v>0</v>
          </cell>
          <cell r="S298">
            <v>0</v>
          </cell>
          <cell r="T298">
            <v>3</v>
          </cell>
          <cell r="U298">
            <v>6</v>
          </cell>
          <cell r="V298">
            <v>6</v>
          </cell>
          <cell r="W298">
            <v>6</v>
          </cell>
          <cell r="X298">
            <v>1117687483</v>
          </cell>
          <cell r="Y298" t="str">
            <v>APOYO, PARTICIPACIÓN Y VISIBILIZACIÓN DE LAS VÍCTIMAS</v>
          </cell>
        </row>
        <row r="299">
          <cell r="G299">
            <v>11187</v>
          </cell>
          <cell r="H299" t="str">
            <v>Realizar fortalecimiento técnico a las mesas de participación de víctimas, a los comites tematicos por enfoque diferencial, hecho víctimizante y a las organizaciones de víctimas</v>
          </cell>
          <cell r="I299" t="str">
            <v>Mesas de participación, comites tematicos por enfoques diferenciales y hechos víctimizantes y organizaciones de víctimas  fortalecidos</v>
          </cell>
          <cell r="J299" t="str">
            <v>Número de mesas de participación, comites tematicos por enfoques diferenciales y hechos víctimizantes y organizaciones de víctimas fortalecidos</v>
          </cell>
          <cell r="K299">
            <v>42401</v>
          </cell>
          <cell r="L299">
            <v>100</v>
          </cell>
          <cell r="M299" t="str">
            <v>Número</v>
          </cell>
          <cell r="N299" t="str">
            <v>NO APLICA</v>
          </cell>
          <cell r="P299">
            <v>0</v>
          </cell>
          <cell r="Q299">
            <v>18</v>
          </cell>
          <cell r="R299">
            <v>36</v>
          </cell>
          <cell r="S299">
            <v>47</v>
          </cell>
          <cell r="T299">
            <v>70</v>
          </cell>
          <cell r="U299">
            <v>70</v>
          </cell>
          <cell r="V299">
            <v>83</v>
          </cell>
          <cell r="W299">
            <v>87</v>
          </cell>
          <cell r="X299">
            <v>1161074497</v>
          </cell>
          <cell r="Y299" t="str">
            <v>APOYO, PARTICIPACIÓN Y VISIBILIZACIÓN DE LAS VÍCTIMAS</v>
          </cell>
        </row>
        <row r="300">
          <cell r="G300">
            <v>11233</v>
          </cell>
          <cell r="H300" t="str">
            <v xml:space="preserve">Financiar a través del banco de proyectos iniciativas de participación de las mesas de participación y las organizaciones de víctimas </v>
          </cell>
          <cell r="I300" t="str">
            <v>Iniciativas de participación de las víctimas del conflicto armado financiadas por el banco de proyectos</v>
          </cell>
          <cell r="J300" t="str">
            <v>Número de Iniciativas de participación de las víctimas del conflicto armado financiadas por el banco de proyectos</v>
          </cell>
          <cell r="K300">
            <v>42491</v>
          </cell>
          <cell r="L300">
            <v>25</v>
          </cell>
          <cell r="M300" t="str">
            <v>Número</v>
          </cell>
          <cell r="N300" t="str">
            <v>NO APLICA</v>
          </cell>
          <cell r="S300">
            <v>0</v>
          </cell>
          <cell r="T300">
            <v>0</v>
          </cell>
          <cell r="U300">
            <v>0</v>
          </cell>
          <cell r="V300">
            <v>0</v>
          </cell>
          <cell r="W300">
            <v>0</v>
          </cell>
          <cell r="X300">
            <v>2216874497</v>
          </cell>
          <cell r="Y300" t="str">
            <v>APOYO, PARTICIPACIÓN Y VISIBILIZACIÓN DE LAS VÍCTIMAS</v>
          </cell>
        </row>
        <row r="301">
          <cell r="G301">
            <v>11253</v>
          </cell>
          <cell r="H301" t="str">
            <v>Financiar a través del banco de proyectos iniciativas de participación de las víctimas del conflicto armado en territorios con  presencia étnica</v>
          </cell>
          <cell r="I301" t="str">
            <v>Víctimas del Conflicto Armando étnicas beneficiarias de las iniciativas de participación</v>
          </cell>
          <cell r="J301" t="str">
            <v>Número de Víctimas del Conflicto Armando étnicas beneficiarias de las iniciativas de participación</v>
          </cell>
          <cell r="K301">
            <v>42491</v>
          </cell>
          <cell r="L301">
            <v>150</v>
          </cell>
          <cell r="M301" t="str">
            <v>Número</v>
          </cell>
          <cell r="N301" t="str">
            <v>NO APLICA</v>
          </cell>
          <cell r="S301">
            <v>0</v>
          </cell>
          <cell r="T301">
            <v>0</v>
          </cell>
          <cell r="U301">
            <v>0</v>
          </cell>
          <cell r="V301">
            <v>0</v>
          </cell>
          <cell r="W301">
            <v>0</v>
          </cell>
          <cell r="X301">
            <v>2172920660</v>
          </cell>
          <cell r="Y301" t="str">
            <v>APOYO, PARTICIPACIÓN Y VISIBILIZACIÓN DE LAS VÍCTIMAS</v>
          </cell>
        </row>
        <row r="302">
          <cell r="G302">
            <v>11254</v>
          </cell>
          <cell r="H302" t="str">
            <v>Apoyar técnica y financieramente los espacios de participación de las víctimas  para la elaboración de documentos con incidencia en la política pública para víctimas y construcción de paz</v>
          </cell>
          <cell r="I302" t="str">
            <v xml:space="preserve">Documentos elaborados y radicados en los espacios de participación con propuestas de incidencia en política pública y construcción de paz </v>
          </cell>
          <cell r="J302" t="str">
            <v>Numero de Documentos con propuestas de incidencia en política pública y construcción de paz radicados en las entidades territoriales y del SNARIV</v>
          </cell>
          <cell r="K302">
            <v>42430</v>
          </cell>
          <cell r="L302">
            <v>50</v>
          </cell>
          <cell r="M302" t="str">
            <v>Número</v>
          </cell>
          <cell r="N302" t="str">
            <v>NO APLICA</v>
          </cell>
          <cell r="Q302">
            <v>5</v>
          </cell>
          <cell r="R302">
            <v>32</v>
          </cell>
          <cell r="S302">
            <v>38</v>
          </cell>
          <cell r="T302">
            <v>42</v>
          </cell>
          <cell r="U302">
            <v>44</v>
          </cell>
          <cell r="V302">
            <v>48</v>
          </cell>
          <cell r="W302">
            <v>50</v>
          </cell>
          <cell r="X302">
            <v>1117687483</v>
          </cell>
          <cell r="Y302" t="str">
            <v>APOYO, PARTICIPACIÓN Y VISIBILIZACIÓN DE LAS VÍCTIMAS</v>
          </cell>
        </row>
        <row r="303">
          <cell r="G303">
            <v>11424</v>
          </cell>
          <cell r="H303" t="str">
            <v xml:space="preserve">Certificar a las víctimas y demás involucrados en el desarrollo de la estrategia masiva "Participaz" </v>
          </cell>
          <cell r="I303" t="str">
            <v xml:space="preserve">Valor de la certificación por persona por medios de comunicación masiva "Participaz" </v>
          </cell>
          <cell r="J303" t="str">
            <v>costo total de los cursos y diplomados de la estrategia de PARTICIPAZ / Total de personas certificadas en la estrategia PARTICIPAZ</v>
          </cell>
          <cell r="K303">
            <v>42430</v>
          </cell>
          <cell r="L303">
            <v>400000</v>
          </cell>
          <cell r="M303" t="str">
            <v>Número</v>
          </cell>
          <cell r="N303" t="str">
            <v>NO APLICA</v>
          </cell>
          <cell r="Q303">
            <v>0</v>
          </cell>
          <cell r="R303">
            <v>0</v>
          </cell>
          <cell r="S303">
            <v>0</v>
          </cell>
          <cell r="T303">
            <v>0</v>
          </cell>
          <cell r="U303">
            <v>0</v>
          </cell>
          <cell r="V303">
            <v>0</v>
          </cell>
          <cell r="W303">
            <v>0</v>
          </cell>
          <cell r="X303">
            <v>1112920660</v>
          </cell>
          <cell r="Y303" t="str">
            <v>APOYO, PARTICIPACIÓN Y VISIBILIZACIÓN DE LAS VÍCTIMAS</v>
          </cell>
        </row>
        <row r="304">
          <cell r="G304">
            <v>11195</v>
          </cell>
          <cell r="H304" t="str">
            <v>Construir los insumos necesarios para la medición de los indicadores de Indice de Reparación Individual, Indice de Reparación Colectiva e Indice de Pobreza Multidimensional</v>
          </cell>
          <cell r="I304" t="str">
            <v>Documentos que contienen los insumos para la medición de los indicadores</v>
          </cell>
          <cell r="J304" t="str">
            <v>Número de documentos con el procedimiento para el diseño, calculo y reportes de los resultados por cada indicador</v>
          </cell>
          <cell r="K304">
            <v>42475</v>
          </cell>
          <cell r="L304">
            <v>3</v>
          </cell>
          <cell r="M304" t="str">
            <v>Número</v>
          </cell>
          <cell r="N304" t="str">
            <v>NO APLICA</v>
          </cell>
          <cell r="R304">
            <v>1</v>
          </cell>
          <cell r="S304">
            <v>1</v>
          </cell>
          <cell r="T304">
            <v>1</v>
          </cell>
          <cell r="U304">
            <v>1</v>
          </cell>
          <cell r="V304">
            <v>2</v>
          </cell>
          <cell r="W304">
            <v>2</v>
          </cell>
          <cell r="X304">
            <v>226411084.30000001</v>
          </cell>
          <cell r="Y304" t="str">
            <v>IMPLEMENTACIÓN DEL PLAN ESTRATÉGICO DE TECNOLOGÍA DE INFORMACIÓN PARA ASISTENCIA, ATENCIÓN Y REPARACIÓN INTEGRAL A LAS VÍCTIMAS A NIVEL NACIONAL</v>
          </cell>
        </row>
        <row r="305">
          <cell r="G305">
            <v>11196</v>
          </cell>
          <cell r="H305" t="str">
            <v>Realizar las mediciones de los indicadores de Subsistencia Mínima, Superación de Vulnerabilidad y Goce Efectivo de Derechos</v>
          </cell>
          <cell r="I305" t="str">
            <v>Mediciones de los indicadores de Subsistencia Mínima, Superación de Vulnerabilidad y Goce Efectivo de Derechos</v>
          </cell>
          <cell r="J305" t="str">
            <v>Número de mediciones realizadas</v>
          </cell>
          <cell r="K305">
            <v>42507</v>
          </cell>
          <cell r="L305">
            <v>3</v>
          </cell>
          <cell r="M305" t="str">
            <v>Número</v>
          </cell>
          <cell r="N305" t="str">
            <v>NO APLICA</v>
          </cell>
          <cell r="S305">
            <v>1</v>
          </cell>
          <cell r="T305">
            <v>1</v>
          </cell>
          <cell r="U305">
            <v>3</v>
          </cell>
          <cell r="V305">
            <v>3</v>
          </cell>
          <cell r="W305">
            <v>3</v>
          </cell>
          <cell r="X305">
            <v>816565922.30000007</v>
          </cell>
          <cell r="Y305" t="str">
            <v>IMPLEMENTACIÓN DEL PLAN ESTRATÉGICO DE TECNOLOGÍA DE INFORMACIÓN PARA ASISTENCIA, ATENCIÓN Y REPARACIÓN INTEGRAL A LAS VÍCTIMAS A NIVEL NACIONAL</v>
          </cell>
        </row>
        <row r="306">
          <cell r="G306">
            <v>11197</v>
          </cell>
          <cell r="H306" t="str">
            <v>Identificar y publicar datos abiertos, según condiciones técnicas elaboradas por Min Tic : (www.datos.gov.co)</v>
          </cell>
          <cell r="I306" t="str">
            <v>Datos abiertos públicados</v>
          </cell>
          <cell r="J306" t="str">
            <v>(Número de datos abiertos publicados/total datos abiertos identificados)*100</v>
          </cell>
          <cell r="K306">
            <v>42430</v>
          </cell>
          <cell r="L306">
            <v>100</v>
          </cell>
          <cell r="M306" t="str">
            <v>Porcentual</v>
          </cell>
          <cell r="N306" t="str">
            <v>Transparencia, participación y servicio al ciudadano - Transparencia y acceso a la información pública</v>
          </cell>
          <cell r="Q306">
            <v>0</v>
          </cell>
          <cell r="R306">
            <v>0</v>
          </cell>
          <cell r="S306">
            <v>100</v>
          </cell>
          <cell r="T306">
            <v>0</v>
          </cell>
          <cell r="U306">
            <v>0</v>
          </cell>
          <cell r="V306">
            <v>0</v>
          </cell>
          <cell r="W306">
            <v>100</v>
          </cell>
          <cell r="X306">
            <v>201051084.30000001</v>
          </cell>
          <cell r="Y306" t="str">
            <v>IMPLEMENTACIÓN DEL PLAN ESTRATÉGICO DE TECNOLOGÍA DE INFORMACIÓN PARA ASISTENCIA, ATENCIÓN Y REPARACIÓN INTEGRAL A LAS VÍCTIMAS A NIVEL NACIONAL</v>
          </cell>
        </row>
        <row r="307">
          <cell r="G307">
            <v>11208</v>
          </cell>
          <cell r="H307" t="str">
            <v>Certificar los servicios de la SRNI, de acuerdo con los lineamientos establecidos por Min Tic</v>
          </cell>
          <cell r="I307" t="str">
            <v>Certificaciones de servicios en los niveles de Gobierno en Linea, otorgados por MinTic</v>
          </cell>
          <cell r="J307" t="str">
            <v>Número de certificaciones de servicios en los niveles de Gobierno en Linea, otorgados por MinTic</v>
          </cell>
          <cell r="K307">
            <v>42507</v>
          </cell>
          <cell r="L307">
            <v>6</v>
          </cell>
          <cell r="M307" t="str">
            <v>Número</v>
          </cell>
          <cell r="N307" t="str">
            <v>Transparencia, participación y servicio al ciudadano - Transparencia y acceso a la información pública</v>
          </cell>
          <cell r="S307">
            <v>0</v>
          </cell>
          <cell r="T307">
            <v>0</v>
          </cell>
          <cell r="U307">
            <v>0</v>
          </cell>
          <cell r="V307">
            <v>0</v>
          </cell>
          <cell r="W307">
            <v>0</v>
          </cell>
          <cell r="X307">
            <v>192480774.5</v>
          </cell>
          <cell r="Y307" t="str">
            <v>IMPLEMENTACIÓN DEL PLAN ESTRATÉGICO DE TECNOLOGÍA DE INFORMACIÓN PARA ASISTENCIA, ATENCIÓN Y REPARACIÓN INTEGRAL A LAS VÍCTIMAS A NIVEL NACIONAL</v>
          </cell>
        </row>
        <row r="308">
          <cell r="G308">
            <v>11210</v>
          </cell>
          <cell r="H308" t="str">
            <v>Desarrollar herramientas y/o servicios que permitan consultar información de la población víctima.</v>
          </cell>
          <cell r="I308" t="str">
            <v>Herramientas y/o servicios en operación e integrados al sistema de información VIVANTO.</v>
          </cell>
          <cell r="J308" t="str">
            <v>Número de herramientas y/o servicios en operación e integrados al sistema de información VIVANTO.</v>
          </cell>
          <cell r="K308">
            <v>42430</v>
          </cell>
          <cell r="L308">
            <v>11</v>
          </cell>
          <cell r="M308" t="str">
            <v>Número</v>
          </cell>
          <cell r="N308" t="str">
            <v>NO APLICA</v>
          </cell>
          <cell r="O308">
            <v>0</v>
          </cell>
          <cell r="Q308">
            <v>11</v>
          </cell>
          <cell r="R308">
            <v>11</v>
          </cell>
          <cell r="S308">
            <v>11</v>
          </cell>
          <cell r="T308">
            <v>11</v>
          </cell>
          <cell r="U308">
            <v>11</v>
          </cell>
          <cell r="V308">
            <v>11</v>
          </cell>
          <cell r="W308">
            <v>11</v>
          </cell>
          <cell r="X308">
            <v>207701084.30000001</v>
          </cell>
          <cell r="Y308" t="str">
            <v>IMPLEMENTACIÓN DEL PLAN ESTRATÉGICO DE TECNOLOGÍA DE INFORMACIÓN PARA ASISTENCIA, ATENCIÓN Y REPARACIÓN INTEGRAL A LAS VÍCTIMAS A NIVEL NACIONAL</v>
          </cell>
        </row>
        <row r="309">
          <cell r="G309">
            <v>11212</v>
          </cell>
          <cell r="H309" t="str">
            <v>Implementar y poner en operación las maestras en el marco del modelo de inteligencia de negocios en la SRNI</v>
          </cell>
          <cell r="I309" t="str">
            <v>Modulos de consulta de las maestras,en la herramienta dispuesta</v>
          </cell>
          <cell r="J309" t="str">
            <v xml:space="preserve">Número de módulos de consulta de las maestras implementadas </v>
          </cell>
          <cell r="K309">
            <v>42522</v>
          </cell>
          <cell r="L309">
            <v>3</v>
          </cell>
          <cell r="M309" t="str">
            <v>Número</v>
          </cell>
          <cell r="N309" t="str">
            <v>NO APLICA</v>
          </cell>
          <cell r="T309">
            <v>3</v>
          </cell>
          <cell r="U309">
            <v>3</v>
          </cell>
          <cell r="V309">
            <v>3</v>
          </cell>
          <cell r="W309">
            <v>3</v>
          </cell>
        </row>
        <row r="310">
          <cell r="G310">
            <v>11215</v>
          </cell>
          <cell r="H310" t="str">
            <v xml:space="preserve">Desarrollar herramientas de carácter geográfico, que posibiliten la consulta de bases gráficas y alfanuméricas, que permitan detallar población con o sin enfoque diferencial </v>
          </cell>
          <cell r="I310" t="str">
            <v xml:space="preserve">Herramientas de carácter geográfico en operación </v>
          </cell>
          <cell r="J310" t="str">
            <v xml:space="preserve">Número de herramientas de carácter geográfico en operación </v>
          </cell>
          <cell r="K310">
            <v>42461</v>
          </cell>
          <cell r="L310">
            <v>3</v>
          </cell>
          <cell r="M310" t="str">
            <v>Número</v>
          </cell>
          <cell r="N310" t="str">
            <v>NO APLICA</v>
          </cell>
          <cell r="R310">
            <v>1</v>
          </cell>
          <cell r="S310">
            <v>1</v>
          </cell>
          <cell r="T310">
            <v>1</v>
          </cell>
          <cell r="U310">
            <v>1</v>
          </cell>
          <cell r="V310">
            <v>2</v>
          </cell>
          <cell r="W310">
            <v>2</v>
          </cell>
          <cell r="X310">
            <v>411350929.40000004</v>
          </cell>
          <cell r="Y310" t="str">
            <v>IMPLEMENTACIÓN DEL PLAN ESTRATÉGICO DE TECNOLOGÍA DE INFORMACIÓN PARA ASISTENCIA, ATENCIÓN Y REPARACIÓN INTEGRAL A LAS VÍCTIMAS A NIVEL NACIONAL</v>
          </cell>
        </row>
        <row r="311">
          <cell r="G311">
            <v>11216</v>
          </cell>
          <cell r="H311" t="str">
            <v>Acompañar a las entidades territoriales para la aplicación de la estrategia de caracterización diseñada por la Unidad</v>
          </cell>
          <cell r="I311" t="str">
            <v>Hogares caracterizados</v>
          </cell>
          <cell r="J311" t="str">
            <v>(Número de hogares caracterizados / 250.000)*100</v>
          </cell>
          <cell r="K311">
            <v>42430</v>
          </cell>
          <cell r="L311">
            <v>100</v>
          </cell>
          <cell r="M311" t="str">
            <v>Porcentual</v>
          </cell>
          <cell r="N311" t="str">
            <v>NO APLICA</v>
          </cell>
          <cell r="O311">
            <v>0</v>
          </cell>
          <cell r="Q311">
            <v>6</v>
          </cell>
          <cell r="R311">
            <v>6</v>
          </cell>
          <cell r="S311">
            <v>10</v>
          </cell>
          <cell r="T311">
            <v>14</v>
          </cell>
          <cell r="U311">
            <v>17</v>
          </cell>
          <cell r="V311">
            <v>19</v>
          </cell>
          <cell r="W311">
            <v>27</v>
          </cell>
          <cell r="X311">
            <v>1061601142.3000001</v>
          </cell>
          <cell r="Y311" t="str">
            <v>IMPLEMENTACIÓN DEL PLAN ESTRATÉGICO DE TECNOLOGÍA DE INFORMACIÓN PARA ASISTENCIA, ATENCIÓN Y REPARACIÓN INTEGRAL A LAS VÍCTIMAS A NIVEL NACIONAL</v>
          </cell>
        </row>
        <row r="312">
          <cell r="G312">
            <v>11223</v>
          </cell>
          <cell r="H312" t="str">
            <v>Establecer los lineamientos al interior de la Unidad y en las entidades del SNARIV,  con los criterios que defina el gobierno de datos</v>
          </cell>
          <cell r="I312" t="str">
            <v>Documentos con los lineamientos que incluyan los criterios establecidos</v>
          </cell>
          <cell r="J312" t="str">
            <v>Número de documentos con los lineamientos que incluyan los criterios establecidos</v>
          </cell>
          <cell r="K312">
            <v>42430</v>
          </cell>
          <cell r="L312">
            <v>2</v>
          </cell>
          <cell r="M312" t="str">
            <v>Número</v>
          </cell>
          <cell r="N312" t="str">
            <v>NO APLICA</v>
          </cell>
          <cell r="O312">
            <v>0</v>
          </cell>
          <cell r="Q312">
            <v>1</v>
          </cell>
          <cell r="R312">
            <v>1</v>
          </cell>
          <cell r="S312">
            <v>1</v>
          </cell>
          <cell r="T312">
            <v>1</v>
          </cell>
          <cell r="U312">
            <v>1</v>
          </cell>
          <cell r="V312">
            <v>1</v>
          </cell>
          <cell r="W312">
            <v>1</v>
          </cell>
          <cell r="X312">
            <v>220711084.30000001</v>
          </cell>
          <cell r="Y312" t="str">
            <v>IMPLEMENTACIÓN DEL PLAN ESTRATÉGICO DE TECNOLOGÍA DE INFORMACIÓN PARA ASISTENCIA, ATENCIÓN Y REPARACIÓN INTEGRAL A LAS VÍCTIMAS A NIVEL NACIONAL</v>
          </cell>
        </row>
        <row r="313">
          <cell r="G313">
            <v>11284</v>
          </cell>
          <cell r="H313" t="str">
            <v>Generar la herramientas que permitan consultar los insumos necesarios, para responder de manera oportuna las acciones constitucionales y de esta manera contribuir a la reducción del 30% en la recepción de las mismas.</v>
          </cell>
          <cell r="I313" t="str">
            <v>Herramientas desarrrolladas para contribuir a la reducción del 30% mensual de las acciones constitucionales recibidas.</v>
          </cell>
          <cell r="J313" t="str">
            <v>Numero de herramientas dispuestas a grupo de Respuesta escrita</v>
          </cell>
          <cell r="K313">
            <v>42552</v>
          </cell>
          <cell r="L313">
            <v>4</v>
          </cell>
          <cell r="M313" t="str">
            <v>Porcentual</v>
          </cell>
          <cell r="N313" t="str">
            <v>NO APLICA</v>
          </cell>
          <cell r="O313">
            <v>0</v>
          </cell>
          <cell r="Q313">
            <v>0</v>
          </cell>
          <cell r="U313">
            <v>3</v>
          </cell>
          <cell r="V313">
            <v>3</v>
          </cell>
          <cell r="W313">
            <v>3</v>
          </cell>
          <cell r="X313">
            <v>217531084.30000001</v>
          </cell>
          <cell r="Y313" t="str">
            <v>IMPLEMENTACIÓN DEL PLAN ESTRATÉGICO DE TECNOLOGÍA DE INFORMACIÓN PARA ASISTENCIA, ATENCIÓN Y REPARACIÓN INTEGRAL A LAS VÍCTIMAS A NIVEL NACIONAL</v>
          </cell>
        </row>
        <row r="314">
          <cell r="G314">
            <v>11286</v>
          </cell>
          <cell r="H314" t="str">
            <v>Acompañar a las entidades territoriales y nacionales con el propósito de fortalecer el flujo eficiente de la información entre el nivel territorial y el nivel nacional</v>
          </cell>
          <cell r="I314" t="str">
            <v>Entidades territoriales y nacionales con acompañamiento para fortalecer el flujo eficiente de información</v>
          </cell>
          <cell r="J314" t="str">
            <v>Numero de entidades territoriales y nacionales acompañadas.</v>
          </cell>
          <cell r="K314">
            <v>42461</v>
          </cell>
          <cell r="L314">
            <v>350</v>
          </cell>
          <cell r="M314" t="str">
            <v>Número</v>
          </cell>
          <cell r="N314" t="str">
            <v>NO APLICA</v>
          </cell>
          <cell r="R314">
            <v>20</v>
          </cell>
          <cell r="S314">
            <v>20</v>
          </cell>
          <cell r="T314">
            <v>20</v>
          </cell>
          <cell r="U314">
            <v>100</v>
          </cell>
          <cell r="V314">
            <v>100</v>
          </cell>
          <cell r="W314">
            <v>100</v>
          </cell>
          <cell r="X314">
            <v>861606196.30000007</v>
          </cell>
          <cell r="Y314" t="str">
            <v>IMPLEMENTACIÓN DEL PLAN ESTRATÉGICO DE TECNOLOGÍA DE INFORMACIÓN PARA ASISTENCIA, ATENCIÓN Y REPARACIÓN INTEGRAL A LAS VÍCTIMAS A NIVEL NACIONAL</v>
          </cell>
        </row>
        <row r="315">
          <cell r="G315">
            <v>11303</v>
          </cell>
          <cell r="H315" t="str">
            <v>Publicar las actualizaciones de las mediciones de subsistencia minima y superación de vulnerabilidad, dentro de los 5 dias siguientes a lo establecido en los acuerdos de nivel de servicio con los procesos misionales</v>
          </cell>
          <cell r="I315" t="str">
            <v>Publicación de las actualizaciones de las mediciones de subsistencia minima y supéracion de vulnerabilidad</v>
          </cell>
          <cell r="J315" t="str">
            <v>(Número de actualizaciones publicadas dentro de los 5 días siguientes a lo establecido en el acuerdo de nivel de servicio/ total de publicaciones realizadas en el periodo)*100</v>
          </cell>
          <cell r="K315">
            <v>42461</v>
          </cell>
          <cell r="L315">
            <v>100</v>
          </cell>
          <cell r="M315" t="str">
            <v>Porcentual</v>
          </cell>
          <cell r="N315" t="str">
            <v>NO APLICA</v>
          </cell>
          <cell r="R315">
            <v>100</v>
          </cell>
          <cell r="S315">
            <v>100</v>
          </cell>
          <cell r="T315">
            <v>100</v>
          </cell>
          <cell r="U315">
            <v>100</v>
          </cell>
          <cell r="V315">
            <v>100</v>
          </cell>
          <cell r="W315">
            <v>100</v>
          </cell>
          <cell r="X315">
            <v>206751084.30000001</v>
          </cell>
          <cell r="Y315" t="str">
            <v>IMPLEMENTACIÓN DEL PLAN ESTRATÉGICO DE TECNOLOGÍA DE INFORMACIÓN PARA ASISTENCIA, ATENCIÓN Y REPARACIÓN INTEGRAL A LAS VÍCTIMAS A NIVEL NACIONAL</v>
          </cell>
        </row>
        <row r="316">
          <cell r="G316">
            <v>21449</v>
          </cell>
          <cell r="H316" t="str">
            <v>Integrar herramienta VIVANTO con el modelo CRM</v>
          </cell>
          <cell r="I316" t="str">
            <v xml:space="preserve">Herramienta VIVANTO integrada en CRM </v>
          </cell>
          <cell r="J316" t="str">
            <v>Numero de modulos VIVANTO integrados en el modelo CRM</v>
          </cell>
          <cell r="K316">
            <v>42430</v>
          </cell>
          <cell r="L316">
            <v>1</v>
          </cell>
          <cell r="M316" t="str">
            <v>Número</v>
          </cell>
          <cell r="N316" t="str">
            <v>NO APLICA</v>
          </cell>
          <cell r="O316">
            <v>0</v>
          </cell>
          <cell r="Q316">
            <v>1</v>
          </cell>
          <cell r="R316">
            <v>1</v>
          </cell>
          <cell r="S316">
            <v>1</v>
          </cell>
          <cell r="T316">
            <v>1</v>
          </cell>
          <cell r="U316">
            <v>1</v>
          </cell>
          <cell r="V316">
            <v>1</v>
          </cell>
          <cell r="W316">
            <v>1</v>
          </cell>
          <cell r="X316">
            <v>163350774.5</v>
          </cell>
          <cell r="Y316" t="str">
            <v>IMPLEMENTACIÓN DEL PLAN ESTRATÉGICO DE TECNOLOGÍA DE INFORMACIÓN PARA ASISTENCIA, ATENCIÓN Y REPARACIÓN INTEGRAL A LAS VÍCTIMAS A NIVEL NACIONAL</v>
          </cell>
        </row>
        <row r="317">
          <cell r="G317">
            <v>82571</v>
          </cell>
          <cell r="H317" t="str">
            <v>Crear y poner en funcionamiento el Observatorio de la Unidad para las Víctimas.</v>
          </cell>
          <cell r="I317" t="str">
            <v>Actividades planeadas para crear y poner en  funcionamiento el observatorio</v>
          </cell>
          <cell r="J317" t="str">
            <v>(Numero de actividades ejecutadas/Número de actividades planeadas) *100</v>
          </cell>
          <cell r="K317">
            <v>42461</v>
          </cell>
          <cell r="L317">
            <v>100</v>
          </cell>
          <cell r="M317" t="str">
            <v>Porcentual</v>
          </cell>
          <cell r="N317" t="str">
            <v>NO APLICA</v>
          </cell>
          <cell r="R317">
            <v>25</v>
          </cell>
          <cell r="S317">
            <v>25</v>
          </cell>
          <cell r="T317">
            <v>25</v>
          </cell>
          <cell r="U317">
            <v>50</v>
          </cell>
          <cell r="V317">
            <v>50</v>
          </cell>
          <cell r="W317">
            <v>50</v>
          </cell>
          <cell r="X317">
            <v>212416221.30000001</v>
          </cell>
          <cell r="Y317" t="str">
            <v>IMPLEMENTACIÓN DEL PLAN ESTRATÉGICO DE TECNOLOGÍA DE INFORMACIÓN PARA ASISTENCIA, ATENCIÓN Y REPARACIÓN INTEGRAL A LAS VÍCTIMAS A NIVEL NACIONAL</v>
          </cell>
        </row>
        <row r="318">
          <cell r="G318">
            <v>82572</v>
          </cell>
          <cell r="H318" t="str">
            <v>Documentar la propuesta sobre el proceso de pago (ayuda humanitaria e indemnizaciones), que permitan un seguimiento y trazabilidad al proceso de reparación</v>
          </cell>
          <cell r="I318" t="str">
            <v>Propuesta sobre el proceso de pago</v>
          </cell>
          <cell r="J318" t="str">
            <v>Numero de documentos con la propuesta realizada sobre el proceso de pago</v>
          </cell>
          <cell r="K318">
            <v>42461</v>
          </cell>
          <cell r="L318">
            <v>1</v>
          </cell>
          <cell r="M318" t="str">
            <v>Número</v>
          </cell>
          <cell r="N318" t="str">
            <v>NO APLICA</v>
          </cell>
          <cell r="R318">
            <v>1</v>
          </cell>
          <cell r="S318">
            <v>1</v>
          </cell>
          <cell r="T318">
            <v>1</v>
          </cell>
          <cell r="U318">
            <v>1</v>
          </cell>
          <cell r="V318">
            <v>1</v>
          </cell>
          <cell r="W318">
            <v>1</v>
          </cell>
          <cell r="X318">
            <v>206751084.30000001</v>
          </cell>
          <cell r="Y318" t="str">
            <v>IMPLEMENTACIÓN DEL PLAN ESTRATÉGICO DE TECNOLOGÍA DE INFORMACIÓN PARA ASISTENCIA, ATENCIÓN Y REPARACIÓN INTEGRAL A LAS VÍCTIMAS A NIVEL NACIONAL</v>
          </cell>
        </row>
        <row r="319">
          <cell r="G319">
            <v>82573</v>
          </cell>
          <cell r="H319" t="str">
            <v>Integrar los enfoques étnicos en el instrumento de caracterización</v>
          </cell>
          <cell r="I319" t="str">
            <v>Enfoques etnicos integrados en el instrumento de caracterización</v>
          </cell>
          <cell r="J319" t="str">
            <v>Número de enfoques étnicos integrados en el módulo de caracterización</v>
          </cell>
          <cell r="K319">
            <v>42461</v>
          </cell>
          <cell r="L319">
            <v>3</v>
          </cell>
          <cell r="M319" t="str">
            <v>Número</v>
          </cell>
          <cell r="N319" t="str">
            <v>NO APLICA</v>
          </cell>
          <cell r="R319">
            <v>3</v>
          </cell>
          <cell r="S319">
            <v>3</v>
          </cell>
          <cell r="T319">
            <v>3</v>
          </cell>
          <cell r="U319">
            <v>3</v>
          </cell>
          <cell r="V319">
            <v>3</v>
          </cell>
          <cell r="W319">
            <v>3</v>
          </cell>
          <cell r="X319">
            <v>206751084.30000001</v>
          </cell>
          <cell r="Y319" t="str">
            <v>IMPLEMENTACIÓN DEL PLAN ESTRATÉGICO DE TECNOLOGÍA DE INFORMACIÓN PARA ASISTENCIA, ATENCIÓN Y REPARACIÓN INTEGRAL A LAS VÍCTIMAS A NIVEL NACIONAL</v>
          </cell>
        </row>
        <row r="320">
          <cell r="G320">
            <v>82211</v>
          </cell>
          <cell r="H320" t="str">
            <v xml:space="preserve">Atender a todas las víctimas que realicen presencia en el punto de atención.
</v>
          </cell>
          <cell r="I320" t="str">
            <v xml:space="preserve">Víctimas que realicen presencia en el punto de atención atendidas
</v>
          </cell>
          <cell r="J320" t="str">
            <v xml:space="preserve">(Victimas con presencia en el punto de atencion atendidas/ victimas que hacen presencia en el punto de atencion)*100
</v>
          </cell>
          <cell r="K320">
            <v>42431</v>
          </cell>
          <cell r="L320">
            <v>100</v>
          </cell>
          <cell r="M320" t="str">
            <v>Porcentual</v>
          </cell>
          <cell r="N320" t="str">
            <v>NO APLICA</v>
          </cell>
          <cell r="Q320">
            <v>0</v>
          </cell>
          <cell r="R320">
            <v>100</v>
          </cell>
          <cell r="S320">
            <v>100</v>
          </cell>
          <cell r="T320">
            <v>100</v>
          </cell>
          <cell r="U320">
            <v>100</v>
          </cell>
          <cell r="V320">
            <v>100</v>
          </cell>
          <cell r="W320">
            <v>100</v>
          </cell>
        </row>
        <row r="321">
          <cell r="G321">
            <v>82212</v>
          </cell>
          <cell r="H321" t="str">
            <v xml:space="preserve">Realizar jornadas de atención 
</v>
          </cell>
          <cell r="I321" t="str">
            <v xml:space="preserve">Jornadas de atención realizadas
</v>
          </cell>
          <cell r="J321" t="str">
            <v xml:space="preserve">(Jornadas de atención realizadas/jornadas de atención programadas)*100
</v>
          </cell>
          <cell r="K321">
            <v>42431</v>
          </cell>
          <cell r="L321">
            <v>100</v>
          </cell>
          <cell r="M321" t="str">
            <v>Porcentual</v>
          </cell>
          <cell r="N321" t="str">
            <v>NO APLICA</v>
          </cell>
          <cell r="Q321">
            <v>0</v>
          </cell>
          <cell r="R321">
            <v>1</v>
          </cell>
          <cell r="S321">
            <v>100</v>
          </cell>
          <cell r="T321">
            <v>100</v>
          </cell>
          <cell r="U321">
            <v>100</v>
          </cell>
          <cell r="V321">
            <v>100</v>
          </cell>
          <cell r="W321">
            <v>100</v>
          </cell>
        </row>
        <row r="322">
          <cell r="G322">
            <v>82213</v>
          </cell>
          <cell r="H322" t="str">
            <v xml:space="preserve">Elaborar PAARI  en el módulo de asistencia
</v>
          </cell>
          <cell r="I322" t="str">
            <v xml:space="preserve">Número de PAARIS realizados
</v>
          </cell>
          <cell r="J322" t="str">
            <v xml:space="preserve">Numero de PAARIS realizados
</v>
          </cell>
          <cell r="K322">
            <v>42431</v>
          </cell>
          <cell r="L322">
            <v>1760</v>
          </cell>
          <cell r="M322" t="str">
            <v>Número</v>
          </cell>
          <cell r="N322" t="str">
            <v>NO APLICA</v>
          </cell>
          <cell r="Q322">
            <v>0</v>
          </cell>
          <cell r="R322">
            <v>514</v>
          </cell>
          <cell r="S322">
            <v>822</v>
          </cell>
          <cell r="T322">
            <v>974</v>
          </cell>
          <cell r="U322">
            <v>1151</v>
          </cell>
          <cell r="V322">
            <v>1331</v>
          </cell>
          <cell r="W322">
            <v>1488</v>
          </cell>
        </row>
        <row r="323">
          <cell r="G323">
            <v>82214</v>
          </cell>
          <cell r="H323" t="str">
            <v xml:space="preserve">Hacer la notificacion de la decisión del reconocimiento de la medida de indemnización administrativa.
</v>
          </cell>
          <cell r="I323" t="str">
            <v xml:space="preserve">Notificaciones realizadas
</v>
          </cell>
          <cell r="J323" t="str">
            <v xml:space="preserve">Numero de las notificaciones realizadas
</v>
          </cell>
          <cell r="K323">
            <v>42431</v>
          </cell>
          <cell r="L323">
            <v>273</v>
          </cell>
          <cell r="M323" t="str">
            <v>Número</v>
          </cell>
          <cell r="N323" t="str">
            <v>NO APLICA</v>
          </cell>
          <cell r="Q323">
            <v>0</v>
          </cell>
          <cell r="R323">
            <v>33</v>
          </cell>
          <cell r="S323">
            <v>33</v>
          </cell>
          <cell r="T323">
            <v>165</v>
          </cell>
          <cell r="U323">
            <v>229</v>
          </cell>
          <cell r="V323">
            <v>273</v>
          </cell>
          <cell r="W323">
            <v>273</v>
          </cell>
        </row>
        <row r="324">
          <cell r="G324">
            <v>82215</v>
          </cell>
          <cell r="H324" t="str">
            <v xml:space="preserve">Adelantar los procesos de documentación a víctimas del desplazamiento forzado Hechos Victimizantes Homicidio, Desaparición Forzada, Lesiones y Tortura
</v>
          </cell>
          <cell r="I324" t="str">
            <v xml:space="preserve">Procesos de documentacion realizados
</v>
          </cell>
          <cell r="J324" t="str">
            <v xml:space="preserve">Numero de procesos de documentacion realizados
</v>
          </cell>
          <cell r="K324">
            <v>42431</v>
          </cell>
          <cell r="L324">
            <v>2157</v>
          </cell>
          <cell r="M324" t="str">
            <v>Número</v>
          </cell>
          <cell r="N324" t="str">
            <v>NO APLICA</v>
          </cell>
          <cell r="Q324">
            <v>0</v>
          </cell>
          <cell r="R324">
            <v>83</v>
          </cell>
          <cell r="S324">
            <v>507</v>
          </cell>
          <cell r="T324">
            <v>698</v>
          </cell>
          <cell r="U324">
            <v>835</v>
          </cell>
          <cell r="V324">
            <v>988</v>
          </cell>
          <cell r="W324">
            <v>1179</v>
          </cell>
        </row>
        <row r="325">
          <cell r="G325">
            <v>82217</v>
          </cell>
          <cell r="H325" t="str">
            <v xml:space="preserve">Realizar asesoría técnica y acompañamiento a entidades territoriales para la prevención y atención inmediata - planes de contingencia y atención humanitaria inmediata
</v>
          </cell>
          <cell r="I325" t="str">
            <v xml:space="preserve">Número de entidades territoriales asesoradas y acompañadas en PAI, Planes de Contingencia AHÍ
</v>
          </cell>
          <cell r="J325" t="str">
            <v xml:space="preserve">Numero de entidades territoriales asesoradas y acompañadas
</v>
          </cell>
          <cell r="K325">
            <v>42431</v>
          </cell>
          <cell r="L325">
            <v>7</v>
          </cell>
          <cell r="M325" t="str">
            <v>Número</v>
          </cell>
          <cell r="N325" t="str">
            <v>NO APLICA</v>
          </cell>
          <cell r="Q325">
            <v>6</v>
          </cell>
          <cell r="R325">
            <v>7</v>
          </cell>
          <cell r="S325">
            <v>7</v>
          </cell>
          <cell r="T325">
            <v>7</v>
          </cell>
          <cell r="U325">
            <v>7</v>
          </cell>
          <cell r="V325">
            <v>7</v>
          </cell>
          <cell r="W325">
            <v>7</v>
          </cell>
        </row>
        <row r="326">
          <cell r="G326">
            <v>82218</v>
          </cell>
          <cell r="H326" t="str">
            <v xml:space="preserve">Desarrollar la convocatoria, desarrollar la metodología y entregar los informes en los tiempos establecidos de las jornadas de enfoques diferenciales
</v>
          </cell>
          <cell r="I326" t="str">
            <v xml:space="preserve">Informes de las jornadas de enfoques diferenciales entregados
</v>
          </cell>
          <cell r="J326" t="str">
            <v xml:space="preserve">Numero de informes de enfoques diferencial entregados
</v>
          </cell>
          <cell r="K326">
            <v>42431</v>
          </cell>
          <cell r="L326">
            <v>6</v>
          </cell>
          <cell r="M326" t="str">
            <v>Número</v>
          </cell>
          <cell r="N326" t="str">
            <v>NO APLICA</v>
          </cell>
          <cell r="Q326">
            <v>0</v>
          </cell>
          <cell r="R326">
            <v>2</v>
          </cell>
          <cell r="S326">
            <v>2</v>
          </cell>
          <cell r="T326">
            <v>3</v>
          </cell>
          <cell r="U326">
            <v>4</v>
          </cell>
          <cell r="V326">
            <v>5</v>
          </cell>
          <cell r="W326">
            <v>6</v>
          </cell>
        </row>
        <row r="327">
          <cell r="G327">
            <v>82219</v>
          </cell>
          <cell r="H327" t="str">
            <v xml:space="preserve">Tramitar las solicitudes que las entidades territoriales realicen sobre prevención y atención humanitaria inmediata 
</v>
          </cell>
          <cell r="I327" t="str">
            <v xml:space="preserve">Solicitudes que las entidades territoriales realicen sobre prevención y atención humanitaria inmediata tramitadas
</v>
          </cell>
          <cell r="J327" t="str">
            <v xml:space="preserve">(Solicitudes de las entidades territoriales tramitadas/solictudes de las entidades territoriales recibidas)*100
</v>
          </cell>
          <cell r="K327">
            <v>42431</v>
          </cell>
          <cell r="L327">
            <v>100</v>
          </cell>
          <cell r="M327" t="str">
            <v>Porcentual</v>
          </cell>
          <cell r="N327" t="str">
            <v>NO APLICA</v>
          </cell>
          <cell r="Q327">
            <v>0</v>
          </cell>
          <cell r="R327">
            <v>100</v>
          </cell>
          <cell r="S327">
            <v>100</v>
          </cell>
          <cell r="T327">
            <v>100</v>
          </cell>
          <cell r="U327">
            <v>100</v>
          </cell>
          <cell r="V327">
            <v>100</v>
          </cell>
          <cell r="W327">
            <v>100</v>
          </cell>
        </row>
        <row r="328">
          <cell r="G328">
            <v>82220</v>
          </cell>
          <cell r="H328" t="str">
            <v xml:space="preserve">Victimas de Conflicto armado con formulación del PAARI presencial momento de Reparación.
</v>
          </cell>
          <cell r="I328" t="str">
            <v xml:space="preserve">Victimas de Conflicto armado con formulación del PAARI presencial momento de Reparación.
</v>
          </cell>
          <cell r="J328" t="str">
            <v xml:space="preserve">Numero de victimas de conflicto armado con formulacion de PAARI presencial
</v>
          </cell>
          <cell r="K328">
            <v>42431</v>
          </cell>
          <cell r="L328">
            <v>1914</v>
          </cell>
          <cell r="M328" t="str">
            <v>Número</v>
          </cell>
          <cell r="N328" t="str">
            <v>NO APLICA</v>
          </cell>
          <cell r="Q328">
            <v>0</v>
          </cell>
          <cell r="R328">
            <v>657</v>
          </cell>
          <cell r="S328">
            <v>1422</v>
          </cell>
          <cell r="T328">
            <v>1749</v>
          </cell>
          <cell r="U328">
            <v>1914</v>
          </cell>
          <cell r="V328">
            <v>1914</v>
          </cell>
          <cell r="W328">
            <v>1914</v>
          </cell>
        </row>
        <row r="329">
          <cell r="G329">
            <v>82221</v>
          </cell>
          <cell r="H329" t="str">
            <v xml:space="preserve">Realizar seguimiento a las emergencias humanitarias
</v>
          </cell>
          <cell r="I329" t="str">
            <v xml:space="preserve">Emergencias humanitarias realizadas
</v>
          </cell>
          <cell r="J329" t="str">
            <v xml:space="preserve">(Seguimiento a las emergencias humanitarias realizadas/ seguimiento a las emergencias humanitarias solicitadas)*100
</v>
          </cell>
          <cell r="K329">
            <v>42431</v>
          </cell>
          <cell r="L329">
            <v>100</v>
          </cell>
          <cell r="M329" t="str">
            <v>Porcentual</v>
          </cell>
          <cell r="N329" t="str">
            <v>NO APLICA</v>
          </cell>
          <cell r="Q329">
            <v>0</v>
          </cell>
          <cell r="R329">
            <v>0</v>
          </cell>
          <cell r="S329">
            <v>100</v>
          </cell>
          <cell r="T329">
            <v>100</v>
          </cell>
          <cell r="U329">
            <v>100</v>
          </cell>
          <cell r="V329">
            <v>100</v>
          </cell>
          <cell r="W329">
            <v>100</v>
          </cell>
        </row>
        <row r="330">
          <cell r="G330">
            <v>82222</v>
          </cell>
          <cell r="H330" t="str">
            <v xml:space="preserve">Entregar cartas de Dignificación con Enfoque Diferencial entregadas a victimas del Conflicto armado en el momento presencial.
</v>
          </cell>
          <cell r="I330" t="str">
            <v xml:space="preserve">Cartas de Dignificación con Enfoque Diferencial entregadas a victimas del Conflicto armado en el momento presencial.
</v>
          </cell>
          <cell r="J330" t="str">
            <v xml:space="preserve">Numeros de cartas de dignificacion entregadas
</v>
          </cell>
          <cell r="K330">
            <v>42431</v>
          </cell>
          <cell r="L330">
            <v>1914</v>
          </cell>
          <cell r="M330" t="str">
            <v>Número</v>
          </cell>
          <cell r="N330" t="str">
            <v>NO APLICA</v>
          </cell>
          <cell r="Q330">
            <v>0</v>
          </cell>
          <cell r="R330">
            <v>501</v>
          </cell>
          <cell r="S330">
            <v>757</v>
          </cell>
          <cell r="T330">
            <v>1129</v>
          </cell>
          <cell r="U330">
            <v>1308</v>
          </cell>
          <cell r="V330">
            <v>1598</v>
          </cell>
          <cell r="W330">
            <v>1874</v>
          </cell>
        </row>
        <row r="331">
          <cell r="G331">
            <v>82223</v>
          </cell>
          <cell r="H331" t="str">
            <v xml:space="preserve">Generar informes de casos para la intervención en los escenarios de coordinación  de prevención (CERREM, GTER, GVP, CIAT y CIPRUNA,)
</v>
          </cell>
          <cell r="I331" t="str">
            <v xml:space="preserve">Generar informes de casos para la intervención en los escenarios de coordinación  de prevención (CERREM, GTER, GVP, CIAT y CIPRUNA,)
</v>
          </cell>
          <cell r="J331" t="str">
            <v xml:space="preserve">(Informes de prevención realizados/Informes de prevención solicitados)*100
</v>
          </cell>
          <cell r="K331">
            <v>42431</v>
          </cell>
          <cell r="L331">
            <v>100</v>
          </cell>
          <cell r="M331" t="str">
            <v>Porcentual</v>
          </cell>
          <cell r="N331" t="str">
            <v>NO APLICA</v>
          </cell>
          <cell r="Q331">
            <v>10</v>
          </cell>
          <cell r="R331">
            <v>0</v>
          </cell>
          <cell r="S331">
            <v>100</v>
          </cell>
          <cell r="T331">
            <v>100</v>
          </cell>
          <cell r="U331">
            <v>100</v>
          </cell>
          <cell r="V331">
            <v>100</v>
          </cell>
          <cell r="W331">
            <v>100</v>
          </cell>
        </row>
        <row r="332">
          <cell r="G332">
            <v>82224</v>
          </cell>
          <cell r="H332" t="str">
            <v xml:space="preserve">Diligenciar, verificar y cargar en la herramienta MAARIV las Actas de Voluntariedad/Orientación 
</v>
          </cell>
          <cell r="I332" t="str">
            <v xml:space="preserve">Actas de Voluntariedad/Orientación diligenciadas, verificadas y cargadas en la herramienta MAARIV.
</v>
          </cell>
          <cell r="J332" t="str">
            <v xml:space="preserve">Numero de actas cargadas en el MAARIV
</v>
          </cell>
          <cell r="K332">
            <v>42431</v>
          </cell>
          <cell r="L332">
            <v>404</v>
          </cell>
          <cell r="M332" t="str">
            <v>Número</v>
          </cell>
          <cell r="N332" t="str">
            <v>NO APLICA</v>
          </cell>
          <cell r="Q332">
            <v>0</v>
          </cell>
          <cell r="R332">
            <v>0</v>
          </cell>
          <cell r="S332">
            <v>404</v>
          </cell>
          <cell r="T332">
            <v>404</v>
          </cell>
          <cell r="U332">
            <v>404</v>
          </cell>
          <cell r="V332">
            <v>404</v>
          </cell>
          <cell r="W332">
            <v>404</v>
          </cell>
        </row>
        <row r="333">
          <cell r="G333">
            <v>82225</v>
          </cell>
          <cell r="H333" t="str">
            <v xml:space="preserve">Hacer la notificacion del acto administrativo de la superación de vulnerabilidad.
</v>
          </cell>
          <cell r="I333" t="str">
            <v xml:space="preserve">Victimas con acto administrativo notificadas  
</v>
          </cell>
          <cell r="J333" t="str">
            <v xml:space="preserve">Numero de victimas con acto administrativo notificadas  
</v>
          </cell>
          <cell r="K333">
            <v>42431</v>
          </cell>
          <cell r="L333">
            <v>1915</v>
          </cell>
          <cell r="M333" t="str">
            <v>Número</v>
          </cell>
          <cell r="N333" t="str">
            <v>NO APLICA</v>
          </cell>
          <cell r="Q333">
            <v>0</v>
          </cell>
          <cell r="R333">
            <v>0</v>
          </cell>
          <cell r="S333">
            <v>517</v>
          </cell>
          <cell r="T333">
            <v>517</v>
          </cell>
          <cell r="U333">
            <v>784</v>
          </cell>
          <cell r="V333">
            <v>784</v>
          </cell>
          <cell r="W333">
            <v>1915</v>
          </cell>
        </row>
        <row r="334">
          <cell r="G334">
            <v>82226</v>
          </cell>
          <cell r="H334" t="str">
            <v xml:space="preserve">Realizar Diligenciamiento de instrumentos para la formulación del plan RyR con comunidades e instituciones locales y nacionales del SNARIV
</v>
          </cell>
          <cell r="I334" t="str">
            <v xml:space="preserve">Instrumentos para la formulación del plan RyR con comunidades e instituciones locales y nacionales del SNARIV diligenciados
</v>
          </cell>
          <cell r="J334" t="str">
            <v xml:space="preserve">Numero de planes formulados
</v>
          </cell>
          <cell r="K334">
            <v>42431</v>
          </cell>
          <cell r="L334">
            <v>1</v>
          </cell>
          <cell r="M334" t="str">
            <v>Número</v>
          </cell>
          <cell r="N334" t="str">
            <v>NO APLICA</v>
          </cell>
          <cell r="Q334">
            <v>1</v>
          </cell>
          <cell r="R334">
            <v>1</v>
          </cell>
          <cell r="S334">
            <v>1</v>
          </cell>
          <cell r="T334">
            <v>1</v>
          </cell>
          <cell r="U334">
            <v>1</v>
          </cell>
          <cell r="V334">
            <v>1</v>
          </cell>
          <cell r="W334">
            <v>1</v>
          </cell>
        </row>
        <row r="335">
          <cell r="G335">
            <v>82227</v>
          </cell>
          <cell r="H335" t="str">
            <v xml:space="preserve">Realizar jornadas masivas de notificación.
</v>
          </cell>
          <cell r="I335" t="str">
            <v xml:space="preserve">Jornadas masivas de notificación realizadas
</v>
          </cell>
          <cell r="J335" t="str">
            <v xml:space="preserve">Numero de jornadas de notificación realizadas
</v>
          </cell>
          <cell r="K335">
            <v>42431</v>
          </cell>
          <cell r="L335">
            <v>2</v>
          </cell>
          <cell r="M335" t="str">
            <v>Número</v>
          </cell>
          <cell r="N335" t="str">
            <v>NO APLICA</v>
          </cell>
          <cell r="Q335">
            <v>0</v>
          </cell>
          <cell r="R335">
            <v>1</v>
          </cell>
          <cell r="S335">
            <v>2</v>
          </cell>
          <cell r="T335">
            <v>2</v>
          </cell>
          <cell r="U335">
            <v>2</v>
          </cell>
          <cell r="V335">
            <v>2</v>
          </cell>
          <cell r="W335">
            <v>2</v>
          </cell>
        </row>
        <row r="336">
          <cell r="G336">
            <v>82228</v>
          </cell>
          <cell r="H336" t="str">
            <v xml:space="preserve">Realizar jornadas de capacitación a los funcionarios del ministerio público
</v>
          </cell>
          <cell r="I336" t="str">
            <v xml:space="preserve">Jornadas de capacitación realizadas
</v>
          </cell>
          <cell r="J336" t="str">
            <v xml:space="preserve">Numero de jornadas de capacitación realizadas
</v>
          </cell>
          <cell r="K336">
            <v>42461</v>
          </cell>
          <cell r="L336">
            <v>1</v>
          </cell>
          <cell r="M336" t="str">
            <v>Número</v>
          </cell>
          <cell r="N336" t="str">
            <v>NO APLICA</v>
          </cell>
          <cell r="R336">
            <v>0</v>
          </cell>
          <cell r="S336">
            <v>0</v>
          </cell>
          <cell r="T336">
            <v>0</v>
          </cell>
          <cell r="U336">
            <v>0</v>
          </cell>
          <cell r="V336">
            <v>0</v>
          </cell>
          <cell r="W336">
            <v>0</v>
          </cell>
        </row>
        <row r="337">
          <cell r="G337">
            <v>82229</v>
          </cell>
          <cell r="H337" t="str">
            <v xml:space="preserve">Realizar Validación de principios de seguridad, dignidad y voluntariedad 
</v>
          </cell>
          <cell r="I337" t="str">
            <v xml:space="preserve">Validación de principios de seguridad, dignidad y voluntariedad 
</v>
          </cell>
          <cell r="J337" t="str">
            <v xml:space="preserve">Numero de municipios con  principios validados
</v>
          </cell>
          <cell r="K337">
            <v>42431</v>
          </cell>
          <cell r="L337">
            <v>5</v>
          </cell>
          <cell r="M337" t="str">
            <v>Número</v>
          </cell>
          <cell r="N337" t="str">
            <v>NO APLICA</v>
          </cell>
          <cell r="Q337">
            <v>0</v>
          </cell>
          <cell r="R337">
            <v>1</v>
          </cell>
          <cell r="S337">
            <v>1</v>
          </cell>
          <cell r="T337">
            <v>3</v>
          </cell>
          <cell r="U337">
            <v>3</v>
          </cell>
          <cell r="V337">
            <v>5</v>
          </cell>
          <cell r="W337">
            <v>5</v>
          </cell>
        </row>
        <row r="338">
          <cell r="G338">
            <v>82230</v>
          </cell>
          <cell r="H338" t="str">
            <v xml:space="preserve">Realizar Gestión con entidades del SNARIV para la implementación de las acciones y compromisos registrados en el plan 
</v>
          </cell>
          <cell r="I338" t="str">
            <v xml:space="preserve">Gestión con entidades del SNARIV para la implementación de las acciones y compromisos registrados en el plan 
</v>
          </cell>
          <cell r="J338" t="str">
            <v xml:space="preserve">Numero de acciones implementadas
</v>
          </cell>
          <cell r="K338">
            <v>42431</v>
          </cell>
          <cell r="L338">
            <v>1</v>
          </cell>
          <cell r="M338" t="str">
            <v>Número</v>
          </cell>
          <cell r="N338" t="str">
            <v>NO APLICA</v>
          </cell>
          <cell r="Q338">
            <v>1</v>
          </cell>
          <cell r="R338">
            <v>1</v>
          </cell>
          <cell r="S338">
            <v>1</v>
          </cell>
          <cell r="T338">
            <v>1</v>
          </cell>
          <cell r="U338">
            <v>1</v>
          </cell>
          <cell r="V338">
            <v>1</v>
          </cell>
          <cell r="W338">
            <v>1</v>
          </cell>
        </row>
        <row r="339">
          <cell r="G339">
            <v>82231</v>
          </cell>
          <cell r="H339" t="str">
            <v xml:space="preserve">Apoyar la convocatoria en el primer semestre al comité o mesa técnica de sistemas de información en los municipios focalizados por la RNI
</v>
          </cell>
          <cell r="I339" t="str">
            <v xml:space="preserve">Convocatoria en el primer semestre al comité de sistemas de información apoyadas
</v>
          </cell>
          <cell r="J339" t="str">
            <v xml:space="preserve">Numero de convocatoria del comité de sistemas de informacion apoyadas
</v>
          </cell>
          <cell r="K339">
            <v>42431</v>
          </cell>
          <cell r="L339">
            <v>5</v>
          </cell>
          <cell r="M339" t="str">
            <v>Número</v>
          </cell>
          <cell r="N339" t="str">
            <v>NO APLICA</v>
          </cell>
          <cell r="Q339">
            <v>1</v>
          </cell>
          <cell r="R339">
            <v>1</v>
          </cell>
          <cell r="S339">
            <v>1</v>
          </cell>
          <cell r="T339">
            <v>1</v>
          </cell>
          <cell r="U339">
            <v>3</v>
          </cell>
          <cell r="V339">
            <v>4</v>
          </cell>
          <cell r="W339">
            <v>4</v>
          </cell>
        </row>
        <row r="340">
          <cell r="G340">
            <v>82233</v>
          </cell>
          <cell r="H340" t="str">
            <v xml:space="preserve">Realizar Articulación con modelo de oferta 
</v>
          </cell>
          <cell r="I340" t="str">
            <v xml:space="preserve">Modelo de oferta articulado
</v>
          </cell>
          <cell r="J340" t="str">
            <v xml:space="preserve">numero de acciones con modelo de oferta
</v>
          </cell>
          <cell r="K340">
            <v>42431</v>
          </cell>
          <cell r="L340">
            <v>1</v>
          </cell>
          <cell r="M340" t="str">
            <v>Número</v>
          </cell>
          <cell r="N340" t="str">
            <v>NO APLICA</v>
          </cell>
          <cell r="Q340">
            <v>0</v>
          </cell>
          <cell r="R340">
            <v>1</v>
          </cell>
          <cell r="S340">
            <v>1</v>
          </cell>
          <cell r="T340">
            <v>1</v>
          </cell>
          <cell r="U340">
            <v>1</v>
          </cell>
          <cell r="V340">
            <v>1</v>
          </cell>
          <cell r="W340">
            <v>1</v>
          </cell>
        </row>
        <row r="341">
          <cell r="G341">
            <v>82234</v>
          </cell>
          <cell r="H341" t="str">
            <v xml:space="preserve">Gestionar los procesos de caracterización en los municipios focalizados por la RNI
</v>
          </cell>
          <cell r="I341" t="str">
            <v xml:space="preserve">Procesos de caracterización en los municipios focalizados por la RNI gestionados
</v>
          </cell>
          <cell r="J341" t="str">
            <v xml:space="preserve">Numero de procesos de caracterización en los municipios gestionados
</v>
          </cell>
          <cell r="K341">
            <v>42431</v>
          </cell>
          <cell r="L341">
            <v>5</v>
          </cell>
          <cell r="M341" t="str">
            <v>Número</v>
          </cell>
          <cell r="N341" t="str">
            <v>NO APLICA</v>
          </cell>
          <cell r="Q341">
            <v>0</v>
          </cell>
          <cell r="R341">
            <v>0</v>
          </cell>
          <cell r="S341">
            <v>0</v>
          </cell>
          <cell r="T341">
            <v>0</v>
          </cell>
          <cell r="U341">
            <v>2</v>
          </cell>
          <cell r="V341">
            <v>4</v>
          </cell>
          <cell r="W341">
            <v>5</v>
          </cell>
        </row>
        <row r="342">
          <cell r="G342">
            <v>82235</v>
          </cell>
          <cell r="H342" t="str">
            <v xml:space="preserve">Garantizar la caracterización de los municipios de posconflicto
</v>
          </cell>
          <cell r="I342" t="str">
            <v xml:space="preserve">Caracterización de los municipios de posconflicto garantizado
</v>
          </cell>
          <cell r="J342" t="str">
            <v xml:space="preserve">Numero de municipios del posconflicto con caracterización
</v>
          </cell>
          <cell r="K342">
            <v>42431</v>
          </cell>
          <cell r="L342">
            <v>5</v>
          </cell>
          <cell r="M342" t="str">
            <v>Número</v>
          </cell>
          <cell r="N342" t="str">
            <v>NO APLICA</v>
          </cell>
          <cell r="Q342">
            <v>0</v>
          </cell>
          <cell r="R342">
            <v>0</v>
          </cell>
          <cell r="S342">
            <v>0</v>
          </cell>
          <cell r="T342">
            <v>0</v>
          </cell>
          <cell r="U342">
            <v>0</v>
          </cell>
          <cell r="V342">
            <v>0</v>
          </cell>
          <cell r="W342">
            <v>0</v>
          </cell>
        </row>
        <row r="343">
          <cell r="G343">
            <v>82236</v>
          </cell>
          <cell r="H343" t="str">
            <v xml:space="preserve">Implementar modelo de desconcentración de uso de herramientas del RNI en cabeza de la Directora Territorial
</v>
          </cell>
          <cell r="I343" t="str">
            <v xml:space="preserve">Implementar modelo de desconcentración de uso de herramientas del RNI en cabeza de la Directora Territorial
</v>
          </cell>
          <cell r="J343" t="str">
            <v xml:space="preserve">Numero de modelo desconcentrado de la herramienta RNI implementado por la directora territorial
</v>
          </cell>
          <cell r="K343">
            <v>42431</v>
          </cell>
          <cell r="L343">
            <v>1</v>
          </cell>
          <cell r="M343" t="str">
            <v>Número</v>
          </cell>
          <cell r="N343" t="str">
            <v>NO APLICA</v>
          </cell>
          <cell r="Q343">
            <v>0</v>
          </cell>
          <cell r="R343">
            <v>0</v>
          </cell>
          <cell r="S343">
            <v>0</v>
          </cell>
          <cell r="T343">
            <v>0</v>
          </cell>
          <cell r="U343">
            <v>0</v>
          </cell>
          <cell r="V343">
            <v>0</v>
          </cell>
          <cell r="W343">
            <v>0</v>
          </cell>
        </row>
        <row r="344">
          <cell r="G344">
            <v>82237</v>
          </cell>
          <cell r="H344" t="str">
            <v xml:space="preserve">Realizar jornadas de capacitación en uso, manejo y disposición de la información
</v>
          </cell>
          <cell r="I344" t="str">
            <v xml:space="preserve">Jornadas de capacitación realizadas
</v>
          </cell>
          <cell r="J344" t="str">
            <v xml:space="preserve">Numero de jornadas de capacitación realizadas
</v>
          </cell>
          <cell r="K344">
            <v>42431</v>
          </cell>
          <cell r="L344">
            <v>1</v>
          </cell>
          <cell r="M344" t="str">
            <v>Número</v>
          </cell>
          <cell r="N344" t="str">
            <v>NO APLICA</v>
          </cell>
          <cell r="Q344">
            <v>0</v>
          </cell>
          <cell r="R344">
            <v>1</v>
          </cell>
          <cell r="S344">
            <v>1</v>
          </cell>
          <cell r="T344">
            <v>1</v>
          </cell>
          <cell r="U344">
            <v>1</v>
          </cell>
          <cell r="V344">
            <v>1</v>
          </cell>
          <cell r="W344">
            <v>1</v>
          </cell>
        </row>
        <row r="345">
          <cell r="G345">
            <v>82238</v>
          </cell>
          <cell r="H345" t="str">
            <v xml:space="preserve">Realizar Aprobación de planes de retorno y reubicación en el marco de CJT
</v>
          </cell>
          <cell r="I345" t="str">
            <v xml:space="preserve">Planes de retorno y reubicación en el marco de CJT aprobados
</v>
          </cell>
          <cell r="J345" t="str">
            <v xml:space="preserve">Numero de planes RyR aprobados
</v>
          </cell>
          <cell r="K345">
            <v>42431</v>
          </cell>
          <cell r="L345">
            <v>1</v>
          </cell>
          <cell r="M345" t="str">
            <v>Número</v>
          </cell>
          <cell r="N345" t="str">
            <v>NO APLICA</v>
          </cell>
          <cell r="Q345">
            <v>0</v>
          </cell>
          <cell r="R345">
            <v>0</v>
          </cell>
          <cell r="S345">
            <v>0</v>
          </cell>
          <cell r="T345">
            <v>0</v>
          </cell>
          <cell r="U345">
            <v>0</v>
          </cell>
          <cell r="V345">
            <v>0</v>
          </cell>
          <cell r="W345">
            <v>1</v>
          </cell>
        </row>
        <row r="346">
          <cell r="G346">
            <v>82239</v>
          </cell>
          <cell r="H346" t="str">
            <v xml:space="preserve">Realizar focalización de familias beneficiarias de esquemas especiales de acompañamiento
</v>
          </cell>
          <cell r="I346" t="str">
            <v xml:space="preserve">Familias beneficiarias de esquemas especiales de acompañamiento focalizadas
</v>
          </cell>
          <cell r="J346" t="str">
            <v xml:space="preserve">numero de hogares para esquema de acompañamiento
</v>
          </cell>
          <cell r="K346">
            <v>42431</v>
          </cell>
          <cell r="L346">
            <v>32</v>
          </cell>
          <cell r="M346" t="str">
            <v>Número</v>
          </cell>
          <cell r="N346" t="str">
            <v>NO APLICA</v>
          </cell>
          <cell r="Q346">
            <v>0</v>
          </cell>
          <cell r="R346">
            <v>0</v>
          </cell>
          <cell r="S346">
            <v>0</v>
          </cell>
          <cell r="T346">
            <v>22</v>
          </cell>
          <cell r="U346">
            <v>22</v>
          </cell>
          <cell r="V346">
            <v>22</v>
          </cell>
          <cell r="W346">
            <v>22</v>
          </cell>
        </row>
        <row r="347">
          <cell r="G347">
            <v>82240</v>
          </cell>
          <cell r="H347" t="str">
            <v xml:space="preserve">Realizar jornadas de actualización de la información por oferta
</v>
          </cell>
          <cell r="I347" t="str">
            <v xml:space="preserve">Jornadas de actualización de la información por oferta realizadas
</v>
          </cell>
          <cell r="J347" t="str">
            <v xml:space="preserve">Numero de jornadas de información d e la oferta realizadas
</v>
          </cell>
          <cell r="K347">
            <v>42431</v>
          </cell>
          <cell r="L347">
            <v>2</v>
          </cell>
          <cell r="M347" t="str">
            <v>Número</v>
          </cell>
          <cell r="N347" t="str">
            <v>NO APLICA</v>
          </cell>
          <cell r="Q347">
            <v>0</v>
          </cell>
          <cell r="R347">
            <v>0</v>
          </cell>
          <cell r="S347">
            <v>1</v>
          </cell>
          <cell r="T347">
            <v>1</v>
          </cell>
          <cell r="U347">
            <v>1</v>
          </cell>
          <cell r="V347">
            <v>1</v>
          </cell>
          <cell r="W347">
            <v>1</v>
          </cell>
        </row>
        <row r="348">
          <cell r="G348">
            <v>82241</v>
          </cell>
          <cell r="H348" t="str">
            <v xml:space="preserve">Brindar asesoría a las familias acerca de los esquemas especiales de acompañamiento 
</v>
          </cell>
          <cell r="I348" t="str">
            <v xml:space="preserve">Asesoría a las familias acerca de los esquemas especiales de acompañamiento realizadas
</v>
          </cell>
          <cell r="J348" t="str">
            <v xml:space="preserve">Numero de hogares asesorados
</v>
          </cell>
          <cell r="K348">
            <v>42431</v>
          </cell>
          <cell r="L348">
            <v>32</v>
          </cell>
          <cell r="M348" t="str">
            <v>Número</v>
          </cell>
          <cell r="N348" t="str">
            <v>NO APLICA</v>
          </cell>
          <cell r="Q348">
            <v>0</v>
          </cell>
          <cell r="R348">
            <v>0</v>
          </cell>
          <cell r="S348">
            <v>0</v>
          </cell>
          <cell r="T348">
            <v>0</v>
          </cell>
          <cell r="U348">
            <v>0</v>
          </cell>
          <cell r="V348">
            <v>22</v>
          </cell>
          <cell r="W348">
            <v>22</v>
          </cell>
        </row>
        <row r="349">
          <cell r="G349">
            <v>82242</v>
          </cell>
          <cell r="H349" t="str">
            <v xml:space="preserve">Acompañar las entregas de esquemas especiales de acompañamiento 
</v>
          </cell>
          <cell r="I349" t="str">
            <v xml:space="preserve">Entregas de esquemas especiales de acompañamiento acompañadas
</v>
          </cell>
          <cell r="J349" t="str">
            <v xml:space="preserve">Numero de hogares acompañados en las entregas de esquemas especiales
</v>
          </cell>
          <cell r="K349">
            <v>42431</v>
          </cell>
          <cell r="L349">
            <v>32</v>
          </cell>
          <cell r="M349" t="str">
            <v>Número</v>
          </cell>
          <cell r="N349" t="str">
            <v>NO APLICA</v>
          </cell>
          <cell r="Q349">
            <v>0</v>
          </cell>
          <cell r="R349">
            <v>0</v>
          </cell>
          <cell r="S349">
            <v>0</v>
          </cell>
          <cell r="T349">
            <v>0</v>
          </cell>
          <cell r="U349">
            <v>0</v>
          </cell>
          <cell r="V349">
            <v>0</v>
          </cell>
          <cell r="W349">
            <v>0</v>
          </cell>
        </row>
        <row r="350">
          <cell r="G350">
            <v>82243</v>
          </cell>
          <cell r="H350" t="str">
            <v xml:space="preserve">Realizar gestiones con entidades publicas o privadas para el acompañamiento a los proyectos de los esquemas especiales de acompañamiento
</v>
          </cell>
          <cell r="I350" t="str">
            <v xml:space="preserve">Gestiones con entidades publicas o privadas para el acompañamiento a los proyectos de los esquemas especiales de acompañamiento realizadas
</v>
          </cell>
          <cell r="J350" t="str">
            <v xml:space="preserve">Numero de informes de gestion realizados
</v>
          </cell>
          <cell r="K350">
            <v>42431</v>
          </cell>
          <cell r="L350">
            <v>1</v>
          </cell>
          <cell r="M350" t="str">
            <v>Número</v>
          </cell>
          <cell r="N350" t="str">
            <v>NO APLICA</v>
          </cell>
          <cell r="Q350">
            <v>0</v>
          </cell>
          <cell r="R350">
            <v>0</v>
          </cell>
          <cell r="S350">
            <v>0</v>
          </cell>
          <cell r="T350">
            <v>1</v>
          </cell>
          <cell r="U350">
            <v>1</v>
          </cell>
          <cell r="V350">
            <v>1</v>
          </cell>
          <cell r="W350">
            <v>1</v>
          </cell>
        </row>
        <row r="351">
          <cell r="G351">
            <v>82244</v>
          </cell>
          <cell r="H351" t="str">
            <v xml:space="preserve">Implementar la estrategia del modelo de entornos amigables
</v>
          </cell>
          <cell r="I351" t="str">
            <v xml:space="preserve">Estrategia del modelo de entornos amigables implementada
</v>
          </cell>
          <cell r="J351" t="str">
            <v xml:space="preserve">(Estrategia de entornos amigables implementada/Estrategia de entornos amigables programada)*100
</v>
          </cell>
          <cell r="K351">
            <v>42431</v>
          </cell>
          <cell r="L351">
            <v>100</v>
          </cell>
          <cell r="M351" t="str">
            <v>Porcentual</v>
          </cell>
          <cell r="N351" t="str">
            <v>NO APLICA</v>
          </cell>
          <cell r="Q351">
            <v>0</v>
          </cell>
          <cell r="R351">
            <v>10</v>
          </cell>
          <cell r="S351">
            <v>30</v>
          </cell>
          <cell r="T351">
            <v>30</v>
          </cell>
          <cell r="U351">
            <v>30</v>
          </cell>
          <cell r="V351">
            <v>30</v>
          </cell>
          <cell r="W351">
            <v>30</v>
          </cell>
        </row>
        <row r="352">
          <cell r="G352">
            <v>82255</v>
          </cell>
          <cell r="H352" t="str">
            <v xml:space="preserve">Garantizar la participación activa de los funcionarios y contratistas en las videoconferencias de asistencia técnica
</v>
          </cell>
          <cell r="I352" t="str">
            <v xml:space="preserve">Participación activa de los funcionarios y contratistas en las videoconferencias de asistencia técnica garantizada
</v>
          </cell>
          <cell r="J352" t="str">
            <v xml:space="preserve">(Participación de los funcionarios y contratistas en las videoconferencias realizadas/Participacion de los funcionarios y contratistas en las videoconferencia programadas)*100
</v>
          </cell>
          <cell r="K352">
            <v>42431</v>
          </cell>
          <cell r="L352">
            <v>100</v>
          </cell>
          <cell r="M352" t="str">
            <v>Porcentual</v>
          </cell>
          <cell r="N352" t="str">
            <v>NO APLICA</v>
          </cell>
          <cell r="Q352">
            <v>10</v>
          </cell>
          <cell r="R352">
            <v>100</v>
          </cell>
          <cell r="S352">
            <v>100</v>
          </cell>
          <cell r="T352">
            <v>100</v>
          </cell>
          <cell r="U352">
            <v>100</v>
          </cell>
          <cell r="V352">
            <v>100</v>
          </cell>
          <cell r="W352">
            <v>100</v>
          </cell>
        </row>
        <row r="353">
          <cell r="G353">
            <v>82257</v>
          </cell>
          <cell r="H353" t="str">
            <v xml:space="preserve">Gestionar al menos 2 ofertas activas publicadas en el mapa de oferta en los municipios priorizados.
</v>
          </cell>
          <cell r="I353" t="str">
            <v xml:space="preserve">Al menos 2 ofertas activas publicadas en el mapa de oferta en los municipios priorizados gestionadas
</v>
          </cell>
          <cell r="J353" t="str">
            <v xml:space="preserve">(Al menos 2 ofertas activas en municipios priorizados  gestionadas/ Al menos 2 ofertas activas en municipios priorizados para tramitar)*100
</v>
          </cell>
          <cell r="K353">
            <v>42431</v>
          </cell>
          <cell r="L353">
            <v>100</v>
          </cell>
          <cell r="M353" t="str">
            <v>Porcentual</v>
          </cell>
          <cell r="N353" t="str">
            <v>NO APLICA</v>
          </cell>
          <cell r="Q353">
            <v>0</v>
          </cell>
          <cell r="R353">
            <v>0</v>
          </cell>
          <cell r="S353">
            <v>50</v>
          </cell>
          <cell r="T353">
            <v>50</v>
          </cell>
          <cell r="U353">
            <v>50</v>
          </cell>
          <cell r="V353">
            <v>100</v>
          </cell>
          <cell r="W353">
            <v>100</v>
          </cell>
        </row>
        <row r="354">
          <cell r="G354">
            <v>82260</v>
          </cell>
          <cell r="H354" t="str">
            <v xml:space="preserve">Identificar y postular beneficiarios para su acceso a la oferta para la superación de la situación de vulnerabilidad (7.000 Norte de Santander y 3.000 Arauca) 
</v>
          </cell>
          <cell r="I354" t="str">
            <v xml:space="preserve">Beneficiarios para su acceso a la oferta para la superación de la situación de vulnerabilidad identificados y postulados
</v>
          </cell>
          <cell r="J354" t="str">
            <v xml:space="preserve">Numero de beneficiarios para acceso a la oferta
</v>
          </cell>
          <cell r="K354">
            <v>42431</v>
          </cell>
          <cell r="L354">
            <v>3000</v>
          </cell>
          <cell r="M354" t="str">
            <v>Número</v>
          </cell>
          <cell r="N354" t="str">
            <v>NO APLICA</v>
          </cell>
          <cell r="Q354">
            <v>210</v>
          </cell>
          <cell r="R354">
            <v>871</v>
          </cell>
          <cell r="S354">
            <v>1871</v>
          </cell>
          <cell r="T354">
            <v>3000</v>
          </cell>
          <cell r="U354">
            <v>3000</v>
          </cell>
          <cell r="V354">
            <v>3000</v>
          </cell>
          <cell r="W354">
            <v>3000</v>
          </cell>
        </row>
        <row r="355">
          <cell r="G355">
            <v>82265</v>
          </cell>
          <cell r="H355" t="str">
            <v xml:space="preserve">Asistir a municipios focalizados, equipo de gobierno de alcaldía o Gobernación, y retroalimentar el borrador del Plan de Desarrollo enviado al consejo territorial de Planeación e incidir en actores como mesas de participación, concejos y asambleas.
</v>
          </cell>
          <cell r="I355" t="str">
            <v xml:space="preserve">Municipios con asistencia especifica a equipos de trabajo y retroalimentacion del borrador del plan de desarrollo
</v>
          </cell>
          <cell r="J355" t="str">
            <v xml:space="preserve">Numero de municipios con asistencia especifica a equipos de trabajo y retroalimentacion del borrador del plan de desarrollo
</v>
          </cell>
          <cell r="K355">
            <v>42431</v>
          </cell>
          <cell r="L355">
            <v>3</v>
          </cell>
          <cell r="M355" t="str">
            <v>Número</v>
          </cell>
          <cell r="N355" t="str">
            <v>NO APLICA</v>
          </cell>
          <cell r="Q355">
            <v>3</v>
          </cell>
          <cell r="R355">
            <v>3</v>
          </cell>
          <cell r="S355">
            <v>3</v>
          </cell>
          <cell r="T355">
            <v>3</v>
          </cell>
          <cell r="U355">
            <v>3</v>
          </cell>
          <cell r="V355">
            <v>3</v>
          </cell>
          <cell r="W355">
            <v>3</v>
          </cell>
        </row>
        <row r="356">
          <cell r="G356">
            <v>82267</v>
          </cell>
          <cell r="H356" t="str">
            <v xml:space="preserve">Apoyar y asistir técnicamente para la apropiación de recursos desde las alcaldías para el funcionamiento del Centro Regional y/o punto de atención
</v>
          </cell>
          <cell r="I356" t="str">
            <v xml:space="preserve">apropiación de recursos desde las alcaldías para el funcionamiento del Centro Regional y/o punto de atención garantizada
</v>
          </cell>
          <cell r="J356" t="str">
            <v xml:space="preserve">Numero de centros regionales  con apropiación de recursos desde las alcaldías para funcionamiento
</v>
          </cell>
          <cell r="K356">
            <v>42431</v>
          </cell>
          <cell r="L356">
            <v>2</v>
          </cell>
          <cell r="M356" t="str">
            <v>Número</v>
          </cell>
          <cell r="N356" t="str">
            <v>NO APLICA</v>
          </cell>
          <cell r="Q356">
            <v>0</v>
          </cell>
          <cell r="R356">
            <v>0</v>
          </cell>
          <cell r="S356">
            <v>0</v>
          </cell>
          <cell r="T356">
            <v>0</v>
          </cell>
          <cell r="U356">
            <v>2</v>
          </cell>
          <cell r="V356">
            <v>2</v>
          </cell>
          <cell r="W356">
            <v>2</v>
          </cell>
        </row>
        <row r="357">
          <cell r="G357">
            <v>82269</v>
          </cell>
          <cell r="H357" t="str">
            <v xml:space="preserve">Participar activamente de la oferta territorial en los Centros Regionales y/o Puntos de Atención
</v>
          </cell>
          <cell r="I357" t="str">
            <v xml:space="preserve">Participación activa de la oferta territorial en los Centros Regionales y/o Puntos de Atención
</v>
          </cell>
          <cell r="J357" t="str">
            <v xml:space="preserve">(Centros Regionales y/o Puntos de Atención con participación activa de la oferta territorial / Centros Regionales y/o puntos de atención con intervención oferta territorial)*100
</v>
          </cell>
          <cell r="K357">
            <v>42431</v>
          </cell>
          <cell r="L357">
            <v>100</v>
          </cell>
          <cell r="M357" t="str">
            <v>Porcentual</v>
          </cell>
          <cell r="N357" t="str">
            <v>NO APLICA</v>
          </cell>
          <cell r="Q357">
            <v>10</v>
          </cell>
          <cell r="R357">
            <v>20</v>
          </cell>
          <cell r="S357">
            <v>100</v>
          </cell>
          <cell r="T357">
            <v>100</v>
          </cell>
          <cell r="U357">
            <v>100</v>
          </cell>
          <cell r="V357">
            <v>100</v>
          </cell>
          <cell r="W357">
            <v>100</v>
          </cell>
        </row>
        <row r="358">
          <cell r="G358">
            <v>82271</v>
          </cell>
          <cell r="H358" t="str">
            <v xml:space="preserve">Presentar una propuesta para fortalecer  la capacitación en formulación para el mecanismo de Gestión de proyectos y así movilizar la presentación de proyectos de cofinanciación a la bolsa. 
</v>
          </cell>
          <cell r="I358" t="str">
            <v xml:space="preserve">Propuesta para fortalecer  la capacitación en formulación para el mecanismo de Gestión de proyectos y así movilizar la presentación de proyectos de cofinanciación a la bolsa presentada
</v>
          </cell>
          <cell r="J358" t="str">
            <v xml:space="preserve">(Propuesta para fortalecer  la capacitación en formulación para el mecanismo de Gestión de proyectos presentada/ Propuesta para fortalecer la capacitación en formulación para el mecanismos de gestión de proyectos elaborada)*100
</v>
          </cell>
          <cell r="K358">
            <v>42431</v>
          </cell>
          <cell r="L358">
            <v>100</v>
          </cell>
          <cell r="M358" t="str">
            <v>Porcentual</v>
          </cell>
          <cell r="N358" t="str">
            <v>NO APLICA</v>
          </cell>
          <cell r="Q358">
            <v>0</v>
          </cell>
          <cell r="R358">
            <v>50</v>
          </cell>
          <cell r="S358">
            <v>0</v>
          </cell>
          <cell r="T358">
            <v>100</v>
          </cell>
          <cell r="U358">
            <v>100</v>
          </cell>
          <cell r="V358">
            <v>100</v>
          </cell>
          <cell r="W358">
            <v>100</v>
          </cell>
        </row>
        <row r="359">
          <cell r="G359">
            <v>82273</v>
          </cell>
          <cell r="H359" t="str">
            <v xml:space="preserve">Apoyar la realización de el diplomado Participaz presencial por departamento
</v>
          </cell>
          <cell r="I359" t="str">
            <v xml:space="preserve">Realización de el diplomado Participaz presencial por departamento apoyada
</v>
          </cell>
          <cell r="J359" t="str">
            <v xml:space="preserve">Numero de diplomados de Participaz realizados
</v>
          </cell>
          <cell r="K359">
            <v>42431</v>
          </cell>
          <cell r="L359">
            <v>1</v>
          </cell>
          <cell r="M359" t="str">
            <v>Número</v>
          </cell>
          <cell r="N359" t="str">
            <v>NO APLICA</v>
          </cell>
          <cell r="Q359">
            <v>0</v>
          </cell>
          <cell r="R359">
            <v>0</v>
          </cell>
          <cell r="S359">
            <v>0</v>
          </cell>
          <cell r="T359">
            <v>0</v>
          </cell>
          <cell r="U359">
            <v>0</v>
          </cell>
          <cell r="V359">
            <v>0</v>
          </cell>
          <cell r="W359">
            <v>0</v>
          </cell>
        </row>
        <row r="360">
          <cell r="G360">
            <v>82275</v>
          </cell>
          <cell r="H360" t="str">
            <v xml:space="preserve">Realizar seguimiento a las propuestas de incidencia de las mesas de participación con el objetivo de que sean incluidas en los planes de desarrollo.
</v>
          </cell>
          <cell r="I360" t="str">
            <v xml:space="preserve">Seguimiento a las propuestas de incidencia de las mesas de participación con el objetivo de que sean incluidas en los planes de desarrollo realizado
</v>
          </cell>
          <cell r="J360" t="str">
            <v xml:space="preserve">Numero de propuestas de las mesas de participación incluidas en los planes de desarrollo
</v>
          </cell>
          <cell r="K360">
            <v>42431</v>
          </cell>
          <cell r="L360">
            <v>2</v>
          </cell>
          <cell r="M360" t="str">
            <v>Número</v>
          </cell>
          <cell r="N360" t="str">
            <v>NO APLICA</v>
          </cell>
          <cell r="Q360">
            <v>0</v>
          </cell>
          <cell r="R360">
            <v>0</v>
          </cell>
          <cell r="S360">
            <v>0</v>
          </cell>
          <cell r="T360">
            <v>2</v>
          </cell>
          <cell r="U360">
            <v>2</v>
          </cell>
          <cell r="V360">
            <v>2</v>
          </cell>
          <cell r="W360">
            <v>2</v>
          </cell>
        </row>
        <row r="361">
          <cell r="G361">
            <v>82278</v>
          </cell>
          <cell r="H361" t="str">
            <v xml:space="preserve">Remitir informes de seguimiento de los Talleres de educación financiera implementados por el Operador (20%)
</v>
          </cell>
          <cell r="I361" t="str">
            <v xml:space="preserve">Informes de seguimiento de los Talleres de educación financiera implementados por el Operador (20%) remitidos
</v>
          </cell>
          <cell r="J361" t="str">
            <v xml:space="preserve">Numero de Informes de seguimiento remitidos
</v>
          </cell>
          <cell r="K361">
            <v>42431</v>
          </cell>
          <cell r="L361">
            <v>1</v>
          </cell>
          <cell r="M361" t="str">
            <v>Número</v>
          </cell>
          <cell r="N361" t="str">
            <v>NO APLICA</v>
          </cell>
          <cell r="Q361">
            <v>0</v>
          </cell>
          <cell r="R361">
            <v>0</v>
          </cell>
          <cell r="S361">
            <v>0</v>
          </cell>
          <cell r="T361">
            <v>0</v>
          </cell>
          <cell r="U361">
            <v>0</v>
          </cell>
          <cell r="V361">
            <v>0</v>
          </cell>
          <cell r="W361">
            <v>1</v>
          </cell>
        </row>
        <row r="362">
          <cell r="G362">
            <v>82279</v>
          </cell>
          <cell r="H362" t="str">
            <v xml:space="preserve">Remitir informes de seguimiento de los Talleres por linea de Inversión implementados por el Operador (20%)
</v>
          </cell>
          <cell r="I362" t="str">
            <v xml:space="preserve">Informes de seguimiento remitidos
</v>
          </cell>
          <cell r="J362" t="str">
            <v xml:space="preserve">Numero Informes de seguimiento remitidos
</v>
          </cell>
          <cell r="K362">
            <v>42431</v>
          </cell>
          <cell r="L362">
            <v>1</v>
          </cell>
          <cell r="M362" t="str">
            <v>Número</v>
          </cell>
          <cell r="N362" t="str">
            <v>NO APLICA</v>
          </cell>
          <cell r="Q362">
            <v>0</v>
          </cell>
          <cell r="R362">
            <v>0</v>
          </cell>
          <cell r="S362">
            <v>0</v>
          </cell>
          <cell r="T362">
            <v>0</v>
          </cell>
          <cell r="U362">
            <v>0</v>
          </cell>
          <cell r="V362">
            <v>0</v>
          </cell>
          <cell r="W362">
            <v>1</v>
          </cell>
        </row>
        <row r="363">
          <cell r="G363">
            <v>82280</v>
          </cell>
          <cell r="H363" t="str">
            <v xml:space="preserve">Planear, definir e implementar el numero de ferias establecidas, partiendo de la cantidad de cartas de indemnización a notificar por cada una de las vigencias presupuestales.
</v>
          </cell>
          <cell r="I363" t="str">
            <v xml:space="preserve">Ferias planeadas e implementadas
</v>
          </cell>
          <cell r="J363" t="str">
            <v xml:space="preserve">Numero de ferias planeadas e implementadas
</v>
          </cell>
          <cell r="K363">
            <v>42431</v>
          </cell>
          <cell r="L363">
            <v>1</v>
          </cell>
          <cell r="M363" t="str">
            <v>Número</v>
          </cell>
          <cell r="N363" t="str">
            <v>NO APLICA</v>
          </cell>
          <cell r="Q363">
            <v>0</v>
          </cell>
          <cell r="R363">
            <v>0</v>
          </cell>
          <cell r="S363">
            <v>0</v>
          </cell>
          <cell r="T363">
            <v>1</v>
          </cell>
          <cell r="U363">
            <v>1</v>
          </cell>
          <cell r="V363">
            <v>1</v>
          </cell>
          <cell r="W363">
            <v>1</v>
          </cell>
        </row>
        <row r="364">
          <cell r="G364">
            <v>82282</v>
          </cell>
          <cell r="H364" t="str">
            <v xml:space="preserve">Brindar atención psicosocial mediante la estrategia de recuperación emocional a nivel grupal y/o la estrategia de recuperación emocional individual y/o acciones focales
</v>
          </cell>
          <cell r="I364" t="str">
            <v xml:space="preserve">Jornadas Acompañadas y Supervisadas de atención psicosocial/ 2025
</v>
          </cell>
          <cell r="J364" t="str">
            <v xml:space="preserve">
Numero de personas atendidas en atención psicosocial
</v>
          </cell>
          <cell r="K364">
            <v>42431</v>
          </cell>
          <cell r="L364">
            <v>923</v>
          </cell>
          <cell r="M364" t="str">
            <v>Número</v>
          </cell>
          <cell r="N364" t="str">
            <v>NO APLICA</v>
          </cell>
          <cell r="Q364">
            <v>73</v>
          </cell>
          <cell r="R364">
            <v>110</v>
          </cell>
          <cell r="S364">
            <v>178</v>
          </cell>
          <cell r="T364">
            <v>178</v>
          </cell>
          <cell r="U364">
            <v>307</v>
          </cell>
          <cell r="V364">
            <v>643</v>
          </cell>
          <cell r="W364">
            <v>778</v>
          </cell>
        </row>
        <row r="365">
          <cell r="G365">
            <v>82284</v>
          </cell>
          <cell r="H365" t="str">
            <v xml:space="preserve">gestionar y acompañar a las entidades del ministerio publico a la toma del FUD colectivo para la entrega de la Resolución de Valoración a los sujetos de reparación colectiva priorizados.
</v>
          </cell>
          <cell r="I365" t="str">
            <v xml:space="preserve">Sujetos de reparación colectiva priorizados (oferta, demanda o judicial) con registro.
</v>
          </cell>
          <cell r="J365" t="str">
            <v xml:space="preserve">Número de Sujetos de reparación colectiva priorizados (oferta, demanda o judicial) con registro.
</v>
          </cell>
          <cell r="K365">
            <v>42431</v>
          </cell>
          <cell r="L365">
            <v>2</v>
          </cell>
          <cell r="M365" t="str">
            <v>Número</v>
          </cell>
          <cell r="N365" t="str">
            <v>NO APLICA</v>
          </cell>
          <cell r="Q365">
            <v>0</v>
          </cell>
          <cell r="R365">
            <v>0</v>
          </cell>
          <cell r="S365">
            <v>0</v>
          </cell>
          <cell r="T365">
            <v>0</v>
          </cell>
          <cell r="U365">
            <v>0</v>
          </cell>
          <cell r="V365">
            <v>0</v>
          </cell>
          <cell r="W365">
            <v>1</v>
          </cell>
        </row>
        <row r="366">
          <cell r="G366">
            <v>82286</v>
          </cell>
          <cell r="H366" t="str">
            <v xml:space="preserve">Implementar  la fase de diagnostico o caracterización del daño en los sujetos de reparación colectiva priorizados.
</v>
          </cell>
          <cell r="I366" t="str">
            <v xml:space="preserve">Sujetos de reparación colectiva priorizados (oferta, demanda o judicial) en fase de diagnóstico o caracterización del daño.
</v>
          </cell>
          <cell r="J366" t="str">
            <v xml:space="preserve">Numero de sujeto de reparación colectiva en fase de diagnostico del daño.
</v>
          </cell>
          <cell r="K366">
            <v>42431</v>
          </cell>
          <cell r="L366">
            <v>1</v>
          </cell>
          <cell r="M366" t="str">
            <v>Número</v>
          </cell>
          <cell r="N366" t="str">
            <v>NO APLICA</v>
          </cell>
          <cell r="Q366">
            <v>0</v>
          </cell>
          <cell r="R366">
            <v>0</v>
          </cell>
          <cell r="S366">
            <v>0</v>
          </cell>
          <cell r="T366">
            <v>0</v>
          </cell>
          <cell r="U366">
            <v>0</v>
          </cell>
          <cell r="V366">
            <v>0</v>
          </cell>
          <cell r="W366">
            <v>0</v>
          </cell>
        </row>
        <row r="367">
          <cell r="G367">
            <v>82288</v>
          </cell>
          <cell r="H367" t="str">
            <v xml:space="preserve">Participación en jornadas de documentación a población desplazada en las que se adelante la formalización del proceso de retornos
</v>
          </cell>
          <cell r="I367" t="str">
            <v xml:space="preserve">Jornadas de documentación a población desplazada del proceso de retornos realizadas
</v>
          </cell>
          <cell r="J367" t="str">
            <v xml:space="preserve">(Jornadas de documentación a población desplazada del proceso de retornos realizadas/jornadas de documentación a población desplazada del proceso de retornos programados)*100
</v>
          </cell>
          <cell r="K367">
            <v>42431</v>
          </cell>
          <cell r="L367">
            <v>100</v>
          </cell>
          <cell r="M367" t="str">
            <v>Porcentual</v>
          </cell>
          <cell r="N367" t="str">
            <v>NO APLICA</v>
          </cell>
          <cell r="Q367">
            <v>0</v>
          </cell>
          <cell r="R367">
            <v>0</v>
          </cell>
          <cell r="S367">
            <v>0</v>
          </cell>
          <cell r="T367">
            <v>0</v>
          </cell>
          <cell r="U367">
            <v>0</v>
          </cell>
          <cell r="V367">
            <v>100</v>
          </cell>
          <cell r="W367">
            <v>100</v>
          </cell>
        </row>
        <row r="368">
          <cell r="G368">
            <v>82290</v>
          </cell>
          <cell r="H368" t="str">
            <v xml:space="preserve">Realizar acciones de seguimiento a los esquemas especiales de acompañamiento entregados 
</v>
          </cell>
          <cell r="I368" t="str">
            <v xml:space="preserve">Acciones de seguimiento a los esquemas especiales de acompañamiento entregados realizadas
</v>
          </cell>
          <cell r="J368" t="str">
            <v xml:space="preserve">(Acciones de seguimiento a los esquemas especiales de acompañamiento entregados /Acciones de seguimiento a los esquemas especiales de acompañamiento programados)*100
</v>
          </cell>
          <cell r="K368">
            <v>42431</v>
          </cell>
          <cell r="L368">
            <v>100</v>
          </cell>
          <cell r="M368" t="str">
            <v>Porcentual</v>
          </cell>
          <cell r="N368" t="str">
            <v>NO APLICA</v>
          </cell>
          <cell r="Q368">
            <v>0</v>
          </cell>
          <cell r="R368">
            <v>0</v>
          </cell>
          <cell r="S368">
            <v>0</v>
          </cell>
          <cell r="T368">
            <v>0</v>
          </cell>
          <cell r="U368">
            <v>0</v>
          </cell>
          <cell r="V368">
            <v>0</v>
          </cell>
          <cell r="W368">
            <v>0</v>
          </cell>
        </row>
        <row r="369">
          <cell r="G369">
            <v>82145</v>
          </cell>
          <cell r="H369" t="str">
            <v>Atender a todas las víctimas que realicen presencia en el punto de atención.</v>
          </cell>
          <cell r="I369" t="str">
            <v>Víctimas que realicen presencia en el punto de atención atendidas</v>
          </cell>
          <cell r="J369" t="str">
            <v>(Victimas con presencia en el punto de atencion atendidas/ victimas que hacen presencia en el punto de atención)*100</v>
          </cell>
          <cell r="K369">
            <v>42430</v>
          </cell>
          <cell r="L369">
            <v>100</v>
          </cell>
          <cell r="M369" t="str">
            <v>Porcentual</v>
          </cell>
          <cell r="N369" t="str">
            <v>NO APLICA</v>
          </cell>
          <cell r="Q369">
            <v>100</v>
          </cell>
          <cell r="R369">
            <v>100</v>
          </cell>
          <cell r="S369">
            <v>100</v>
          </cell>
          <cell r="T369">
            <v>100</v>
          </cell>
          <cell r="U369">
            <v>100</v>
          </cell>
          <cell r="V369">
            <v>100</v>
          </cell>
          <cell r="W369">
            <v>100</v>
          </cell>
        </row>
        <row r="370">
          <cell r="G370">
            <v>82146</v>
          </cell>
          <cell r="H370" t="str">
            <v xml:space="preserve">Realizar jornadas de atención </v>
          </cell>
          <cell r="I370" t="str">
            <v>Jornadas de atención realizadas</v>
          </cell>
          <cell r="J370" t="str">
            <v>(Jornadas de atención realizadas/jornadas de atención programadas)*100</v>
          </cell>
          <cell r="K370">
            <v>42430</v>
          </cell>
          <cell r="L370">
            <v>100</v>
          </cell>
          <cell r="M370" t="str">
            <v>Porcentual</v>
          </cell>
          <cell r="N370" t="str">
            <v>NO APLICA</v>
          </cell>
          <cell r="Q370">
            <v>33</v>
          </cell>
          <cell r="R370">
            <v>100</v>
          </cell>
          <cell r="S370">
            <v>100</v>
          </cell>
          <cell r="T370">
            <v>100</v>
          </cell>
          <cell r="U370">
            <v>100</v>
          </cell>
          <cell r="V370">
            <v>100</v>
          </cell>
          <cell r="W370">
            <v>100</v>
          </cell>
        </row>
        <row r="371">
          <cell r="G371">
            <v>82147</v>
          </cell>
          <cell r="H371" t="str">
            <v>Elaborar PAARI  en el módulo de asistencia</v>
          </cell>
          <cell r="I371" t="str">
            <v>Número de PAARIS realizados</v>
          </cell>
          <cell r="J371" t="str">
            <v>Numero de PAARIS realizados</v>
          </cell>
          <cell r="K371">
            <v>42430</v>
          </cell>
          <cell r="L371">
            <v>2640</v>
          </cell>
          <cell r="M371" t="str">
            <v>Número</v>
          </cell>
          <cell r="N371" t="str">
            <v>NO APLICA</v>
          </cell>
          <cell r="Q371">
            <v>266</v>
          </cell>
          <cell r="R371">
            <v>2010</v>
          </cell>
          <cell r="S371">
            <v>2010</v>
          </cell>
          <cell r="T371">
            <v>2582</v>
          </cell>
          <cell r="U371">
            <v>2640</v>
          </cell>
          <cell r="V371">
            <v>2640</v>
          </cell>
          <cell r="W371">
            <v>2640</v>
          </cell>
        </row>
        <row r="372">
          <cell r="G372">
            <v>82148</v>
          </cell>
          <cell r="H372" t="str">
            <v>Realizar asesoría técnica y acompañamiento a entidades territoriales para la prevención y atención inmediata - planes de contingencia y atención humanitaria inmediata</v>
          </cell>
          <cell r="I372" t="str">
            <v>Número de entidades territoriales asesoradas y acompañadas en PAI, Planes de Contingencia AHÍ</v>
          </cell>
          <cell r="J372" t="str">
            <v>Numero de entidades territoriales asesoradas y acompañadas</v>
          </cell>
          <cell r="K372">
            <v>42430</v>
          </cell>
          <cell r="L372">
            <v>14</v>
          </cell>
          <cell r="M372" t="str">
            <v>Número</v>
          </cell>
          <cell r="N372" t="str">
            <v>NO APLICA</v>
          </cell>
          <cell r="Q372">
            <v>4</v>
          </cell>
          <cell r="R372">
            <v>13</v>
          </cell>
          <cell r="S372">
            <v>14</v>
          </cell>
          <cell r="T372">
            <v>14</v>
          </cell>
          <cell r="U372">
            <v>14</v>
          </cell>
          <cell r="V372">
            <v>14</v>
          </cell>
          <cell r="W372">
            <v>14</v>
          </cell>
        </row>
        <row r="373">
          <cell r="G373">
            <v>82149</v>
          </cell>
          <cell r="H373" t="str">
            <v xml:space="preserve">Tramitar las solicitudes que las entidades territoriales realicen sobre prevención y atención humanitaria inmediata </v>
          </cell>
          <cell r="I373" t="str">
            <v>Solicitudes que las entidades territoriales realicen sobre prevención y atención humanitaria inmediata tramitadas</v>
          </cell>
          <cell r="J373" t="str">
            <v>(Solicitudes de las entidades territoriales tramitadas/solicitudes de las entidades territoriales recibidas)*100</v>
          </cell>
          <cell r="K373">
            <v>42430</v>
          </cell>
          <cell r="L373">
            <v>100</v>
          </cell>
          <cell r="M373" t="str">
            <v>Porcentual</v>
          </cell>
          <cell r="N373" t="str">
            <v>NO APLICA</v>
          </cell>
          <cell r="Q373">
            <v>100</v>
          </cell>
          <cell r="R373">
            <v>100</v>
          </cell>
          <cell r="S373">
            <v>100</v>
          </cell>
          <cell r="T373">
            <v>100</v>
          </cell>
          <cell r="U373">
            <v>100</v>
          </cell>
          <cell r="V373">
            <v>100</v>
          </cell>
          <cell r="W373">
            <v>100</v>
          </cell>
        </row>
        <row r="374">
          <cell r="G374">
            <v>82150</v>
          </cell>
          <cell r="H374" t="str">
            <v>Realizar seguimiento a las emergencias humanitarias</v>
          </cell>
          <cell r="I374" t="str">
            <v>Emergencias humanitarias realizadas</v>
          </cell>
          <cell r="J374" t="str">
            <v>(Seguimiento a las emergencias humanitarias realizadas/ seguimiento a las emergencias humanitarias solicitadas)*100</v>
          </cell>
          <cell r="K374">
            <v>42430</v>
          </cell>
          <cell r="L374">
            <v>100</v>
          </cell>
          <cell r="M374" t="str">
            <v>Porcentual</v>
          </cell>
          <cell r="N374" t="str">
            <v>NO APLICA</v>
          </cell>
          <cell r="Q374">
            <v>100</v>
          </cell>
          <cell r="R374">
            <v>100</v>
          </cell>
          <cell r="S374">
            <v>100</v>
          </cell>
          <cell r="T374">
            <v>100</v>
          </cell>
          <cell r="U374">
            <v>100</v>
          </cell>
          <cell r="V374">
            <v>100</v>
          </cell>
          <cell r="W374">
            <v>100</v>
          </cell>
        </row>
        <row r="375">
          <cell r="G375">
            <v>82151</v>
          </cell>
          <cell r="H375" t="str">
            <v>Generar informes de casos para la intervención en los escenarios de coordinación  de prevención (CERREM, GTER, GVP, CIAT y CIPRUNA,)</v>
          </cell>
          <cell r="I375" t="str">
            <v>Generar informes de casos para la intervención en los escenarios de coordinación  de prevención (CERREM, GTER, GVP, CIAT y CIPRUNA,)</v>
          </cell>
          <cell r="J375" t="str">
            <v>(Informes de prevención realizados/Informes de prevención solicitados)*100</v>
          </cell>
          <cell r="K375">
            <v>42430</v>
          </cell>
          <cell r="L375">
            <v>100</v>
          </cell>
          <cell r="M375" t="str">
            <v>Porcentual</v>
          </cell>
          <cell r="N375" t="str">
            <v>NO APLICA</v>
          </cell>
          <cell r="Q375">
            <v>100</v>
          </cell>
          <cell r="R375">
            <v>100</v>
          </cell>
          <cell r="S375">
            <v>100</v>
          </cell>
          <cell r="T375">
            <v>100</v>
          </cell>
          <cell r="U375">
            <v>100</v>
          </cell>
          <cell r="V375">
            <v>100</v>
          </cell>
          <cell r="W375">
            <v>100</v>
          </cell>
        </row>
        <row r="376">
          <cell r="G376">
            <v>82152</v>
          </cell>
          <cell r="H376" t="str">
            <v>Realizar jornadas masivas de notificación.</v>
          </cell>
          <cell r="I376" t="str">
            <v>Jornadas masivas de notificación realizadas</v>
          </cell>
          <cell r="J376" t="str">
            <v>Numero de jornadas de notificacion realizadas</v>
          </cell>
          <cell r="K376">
            <v>42430</v>
          </cell>
          <cell r="L376">
            <v>2</v>
          </cell>
          <cell r="M376" t="str">
            <v>Número</v>
          </cell>
          <cell r="N376" t="str">
            <v>NO APLICA</v>
          </cell>
          <cell r="Q376">
            <v>0</v>
          </cell>
          <cell r="R376">
            <v>2</v>
          </cell>
          <cell r="S376">
            <v>2</v>
          </cell>
          <cell r="T376">
            <v>2</v>
          </cell>
          <cell r="U376">
            <v>2</v>
          </cell>
          <cell r="V376">
            <v>2</v>
          </cell>
          <cell r="W376">
            <v>2</v>
          </cell>
        </row>
        <row r="377">
          <cell r="G377">
            <v>82153</v>
          </cell>
          <cell r="H377" t="str">
            <v>Realizar jornadas de capacitación a los funcionarios del ministerio público</v>
          </cell>
          <cell r="I377" t="str">
            <v>Jornadas de capacitación realizadas</v>
          </cell>
          <cell r="J377" t="str">
            <v>Numerpo de jornadas de capacitacion realizadas</v>
          </cell>
          <cell r="K377">
            <v>42461</v>
          </cell>
          <cell r="L377">
            <v>1</v>
          </cell>
          <cell r="M377" t="str">
            <v>Número</v>
          </cell>
          <cell r="N377" t="str">
            <v>NO APLICA</v>
          </cell>
          <cell r="R377">
            <v>1</v>
          </cell>
          <cell r="S377">
            <v>1</v>
          </cell>
          <cell r="T377">
            <v>1</v>
          </cell>
          <cell r="U377">
            <v>1</v>
          </cell>
          <cell r="V377">
            <v>1</v>
          </cell>
          <cell r="W377">
            <v>1</v>
          </cell>
        </row>
        <row r="378">
          <cell r="G378">
            <v>82154</v>
          </cell>
          <cell r="H378" t="str">
            <v>Apoyar la convocatoria en el primer semestre al comité o mesa técnica de sistemas de información en los municipios focalizados por la RNI</v>
          </cell>
          <cell r="I378" t="str">
            <v>Convocatoria en el primer semestre al comité de sistemas de información apoyadas</v>
          </cell>
          <cell r="J378" t="str">
            <v>Numero de convocatoria del comité de sistemas de informacion apoyadas</v>
          </cell>
          <cell r="K378">
            <v>42430</v>
          </cell>
          <cell r="L378">
            <v>12</v>
          </cell>
          <cell r="M378" t="str">
            <v>Número</v>
          </cell>
          <cell r="N378" t="str">
            <v>NO APLICA</v>
          </cell>
          <cell r="Q378">
            <v>0</v>
          </cell>
          <cell r="R378">
            <v>1</v>
          </cell>
          <cell r="S378">
            <v>12</v>
          </cell>
          <cell r="T378">
            <v>12</v>
          </cell>
          <cell r="U378">
            <v>12</v>
          </cell>
          <cell r="V378">
            <v>12</v>
          </cell>
          <cell r="W378">
            <v>12</v>
          </cell>
        </row>
        <row r="379">
          <cell r="G379">
            <v>82155</v>
          </cell>
          <cell r="H379" t="str">
            <v>Gestionar los procesos de caracterización en los municipios focalizados por la RNI</v>
          </cell>
          <cell r="I379" t="str">
            <v>Procesos de caracterización en los municipios focalizados por la RNI gestionados</v>
          </cell>
          <cell r="J379" t="str">
            <v>Numero de procesos de caracterizacion en los municipios gestionados</v>
          </cell>
          <cell r="K379">
            <v>42430</v>
          </cell>
          <cell r="L379">
            <v>12</v>
          </cell>
          <cell r="M379" t="str">
            <v>Número</v>
          </cell>
          <cell r="N379" t="str">
            <v>NO APLICA</v>
          </cell>
          <cell r="Q379">
            <v>0</v>
          </cell>
          <cell r="R379">
            <v>12</v>
          </cell>
          <cell r="S379">
            <v>12</v>
          </cell>
          <cell r="T379">
            <v>12</v>
          </cell>
          <cell r="U379">
            <v>12</v>
          </cell>
          <cell r="V379">
            <v>12</v>
          </cell>
          <cell r="W379">
            <v>12</v>
          </cell>
        </row>
        <row r="380">
          <cell r="G380">
            <v>82156</v>
          </cell>
          <cell r="H380" t="str">
            <v>Garantizar la caracterización de los municipios de posconflicto</v>
          </cell>
          <cell r="I380" t="str">
            <v>Caracterización de los municipios de posconflicto garantizado</v>
          </cell>
          <cell r="J380" t="str">
            <v>Numero de municipios del posconflicto con caracterizacion</v>
          </cell>
          <cell r="K380">
            <v>42430</v>
          </cell>
          <cell r="L380">
            <v>11</v>
          </cell>
          <cell r="M380" t="str">
            <v>Número</v>
          </cell>
          <cell r="N380" t="str">
            <v>NO APLICA</v>
          </cell>
          <cell r="Q380">
            <v>0</v>
          </cell>
          <cell r="R380">
            <v>0</v>
          </cell>
          <cell r="S380">
            <v>4</v>
          </cell>
          <cell r="T380">
            <v>4</v>
          </cell>
          <cell r="U380">
            <v>11</v>
          </cell>
          <cell r="V380">
            <v>11</v>
          </cell>
          <cell r="W380">
            <v>11</v>
          </cell>
        </row>
        <row r="381">
          <cell r="G381">
            <v>82157</v>
          </cell>
          <cell r="H381" t="str">
            <v>Implementar modelo de desconcentración de uso de herramientas del RNI en cabeza de la Directora Territorial</v>
          </cell>
          <cell r="I381" t="str">
            <v>Modelo de desconcentración de uso de herramientas del RNI en cabeza de la Directora Territorial implementado</v>
          </cell>
          <cell r="J381" t="str">
            <v>Numero de modelo desconcentrado de la herramienta RNI implementado por la directora territorial</v>
          </cell>
          <cell r="K381">
            <v>42430</v>
          </cell>
          <cell r="L381">
            <v>1</v>
          </cell>
          <cell r="M381" t="str">
            <v>Número</v>
          </cell>
          <cell r="N381" t="str">
            <v>NO APLICA</v>
          </cell>
          <cell r="Q381">
            <v>0</v>
          </cell>
          <cell r="R381">
            <v>0</v>
          </cell>
          <cell r="S381">
            <v>0</v>
          </cell>
          <cell r="T381">
            <v>1</v>
          </cell>
          <cell r="U381">
            <v>1</v>
          </cell>
          <cell r="V381">
            <v>1</v>
          </cell>
          <cell r="W381">
            <v>1</v>
          </cell>
        </row>
        <row r="382">
          <cell r="G382">
            <v>82158</v>
          </cell>
          <cell r="H382" t="str">
            <v>Realizar jornadas de capacitacion en uso, manejo y disposición de la información</v>
          </cell>
          <cell r="I382" t="str">
            <v>Jornadas de capacitación realizadas</v>
          </cell>
          <cell r="J382" t="str">
            <v>Numero de jornadas de capacitacion realizadas</v>
          </cell>
          <cell r="K382">
            <v>42430</v>
          </cell>
          <cell r="L382">
            <v>1</v>
          </cell>
          <cell r="M382" t="str">
            <v>Número</v>
          </cell>
          <cell r="N382" t="str">
            <v>NO APLICA</v>
          </cell>
          <cell r="Q382">
            <v>0</v>
          </cell>
          <cell r="R382">
            <v>1</v>
          </cell>
          <cell r="S382">
            <v>1</v>
          </cell>
          <cell r="T382">
            <v>1</v>
          </cell>
          <cell r="U382">
            <v>1</v>
          </cell>
          <cell r="V382">
            <v>1</v>
          </cell>
          <cell r="W382">
            <v>1</v>
          </cell>
        </row>
        <row r="383">
          <cell r="G383">
            <v>82159</v>
          </cell>
          <cell r="H383" t="str">
            <v>Realizar jornadas de actualización de la información por oferta</v>
          </cell>
          <cell r="I383" t="str">
            <v>Jornadas de actualización de la información por oferta realizadas</v>
          </cell>
          <cell r="J383" t="str">
            <v>Numero de jornadas de informacion de la oferta realizadas</v>
          </cell>
          <cell r="K383">
            <v>42430</v>
          </cell>
          <cell r="L383">
            <v>2</v>
          </cell>
          <cell r="M383" t="str">
            <v>Número</v>
          </cell>
          <cell r="N383" t="str">
            <v>NO APLICA</v>
          </cell>
          <cell r="Q383">
            <v>0</v>
          </cell>
          <cell r="R383">
            <v>0</v>
          </cell>
          <cell r="S383">
            <v>0</v>
          </cell>
          <cell r="T383">
            <v>0</v>
          </cell>
          <cell r="U383">
            <v>0</v>
          </cell>
          <cell r="V383">
            <v>0</v>
          </cell>
          <cell r="W383">
            <v>0</v>
          </cell>
        </row>
        <row r="384">
          <cell r="G384">
            <v>82161</v>
          </cell>
          <cell r="H384" t="str">
            <v>Implementar la estrategia del modelo de entornos amigables</v>
          </cell>
          <cell r="I384" t="str">
            <v>Estrategia del modelo de entornos amigables implementada</v>
          </cell>
          <cell r="J384" t="str">
            <v>(Estrategia de entornos amigables implementada/Estartegia de entornos amigables programada)*100</v>
          </cell>
          <cell r="K384">
            <v>42430</v>
          </cell>
          <cell r="L384">
            <v>100</v>
          </cell>
          <cell r="M384" t="str">
            <v>Porcentual</v>
          </cell>
          <cell r="N384" t="str">
            <v>NO APLICA</v>
          </cell>
          <cell r="Q384">
            <v>35</v>
          </cell>
          <cell r="R384">
            <v>50</v>
          </cell>
          <cell r="S384">
            <v>50</v>
          </cell>
          <cell r="T384">
            <v>100</v>
          </cell>
          <cell r="U384">
            <v>100</v>
          </cell>
          <cell r="V384">
            <v>100</v>
          </cell>
          <cell r="W384">
            <v>100</v>
          </cell>
        </row>
        <row r="385">
          <cell r="G385">
            <v>82162</v>
          </cell>
          <cell r="H385" t="str">
            <v>Garantizar la participación activa de los funcionarios y contratistas en las videoconferencias de asistencia técnica</v>
          </cell>
          <cell r="I385" t="str">
            <v>Participación activa de los funcionarios y contratistas en las videoconferencias de asistencia técnica garantizada</v>
          </cell>
          <cell r="J385" t="str">
            <v>(Participación de los funcionarios y contratistas en las videoconferencias realizadas/Participación de los funcionarios y contratistas en las videoconferencia programadas)*100</v>
          </cell>
          <cell r="K385">
            <v>42430</v>
          </cell>
          <cell r="L385">
            <v>100</v>
          </cell>
          <cell r="M385" t="str">
            <v>Porcentual</v>
          </cell>
          <cell r="N385" t="str">
            <v>NO APLICA</v>
          </cell>
          <cell r="Q385">
            <v>90</v>
          </cell>
          <cell r="R385">
            <v>100</v>
          </cell>
          <cell r="S385">
            <v>100</v>
          </cell>
          <cell r="T385">
            <v>100</v>
          </cell>
          <cell r="U385">
            <v>100</v>
          </cell>
          <cell r="V385">
            <v>100</v>
          </cell>
          <cell r="W385">
            <v>100</v>
          </cell>
        </row>
        <row r="386">
          <cell r="G386">
            <v>82163</v>
          </cell>
          <cell r="H386" t="str">
            <v>Gestionar al menos 2 ofertas activas publicadas en el mapa de oferta en los municipios priorizados.</v>
          </cell>
          <cell r="I386" t="str">
            <v>Al menos 2 ofertas activas publicadas en el mapa de oferta en los municipios priorizados gestionadas</v>
          </cell>
          <cell r="J386" t="str">
            <v>(Al menos 2 ofertas activas en municipios priorizados  gestionadas/ Al menos 2 ofertas activas en municipios priorizados para tramitar)*100</v>
          </cell>
          <cell r="K386">
            <v>42430</v>
          </cell>
          <cell r="L386">
            <v>100</v>
          </cell>
          <cell r="M386" t="str">
            <v>Porcentual</v>
          </cell>
          <cell r="N386" t="str">
            <v>NO APLICA</v>
          </cell>
          <cell r="Q386">
            <v>0</v>
          </cell>
          <cell r="R386">
            <v>20</v>
          </cell>
          <cell r="S386">
            <v>100</v>
          </cell>
          <cell r="T386">
            <v>100</v>
          </cell>
          <cell r="U386">
            <v>100</v>
          </cell>
          <cell r="V386">
            <v>100</v>
          </cell>
          <cell r="W386">
            <v>100</v>
          </cell>
        </row>
        <row r="387">
          <cell r="G387">
            <v>82164</v>
          </cell>
          <cell r="H387" t="str">
            <v>Identificar y postular beneficiarios para su acceso a la oferta para la superación de la situación de vulnerabilidad</v>
          </cell>
          <cell r="I387" t="str">
            <v>Beneficiarios para su acceso a la oferta para la superación de la situación de vulnerabilidad identificados y postulados</v>
          </cell>
          <cell r="J387" t="str">
            <v>Numero de beneficiarios para acceso a la oferta</v>
          </cell>
          <cell r="K387">
            <v>42430</v>
          </cell>
          <cell r="L387">
            <v>7000</v>
          </cell>
          <cell r="M387" t="str">
            <v>Número</v>
          </cell>
          <cell r="N387" t="str">
            <v>NO APLICA</v>
          </cell>
          <cell r="Q387">
            <v>300</v>
          </cell>
          <cell r="R387">
            <v>1800</v>
          </cell>
          <cell r="S387">
            <v>2615</v>
          </cell>
          <cell r="T387">
            <v>4730</v>
          </cell>
          <cell r="U387">
            <v>4832</v>
          </cell>
          <cell r="V387">
            <v>5535</v>
          </cell>
          <cell r="W387">
            <v>5736</v>
          </cell>
        </row>
        <row r="388">
          <cell r="G388">
            <v>82165</v>
          </cell>
          <cell r="H388" t="str">
            <v>Aprobar Sujeto de reparación Colectiva en municipios priorizados con acciones de focalización de oferta en por lo menos 2 medidas de reparación colectiva por cada PIRC</v>
          </cell>
          <cell r="I388" t="str">
            <v>Sujeto de reparación Colectiva en municipios priorizados con acciones de focalización de oferta en por lo menos 2 medidas de reparación colectiva por cada PIRC aprobado</v>
          </cell>
          <cell r="J388" t="str">
            <v>(Sujetos de reparación colectiva con  por lo menos 2 medidas del PIRC aprobadas/Sujetos de reparación colectiva con por lo menos 2 medidas del PIRC solicitadas)*100</v>
          </cell>
          <cell r="K388">
            <v>42430</v>
          </cell>
          <cell r="L388">
            <v>5</v>
          </cell>
          <cell r="M388" t="str">
            <v>Número</v>
          </cell>
          <cell r="N388" t="str">
            <v>NO APLICA</v>
          </cell>
          <cell r="Q388">
            <v>0</v>
          </cell>
          <cell r="R388">
            <v>3</v>
          </cell>
          <cell r="S388">
            <v>3</v>
          </cell>
          <cell r="T388">
            <v>3</v>
          </cell>
          <cell r="U388">
            <v>3</v>
          </cell>
          <cell r="V388">
            <v>3</v>
          </cell>
          <cell r="W388">
            <v>3</v>
          </cell>
        </row>
        <row r="389">
          <cell r="G389">
            <v>82166</v>
          </cell>
          <cell r="H389" t="str">
            <v>Acompañar a los municipios focalizados, deben tener un trabajo de asistencia especifica en sesiones de trabajo con el equipo de gobierno de la alcaldía o Gobernación, así como retroalimentación del borrador del Plan de Desarrollo.</v>
          </cell>
          <cell r="I389" t="str">
            <v>Municipios con asistencia especifica a equipos de trabajo y retralimentacion del borrador del plan de desarrollo</v>
          </cell>
          <cell r="J389" t="str">
            <v>Numero de municipios con asistencia especifica a equipos de trabajo y retralimentacion del borrador del plan de desarrollo</v>
          </cell>
          <cell r="K389">
            <v>42430</v>
          </cell>
          <cell r="L389">
            <v>6</v>
          </cell>
          <cell r="M389" t="str">
            <v>Número</v>
          </cell>
          <cell r="N389" t="str">
            <v>NO APLICA</v>
          </cell>
          <cell r="Q389">
            <v>1</v>
          </cell>
          <cell r="R389">
            <v>4</v>
          </cell>
          <cell r="S389">
            <v>6</v>
          </cell>
          <cell r="T389">
            <v>6</v>
          </cell>
          <cell r="U389">
            <v>6</v>
          </cell>
          <cell r="V389">
            <v>6</v>
          </cell>
          <cell r="W389">
            <v>6</v>
          </cell>
        </row>
        <row r="390">
          <cell r="G390">
            <v>82167</v>
          </cell>
          <cell r="H390" t="str">
            <v>Apoyar y asistir técnicamente para la apropiación de recursos desde las alcaldias para el funcionamiento del Centro Regional y/o punto de atención</v>
          </cell>
          <cell r="I390" t="str">
            <v>apropiación de recursos desde las alcaldias para el funcionamiento del Centro Regional y/o punto de atención garantizada</v>
          </cell>
          <cell r="J390" t="str">
            <v>Numero de centros regionales  con apropiacion de recursos desde las alcaldias para funcionamiento</v>
          </cell>
          <cell r="K390">
            <v>42430</v>
          </cell>
          <cell r="L390">
            <v>2</v>
          </cell>
          <cell r="M390" t="str">
            <v>Número</v>
          </cell>
          <cell r="N390" t="str">
            <v>NO APLICA</v>
          </cell>
          <cell r="Q390">
            <v>1</v>
          </cell>
          <cell r="R390">
            <v>1</v>
          </cell>
          <cell r="S390">
            <v>2</v>
          </cell>
          <cell r="T390">
            <v>2</v>
          </cell>
          <cell r="U390">
            <v>2</v>
          </cell>
          <cell r="V390">
            <v>2</v>
          </cell>
          <cell r="W390">
            <v>2</v>
          </cell>
        </row>
        <row r="391">
          <cell r="G391">
            <v>82168</v>
          </cell>
          <cell r="H391" t="str">
            <v>Participar activamente de la oferta territorial en los Centros Regionales y/o Puntos de Atención</v>
          </cell>
          <cell r="I391" t="str">
            <v>Participación activa de la oferta territorial en los Centros Regionales y/o Puntos de Atención</v>
          </cell>
          <cell r="J391" t="str">
            <v>(Centros Regionales y/o Puntos de Atención con participación activa de la oferta territorial / Centros Regionales y/o puntos de atención con intervención oferta territorial)*100</v>
          </cell>
          <cell r="K391">
            <v>42430</v>
          </cell>
          <cell r="L391">
            <v>100</v>
          </cell>
          <cell r="M391" t="str">
            <v>Porcentual</v>
          </cell>
          <cell r="N391" t="str">
            <v>NO APLICA</v>
          </cell>
          <cell r="Q391">
            <v>80</v>
          </cell>
          <cell r="R391">
            <v>80</v>
          </cell>
          <cell r="S391">
            <v>100</v>
          </cell>
          <cell r="T391">
            <v>100</v>
          </cell>
          <cell r="U391">
            <v>100</v>
          </cell>
          <cell r="V391">
            <v>100</v>
          </cell>
          <cell r="W391">
            <v>100</v>
          </cell>
        </row>
        <row r="392">
          <cell r="G392">
            <v>82169</v>
          </cell>
          <cell r="H392" t="str">
            <v>Promover el funcionamiento de los Comités de Justicia Transicional (Desarrollar el subcomité de Atención y Asistencia (Norte de Santander))</v>
          </cell>
          <cell r="I392" t="str">
            <v>Subcomité de Atención y Asistencia (Norte de Santander) desarrollado</v>
          </cell>
          <cell r="J392" t="str">
            <v>(Subcomité de Atención y Asistencia (Norte de Santander) desarrollado/ Subcomité de Atención y Asistencia (Norte de Santander) programado)*100</v>
          </cell>
          <cell r="K392">
            <v>42430</v>
          </cell>
          <cell r="L392">
            <v>100</v>
          </cell>
          <cell r="M392" t="str">
            <v>Porcentual</v>
          </cell>
          <cell r="N392" t="str">
            <v>NO APLICA</v>
          </cell>
          <cell r="Q392">
            <v>0</v>
          </cell>
          <cell r="R392">
            <v>100</v>
          </cell>
          <cell r="S392">
            <v>0</v>
          </cell>
          <cell r="T392">
            <v>100</v>
          </cell>
          <cell r="U392">
            <v>100</v>
          </cell>
          <cell r="V392">
            <v>100</v>
          </cell>
          <cell r="W392">
            <v>100</v>
          </cell>
        </row>
        <row r="393">
          <cell r="G393">
            <v>82170</v>
          </cell>
          <cell r="H393" t="str">
            <v xml:space="preserve">Presentar una propuesta para fortalecer  la capacitación en formulación para el mecanismo de Gestión de proyectos y así movilizar la presentación de proyectos de cofinanciación a la bolsa. </v>
          </cell>
          <cell r="I393" t="str">
            <v>Propuesta para fortalecer  la capacitación en formulación para el mecanismo de Gestión de proyectos y así movilizar la presentación de proyectos de cofinanciación a la bolsa presentada</v>
          </cell>
          <cell r="J393" t="str">
            <v>(Propuesta para fortalecer  la capacitación en formulación para el mecanismo de Gestión de proyectos presentada/ Propuesta para fortalecer la capacitación en formulación para el mecanismos de gestion de proyectos elaborada)*100</v>
          </cell>
          <cell r="K393">
            <v>42430</v>
          </cell>
          <cell r="L393">
            <v>100</v>
          </cell>
          <cell r="M393" t="str">
            <v>Porcentual</v>
          </cell>
          <cell r="N393" t="str">
            <v>NO APLICA</v>
          </cell>
          <cell r="Q393">
            <v>50</v>
          </cell>
          <cell r="R393">
            <v>50</v>
          </cell>
          <cell r="S393">
            <v>75</v>
          </cell>
          <cell r="T393">
            <v>100</v>
          </cell>
          <cell r="U393">
            <v>100</v>
          </cell>
          <cell r="V393">
            <v>100</v>
          </cell>
          <cell r="W393">
            <v>100</v>
          </cell>
        </row>
        <row r="394">
          <cell r="G394">
            <v>82171</v>
          </cell>
          <cell r="H394" t="str">
            <v>Apoyar la realización de el diplomado Participaz presencial por departamento</v>
          </cell>
          <cell r="I394" t="str">
            <v>Realización de el diplomado Participaz presencial por departamento apoyada</v>
          </cell>
          <cell r="J394" t="str">
            <v>Numero de diplomados de Participaz realizados</v>
          </cell>
          <cell r="K394">
            <v>42430</v>
          </cell>
          <cell r="L394">
            <v>1</v>
          </cell>
          <cell r="M394" t="str">
            <v>Número</v>
          </cell>
          <cell r="N394" t="str">
            <v>NO APLICA</v>
          </cell>
          <cell r="Q394">
            <v>1</v>
          </cell>
          <cell r="R394">
            <v>1</v>
          </cell>
          <cell r="S394">
            <v>1</v>
          </cell>
          <cell r="T394">
            <v>1</v>
          </cell>
          <cell r="U394">
            <v>1</v>
          </cell>
          <cell r="V394">
            <v>1</v>
          </cell>
          <cell r="W394">
            <v>1</v>
          </cell>
        </row>
        <row r="395">
          <cell r="G395">
            <v>82172</v>
          </cell>
          <cell r="H395" t="str">
            <v>Realizar seguimiento a las propuestas de incidencia de las mesas de participación con el objetivo de que sean incluidas en los planes de desarrollo.</v>
          </cell>
          <cell r="I395" t="str">
            <v>Seguimiento a las propuestas de incidencia de las mesas de participación con el objetivo de que sean incluidas en los planes de desarrollo realizado</v>
          </cell>
          <cell r="J395" t="str">
            <v>Numero de propuestas de las mesas de participacion incluidas en los planes de desarrollo</v>
          </cell>
          <cell r="K395">
            <v>42430</v>
          </cell>
          <cell r="L395">
            <v>2</v>
          </cell>
          <cell r="M395" t="str">
            <v>Número</v>
          </cell>
          <cell r="N395" t="str">
            <v>NO APLICA</v>
          </cell>
          <cell r="Q395">
            <v>1</v>
          </cell>
          <cell r="R395">
            <v>2</v>
          </cell>
          <cell r="S395">
            <v>2</v>
          </cell>
          <cell r="T395">
            <v>2</v>
          </cell>
          <cell r="U395">
            <v>2</v>
          </cell>
          <cell r="V395">
            <v>2</v>
          </cell>
          <cell r="W395">
            <v>2</v>
          </cell>
        </row>
        <row r="396">
          <cell r="G396">
            <v>82176</v>
          </cell>
          <cell r="H396" t="str">
            <v>Articular efectivamente entre los CJT y los subcomités Nacionales (lineamientos de los subcomités nacionales para la formulación de los planes de acción territorial, Gestión de oferta, participación efectiva de las víctimas)</v>
          </cell>
          <cell r="I396" t="str">
            <v>Los CJT y los subcomités Nacionales efectivamente  articulados (lineamientos de los subcomités nacionales para la formulación de los planes de acción territorial, Gestión de oferta, participación efectiva de las víctimas).</v>
          </cell>
          <cell r="J396" t="str">
            <v>Numero de CJT con linemientos de los subcomites nacionales articulados</v>
          </cell>
          <cell r="K396">
            <v>42430</v>
          </cell>
          <cell r="L396">
            <v>1</v>
          </cell>
          <cell r="M396" t="str">
            <v>Número</v>
          </cell>
          <cell r="N396" t="str">
            <v>NO APLICA</v>
          </cell>
          <cell r="Q396">
            <v>0</v>
          </cell>
          <cell r="R396">
            <v>0</v>
          </cell>
          <cell r="S396">
            <v>0</v>
          </cell>
          <cell r="T396">
            <v>1</v>
          </cell>
          <cell r="U396">
            <v>1</v>
          </cell>
          <cell r="V396">
            <v>1</v>
          </cell>
          <cell r="W396">
            <v>1</v>
          </cell>
        </row>
        <row r="397">
          <cell r="G397">
            <v>82177</v>
          </cell>
          <cell r="H397" t="str">
            <v>Brindar atención psicosocial mediante la estrategia de recuperación emocional a nivel grupal y/o la estrategia de recuperación emocional individual y/o acciones focales</v>
          </cell>
          <cell r="I397" t="str">
            <v>Jornadas Acompañadas y Supervisadas de atención psicosocial/ 2025</v>
          </cell>
          <cell r="J397" t="str">
            <v>Numero de personas atendidas en atencion psicosocial</v>
          </cell>
          <cell r="K397">
            <v>42430</v>
          </cell>
          <cell r="L397">
            <v>1223</v>
          </cell>
          <cell r="M397" t="str">
            <v>Número</v>
          </cell>
          <cell r="N397" t="str">
            <v>NO APLICA</v>
          </cell>
          <cell r="Q397">
            <v>133</v>
          </cell>
          <cell r="R397">
            <v>133</v>
          </cell>
          <cell r="S397">
            <v>173</v>
          </cell>
          <cell r="T397">
            <v>181</v>
          </cell>
          <cell r="U397">
            <v>414</v>
          </cell>
          <cell r="V397">
            <v>657</v>
          </cell>
          <cell r="W397">
            <v>708</v>
          </cell>
        </row>
        <row r="398">
          <cell r="G398">
            <v>82178</v>
          </cell>
          <cell r="H398" t="str">
            <v>gestionar y acompañar a las entidades del ministerio publico a la toma del FUD colectivo para la entrega de la Resolución de Valoración a los sujetos de reparación colectiva priorizados.</v>
          </cell>
          <cell r="I398" t="str">
            <v>Sujetos de reparación colectiva priorizados (oferta, demanda o judicial) con registro.</v>
          </cell>
          <cell r="J398" t="str">
            <v>Número de Sujetos de reparación colectiva priorizados (oferta, demanda o judicial) con registro.</v>
          </cell>
          <cell r="K398">
            <v>42430</v>
          </cell>
          <cell r="L398">
            <v>10</v>
          </cell>
          <cell r="M398" t="str">
            <v>Número</v>
          </cell>
          <cell r="N398" t="str">
            <v>NO APLICA</v>
          </cell>
          <cell r="Q398">
            <v>7</v>
          </cell>
          <cell r="R398">
            <v>7</v>
          </cell>
          <cell r="S398">
            <v>7</v>
          </cell>
          <cell r="T398">
            <v>7</v>
          </cell>
          <cell r="U398">
            <v>7</v>
          </cell>
          <cell r="V398">
            <v>9</v>
          </cell>
          <cell r="W398">
            <v>9</v>
          </cell>
        </row>
        <row r="399">
          <cell r="G399">
            <v>82179</v>
          </cell>
          <cell r="H399" t="str">
            <v>Implementar la fase de alistamiento a los sujetos de reparación colectiva priorizados</v>
          </cell>
          <cell r="I399" t="str">
            <v>Sujetos de reparación colectiva priorizados (oferta, demanda o judicial) en fase de alistamiento.</v>
          </cell>
          <cell r="J399" t="str">
            <v>Numero de sujeto de repacaion colectiva en fase de alistamiento</v>
          </cell>
          <cell r="K399">
            <v>42430</v>
          </cell>
          <cell r="L399">
            <v>1</v>
          </cell>
          <cell r="M399" t="str">
            <v>Número</v>
          </cell>
          <cell r="N399" t="str">
            <v>NO APLICA</v>
          </cell>
          <cell r="Q399">
            <v>1</v>
          </cell>
          <cell r="R399">
            <v>1</v>
          </cell>
          <cell r="S399">
            <v>1</v>
          </cell>
          <cell r="T399">
            <v>1</v>
          </cell>
          <cell r="U399">
            <v>1</v>
          </cell>
          <cell r="V399">
            <v>1</v>
          </cell>
          <cell r="W399">
            <v>1</v>
          </cell>
        </row>
        <row r="400">
          <cell r="G400">
            <v>82180</v>
          </cell>
          <cell r="H400" t="str">
            <v>Implementar la fase de formulación del PIRC en los sujetos de reparación colectiva priorizados.</v>
          </cell>
          <cell r="I400" t="str">
            <v>Sujetos de reparación colectiva priorizados (oferta, demanda o judicial) con PIRC aprobado por el CTJT, por la Unidad de Victimas o por la autoridad étnica según sea el caso.</v>
          </cell>
          <cell r="J400" t="str">
            <v>Numero de sujetos d ereparacion colectiva con PIRC aprobado</v>
          </cell>
          <cell r="K400">
            <v>42430</v>
          </cell>
          <cell r="L400">
            <v>10</v>
          </cell>
          <cell r="M400" t="str">
            <v>Número</v>
          </cell>
          <cell r="N400" t="str">
            <v>NO APLICA</v>
          </cell>
          <cell r="Q400">
            <v>5</v>
          </cell>
          <cell r="R400">
            <v>6</v>
          </cell>
          <cell r="S400">
            <v>6</v>
          </cell>
          <cell r="T400">
            <v>6</v>
          </cell>
          <cell r="U400">
            <v>6</v>
          </cell>
          <cell r="V400">
            <v>7</v>
          </cell>
          <cell r="W400">
            <v>7</v>
          </cell>
        </row>
        <row r="401">
          <cell r="G401">
            <v>82181</v>
          </cell>
          <cell r="H401" t="str">
            <v>Garantizar que los Sujetos de reparación colectiva recibidos de la CNRR cuenten con indicador de criterios de salida igual o mayor al 80%</v>
          </cell>
          <cell r="I401" t="str">
            <v>Sujetos de reparación colectiva recibidos de la CNRR con indicador de criterios de salida igual o mayor al 80%</v>
          </cell>
          <cell r="J401" t="str">
            <v>Numero de sujeto de reparación colectiva con indicador igual o mayor al 80%</v>
          </cell>
          <cell r="K401">
            <v>42430</v>
          </cell>
          <cell r="L401">
            <v>1</v>
          </cell>
          <cell r="M401" t="str">
            <v>Número</v>
          </cell>
          <cell r="N401" t="str">
            <v>NO APLICA</v>
          </cell>
          <cell r="Q401">
            <v>0</v>
          </cell>
          <cell r="R401">
            <v>0</v>
          </cell>
          <cell r="S401">
            <v>0</v>
          </cell>
          <cell r="T401">
            <v>1</v>
          </cell>
          <cell r="U401">
            <v>1</v>
          </cell>
          <cell r="V401">
            <v>1</v>
          </cell>
          <cell r="W401">
            <v>1</v>
          </cell>
        </row>
        <row r="402">
          <cell r="G402">
            <v>82182</v>
          </cell>
          <cell r="H402" t="str">
            <v>Implementar a sujetos de reparación colectiva priorizados, acciones de medidas de rehabilitación comunitaria, organizativa, o grupal y reconstrucción del tejido social ejecutadas por la Unidad.</v>
          </cell>
          <cell r="I402" t="str">
            <v>Número de acciones de medidas de rehabilitación comunitaria, organizativa, o grupal y reconstrucción del tejido social ejecutadas por la Unidad a sujetos de reparación colectiva priorizados.</v>
          </cell>
          <cell r="J402" t="str">
            <v>Numero de acciones ejecutadas por la unidad o los sujetos de reparacion colectiva</v>
          </cell>
          <cell r="K402">
            <v>42430</v>
          </cell>
          <cell r="L402">
            <v>40</v>
          </cell>
          <cell r="M402" t="str">
            <v>Número</v>
          </cell>
          <cell r="N402" t="str">
            <v>NO APLICA</v>
          </cell>
          <cell r="Q402">
            <v>3</v>
          </cell>
          <cell r="R402">
            <v>12</v>
          </cell>
          <cell r="S402">
            <v>12</v>
          </cell>
          <cell r="T402">
            <v>14</v>
          </cell>
          <cell r="U402">
            <v>18</v>
          </cell>
          <cell r="V402">
            <v>21</v>
          </cell>
          <cell r="W402">
            <v>24</v>
          </cell>
        </row>
        <row r="403">
          <cell r="G403">
            <v>82183</v>
          </cell>
          <cell r="H403" t="str">
            <v>Implementar a sujetos de reparación colectiva priorizados, acciones de medidas de satisfacción ejecutadas por la Unidad.</v>
          </cell>
          <cell r="I403" t="str">
            <v>Acciones de medidas de satisfacción ejecutadas por la Unidad a sujetos de reparación colectiva priorizados.</v>
          </cell>
          <cell r="J403" t="str">
            <v>Numeros de medidas de satisfaccion ejecutadas</v>
          </cell>
          <cell r="K403">
            <v>42430</v>
          </cell>
          <cell r="L403">
            <v>13</v>
          </cell>
          <cell r="M403" t="str">
            <v>Número</v>
          </cell>
          <cell r="N403" t="str">
            <v>NO APLICA</v>
          </cell>
          <cell r="Q403">
            <v>1</v>
          </cell>
          <cell r="R403">
            <v>1</v>
          </cell>
          <cell r="S403">
            <v>3</v>
          </cell>
          <cell r="T403">
            <v>5</v>
          </cell>
          <cell r="U403">
            <v>5</v>
          </cell>
          <cell r="V403">
            <v>9</v>
          </cell>
          <cell r="W403">
            <v>12</v>
          </cell>
        </row>
        <row r="404">
          <cell r="G404">
            <v>82184</v>
          </cell>
          <cell r="H404" t="str">
            <v>Implementar a sujetos de reparación colectiva priorizados, acciones de medidas de restitución ejecutadas por la Unidad.</v>
          </cell>
          <cell r="I404" t="str">
            <v>Acciones de medidas de restitución ejecutadas por la Unidad a sujetos de reparación colectiva priorizados.</v>
          </cell>
          <cell r="J404" t="str">
            <v>Numeros acciones de medidas de restitucion  ejecutadas</v>
          </cell>
          <cell r="K404">
            <v>42430</v>
          </cell>
          <cell r="L404">
            <v>3</v>
          </cell>
          <cell r="M404" t="str">
            <v>Número</v>
          </cell>
          <cell r="N404" t="str">
            <v>NO APLICA</v>
          </cell>
          <cell r="Q404">
            <v>0</v>
          </cell>
          <cell r="R404">
            <v>0</v>
          </cell>
          <cell r="S404">
            <v>0</v>
          </cell>
          <cell r="T404">
            <v>1</v>
          </cell>
          <cell r="U404">
            <v>1</v>
          </cell>
          <cell r="V404">
            <v>2</v>
          </cell>
          <cell r="W404">
            <v>2</v>
          </cell>
        </row>
        <row r="405">
          <cell r="G405">
            <v>82185</v>
          </cell>
          <cell r="H405" t="str">
            <v>Implementar a sujetos de reparación colectiva priorizados, acciones de medidas de restitución ejecutadas por la Unidad.</v>
          </cell>
          <cell r="I405" t="str">
            <v>Acciones ejecutadas por la Unidad orientadas a las medidas de garantías de no repetición a sujetos de reparación colectiva priorizados.</v>
          </cell>
          <cell r="J405" t="str">
            <v>Numeros acciones orientadas a la garantias de no repeticion  ejecutadas</v>
          </cell>
          <cell r="K405">
            <v>42430</v>
          </cell>
          <cell r="L405">
            <v>12</v>
          </cell>
          <cell r="M405" t="str">
            <v>Número</v>
          </cell>
          <cell r="N405" t="str">
            <v>NO APLICA</v>
          </cell>
          <cell r="Q405">
            <v>1</v>
          </cell>
          <cell r="R405">
            <v>1</v>
          </cell>
          <cell r="S405">
            <v>2</v>
          </cell>
          <cell r="T405">
            <v>2</v>
          </cell>
          <cell r="U405">
            <v>2</v>
          </cell>
          <cell r="V405">
            <v>4</v>
          </cell>
          <cell r="W405">
            <v>6</v>
          </cell>
        </row>
        <row r="406">
          <cell r="G406">
            <v>82186</v>
          </cell>
          <cell r="H406" t="str">
            <v>Acompañar a los Sujetos de reparación colectiva priorizados a los que se les identificó el hecho victimizante "masacre" y las víctimas individuales son beneficiarias de la indemnización administrativa individual</v>
          </cell>
          <cell r="I406" t="str">
            <v>Sujetos de reparación colectiva priorizados a los que se les identificó el hecho victimizante "masacre" y las víctimas individuales son beneficiarias de la indemnización administrativa individual</v>
          </cell>
          <cell r="J406" t="str">
            <v>Numero de sujetos de reparacion colectiva con jornada de documentacion de procesos de reparacion individual</v>
          </cell>
          <cell r="K406">
            <v>42430</v>
          </cell>
          <cell r="L406">
            <v>3</v>
          </cell>
          <cell r="M406" t="str">
            <v>Número</v>
          </cell>
          <cell r="N406" t="str">
            <v>NO APLICA</v>
          </cell>
          <cell r="Q406">
            <v>0</v>
          </cell>
          <cell r="R406">
            <v>1</v>
          </cell>
          <cell r="S406">
            <v>1</v>
          </cell>
          <cell r="T406">
            <v>2</v>
          </cell>
          <cell r="U406">
            <v>3</v>
          </cell>
          <cell r="V406">
            <v>3</v>
          </cell>
          <cell r="W406">
            <v>3</v>
          </cell>
        </row>
        <row r="407">
          <cell r="G407">
            <v>82187</v>
          </cell>
          <cell r="H407" t="str">
            <v>Participar en jornadas de documentación a población desplazada en las que se adelante la formalización del proceso de retornos</v>
          </cell>
          <cell r="I407" t="str">
            <v>Jornadas de documentación a población desplazada del proceso de retornos realizadas</v>
          </cell>
          <cell r="J407" t="str">
            <v>(Jornadas de documentación a población desplazada del proceso de retornos realizadas/jornadas de documentacion a poblacion desplazada del proceso de retornos programados)*100</v>
          </cell>
          <cell r="K407">
            <v>42430</v>
          </cell>
          <cell r="L407">
            <v>100</v>
          </cell>
          <cell r="M407" t="str">
            <v>Porcentual</v>
          </cell>
          <cell r="N407" t="str">
            <v>NO APLICA</v>
          </cell>
          <cell r="Q407">
            <v>100</v>
          </cell>
          <cell r="R407">
            <v>100</v>
          </cell>
          <cell r="S407">
            <v>100</v>
          </cell>
          <cell r="T407">
            <v>100</v>
          </cell>
          <cell r="U407">
            <v>100</v>
          </cell>
          <cell r="V407">
            <v>100</v>
          </cell>
          <cell r="W407">
            <v>100</v>
          </cell>
        </row>
        <row r="408">
          <cell r="G408">
            <v>82188</v>
          </cell>
          <cell r="H408" t="str">
            <v xml:space="preserve">Realizar acciones de seguimiento a los esquemas especiales de acompañamiento entregados </v>
          </cell>
          <cell r="I408" t="str">
            <v>Acciones de seguimiento a los esquemas especiales de acompañamiento entregados realizadas</v>
          </cell>
          <cell r="J408" t="str">
            <v>(Acciones de seguimiento a los esquemas especiales de acompañamiento entregados /Acciones de seguimiento a los esquemas especiales de acompañamiento programados)*100</v>
          </cell>
          <cell r="K408">
            <v>42430</v>
          </cell>
          <cell r="L408">
            <v>100</v>
          </cell>
          <cell r="M408" t="str">
            <v>Porcentual</v>
          </cell>
          <cell r="N408" t="str">
            <v>NO APLICA</v>
          </cell>
          <cell r="Q408">
            <v>0</v>
          </cell>
          <cell r="R408">
            <v>0</v>
          </cell>
          <cell r="S408">
            <v>0</v>
          </cell>
          <cell r="T408">
            <v>100</v>
          </cell>
          <cell r="U408">
            <v>100</v>
          </cell>
          <cell r="V408">
            <v>100</v>
          </cell>
          <cell r="W408">
            <v>100</v>
          </cell>
        </row>
        <row r="409">
          <cell r="G409">
            <v>82189</v>
          </cell>
          <cell r="H409" t="str">
            <v>Hacer la notificación de la decisión del reconocimiento de la medida de indemnización administrativa.</v>
          </cell>
          <cell r="I409" t="str">
            <v>Notificaciones realizadas</v>
          </cell>
          <cell r="J409" t="str">
            <v>Numero de las notificaciones realizadas</v>
          </cell>
          <cell r="K409">
            <v>42431</v>
          </cell>
          <cell r="L409">
            <v>1900</v>
          </cell>
          <cell r="M409" t="str">
            <v>Número</v>
          </cell>
          <cell r="N409" t="str">
            <v>NO APLICA</v>
          </cell>
          <cell r="Q409">
            <v>1544</v>
          </cell>
          <cell r="R409">
            <v>1544</v>
          </cell>
          <cell r="S409">
            <v>1544</v>
          </cell>
          <cell r="T409">
            <v>1900</v>
          </cell>
          <cell r="U409">
            <v>1900</v>
          </cell>
          <cell r="V409">
            <v>1900</v>
          </cell>
          <cell r="W409">
            <v>1900</v>
          </cell>
        </row>
        <row r="410">
          <cell r="G410">
            <v>82190</v>
          </cell>
          <cell r="H410" t="str">
            <v>Adelantar los procesos de documentación a víctimas del desplazamiento forzado Hechos Victimizantes Homicidio, Desaparición Forzada, Lesiones y Tortura</v>
          </cell>
          <cell r="I410" t="str">
            <v>Procesos de documentacion realizados</v>
          </cell>
          <cell r="J410" t="str">
            <v>Numero de procesos de documentacion realizados</v>
          </cell>
          <cell r="K410">
            <v>42431</v>
          </cell>
          <cell r="L410">
            <v>5548</v>
          </cell>
          <cell r="M410" t="str">
            <v>Número</v>
          </cell>
          <cell r="N410" t="str">
            <v>NO APLICA</v>
          </cell>
          <cell r="Q410">
            <v>3803</v>
          </cell>
          <cell r="R410">
            <v>3803</v>
          </cell>
          <cell r="S410">
            <v>4709</v>
          </cell>
          <cell r="T410">
            <v>4709</v>
          </cell>
          <cell r="U410">
            <v>5548</v>
          </cell>
          <cell r="V410">
            <v>5548</v>
          </cell>
          <cell r="W410">
            <v>5548</v>
          </cell>
        </row>
        <row r="411">
          <cell r="G411">
            <v>82191</v>
          </cell>
          <cell r="H411" t="str">
            <v>Remitir informes de seguimiento de los Talleres de educación financiera implementados por el Operador (20%)</v>
          </cell>
          <cell r="I411" t="str">
            <v>Informes de seguimiento de los Talleres de educación financiera implementados por el Operador (20%) remitidos</v>
          </cell>
          <cell r="J411" t="str">
            <v>Numero de Informes de seguimiento remitidos</v>
          </cell>
          <cell r="K411">
            <v>42431</v>
          </cell>
          <cell r="L411">
            <v>42</v>
          </cell>
          <cell r="M411" t="str">
            <v>Número</v>
          </cell>
          <cell r="N411" t="str">
            <v>NO APLICA</v>
          </cell>
          <cell r="Q411">
            <v>0</v>
          </cell>
          <cell r="R411">
            <v>0</v>
          </cell>
          <cell r="S411">
            <v>0</v>
          </cell>
          <cell r="T411">
            <v>4</v>
          </cell>
          <cell r="U411">
            <v>6</v>
          </cell>
          <cell r="V411">
            <v>6</v>
          </cell>
          <cell r="W411">
            <v>26</v>
          </cell>
        </row>
        <row r="412">
          <cell r="G412">
            <v>82192</v>
          </cell>
          <cell r="H412" t="str">
            <v>Remitir informes de seguimiento de los Talleres por linea de Inversión implementados por el Operador (20%)</v>
          </cell>
          <cell r="I412" t="str">
            <v>Informes de seguimiento remitidos</v>
          </cell>
          <cell r="J412" t="str">
            <v>Numero Informes de seguimiento remitidos</v>
          </cell>
          <cell r="K412">
            <v>42431</v>
          </cell>
          <cell r="L412">
            <v>16</v>
          </cell>
          <cell r="M412" t="str">
            <v>Número</v>
          </cell>
          <cell r="N412" t="str">
            <v>NO APLICA</v>
          </cell>
          <cell r="Q412">
            <v>0</v>
          </cell>
          <cell r="R412">
            <v>0</v>
          </cell>
          <cell r="S412">
            <v>0</v>
          </cell>
          <cell r="T412">
            <v>0</v>
          </cell>
          <cell r="U412">
            <v>0</v>
          </cell>
          <cell r="V412">
            <v>0</v>
          </cell>
          <cell r="W412">
            <v>0</v>
          </cell>
        </row>
        <row r="413">
          <cell r="G413">
            <v>82193</v>
          </cell>
          <cell r="H413" t="str">
            <v>Planear, definir e implementar el numero de ferias establecidas, partiendo de la cantidad de cartas de indemnizacion a notificar por cada una de las vigencias presupuestales.</v>
          </cell>
          <cell r="I413" t="str">
            <v>Ferias planeadas e implementadas</v>
          </cell>
          <cell r="J413" t="str">
            <v>Numero de ferias planeadas e implementadas</v>
          </cell>
          <cell r="K413">
            <v>42431</v>
          </cell>
          <cell r="L413">
            <v>1</v>
          </cell>
          <cell r="M413" t="str">
            <v>Número</v>
          </cell>
          <cell r="N413" t="str">
            <v>NO APLICA</v>
          </cell>
          <cell r="Q413">
            <v>0</v>
          </cell>
          <cell r="R413">
            <v>0</v>
          </cell>
          <cell r="S413">
            <v>0</v>
          </cell>
          <cell r="T413">
            <v>0</v>
          </cell>
          <cell r="U413">
            <v>1</v>
          </cell>
          <cell r="V413">
            <v>1</v>
          </cell>
          <cell r="W413">
            <v>1</v>
          </cell>
        </row>
        <row r="414">
          <cell r="G414">
            <v>82194</v>
          </cell>
          <cell r="H414" t="str">
            <v>Planear, definir e implementar el numero de jornadas de jóvenes establecidas.</v>
          </cell>
          <cell r="I414" t="str">
            <v>Jornada planeada e implementada</v>
          </cell>
          <cell r="J414" t="str">
            <v>Numero de Jornada planeada e implementada</v>
          </cell>
          <cell r="K414">
            <v>42431</v>
          </cell>
          <cell r="L414">
            <v>1</v>
          </cell>
          <cell r="M414" t="str">
            <v>Número</v>
          </cell>
          <cell r="N414" t="str">
            <v>NO APLICA</v>
          </cell>
          <cell r="Q414">
            <v>0</v>
          </cell>
          <cell r="R414">
            <v>0</v>
          </cell>
          <cell r="S414">
            <v>0</v>
          </cell>
          <cell r="T414">
            <v>0</v>
          </cell>
          <cell r="U414">
            <v>0</v>
          </cell>
          <cell r="V414">
            <v>0</v>
          </cell>
          <cell r="W414">
            <v>0</v>
          </cell>
        </row>
        <row r="415">
          <cell r="G415">
            <v>82195</v>
          </cell>
          <cell r="H415" t="str">
            <v>Realizar seguimiento y reporte de acciones de los procesos de acompañamiento con socios estratégicos.</v>
          </cell>
          <cell r="I415" t="str">
            <v>Seguimiento y reporte de acciones de los procesos de acompañamiento con socios estratégicos realizado</v>
          </cell>
          <cell r="J415" t="str">
            <v>Numero de Reportes de seguimiento</v>
          </cell>
          <cell r="K415">
            <v>42431</v>
          </cell>
          <cell r="L415">
            <v>2</v>
          </cell>
          <cell r="M415" t="str">
            <v>Número</v>
          </cell>
          <cell r="N415" t="str">
            <v>NO APLICA</v>
          </cell>
          <cell r="Q415">
            <v>0</v>
          </cell>
          <cell r="R415">
            <v>1</v>
          </cell>
          <cell r="S415">
            <v>1</v>
          </cell>
          <cell r="T415">
            <v>2</v>
          </cell>
          <cell r="U415">
            <v>2</v>
          </cell>
          <cell r="V415">
            <v>2</v>
          </cell>
          <cell r="W415">
            <v>2</v>
          </cell>
        </row>
        <row r="416">
          <cell r="G416">
            <v>82196</v>
          </cell>
          <cell r="H416" t="str">
            <v>Desarrollar la convocatoria, desarrollar la metodología y entregar los informes en los tiempos establecidos de las jornadas de enfoque diferencial</v>
          </cell>
          <cell r="I416" t="str">
            <v>Informes de las jornadas de enfoque diferencial entregados</v>
          </cell>
          <cell r="J416" t="str">
            <v>Numero de informes de las jornadas de enfoque diferencial entregados</v>
          </cell>
          <cell r="K416">
            <v>42431</v>
          </cell>
          <cell r="L416">
            <v>10</v>
          </cell>
          <cell r="M416" t="str">
            <v>Número</v>
          </cell>
          <cell r="N416" t="str">
            <v>NO APLICA</v>
          </cell>
          <cell r="Q416">
            <v>2</v>
          </cell>
          <cell r="R416">
            <v>2</v>
          </cell>
          <cell r="S416">
            <v>4</v>
          </cell>
          <cell r="T416">
            <v>5</v>
          </cell>
          <cell r="U416">
            <v>7</v>
          </cell>
          <cell r="V416">
            <v>7</v>
          </cell>
          <cell r="W416">
            <v>7</v>
          </cell>
        </row>
        <row r="417">
          <cell r="G417">
            <v>82197</v>
          </cell>
          <cell r="H417" t="str">
            <v>Formular PAARI presencial en el momento de Reparación Victimas de Conflicto armado</v>
          </cell>
          <cell r="I417" t="str">
            <v>Victimas de Conflicto armado con formulación del PAARI presencial momento de Reparación.</v>
          </cell>
          <cell r="J417" t="str">
            <v>Numero de victimas de conflicto armado con formulacion de PAARI presencial</v>
          </cell>
          <cell r="K417">
            <v>42431</v>
          </cell>
          <cell r="L417">
            <v>3260</v>
          </cell>
          <cell r="M417" t="str">
            <v>Número</v>
          </cell>
          <cell r="N417" t="str">
            <v>NO APLICA</v>
          </cell>
          <cell r="Q417">
            <v>1630</v>
          </cell>
          <cell r="R417">
            <v>3260</v>
          </cell>
          <cell r="S417">
            <v>3260</v>
          </cell>
          <cell r="T417">
            <v>3260</v>
          </cell>
          <cell r="U417">
            <v>3260</v>
          </cell>
          <cell r="V417">
            <v>3260</v>
          </cell>
          <cell r="W417">
            <v>3260</v>
          </cell>
        </row>
        <row r="418">
          <cell r="G418">
            <v>82198</v>
          </cell>
          <cell r="H418" t="str">
            <v>Entregar cartas de Dignificación con Enfoque Diferencial entregadas a victimas del Conflicto armado en el momento presencial.</v>
          </cell>
          <cell r="I418" t="str">
            <v>Cartas de Dignificación con Enfoque Diferencial entregadas a victimas del Conflicto armado en el momento presencial.</v>
          </cell>
          <cell r="J418" t="str">
            <v>Numeros de cartas de dignificacion entregadas</v>
          </cell>
          <cell r="K418">
            <v>42431</v>
          </cell>
          <cell r="L418">
            <v>3260</v>
          </cell>
          <cell r="M418" t="str">
            <v>Número</v>
          </cell>
          <cell r="N418" t="str">
            <v>NO APLICA</v>
          </cell>
          <cell r="Q418">
            <v>0</v>
          </cell>
          <cell r="R418">
            <v>56</v>
          </cell>
          <cell r="S418">
            <v>77</v>
          </cell>
          <cell r="T418">
            <v>78</v>
          </cell>
          <cell r="U418">
            <v>3260</v>
          </cell>
          <cell r="V418">
            <v>3260</v>
          </cell>
          <cell r="W418">
            <v>3260</v>
          </cell>
        </row>
        <row r="419">
          <cell r="G419">
            <v>82199</v>
          </cell>
          <cell r="H419" t="str">
            <v>Diligenciar, verificar y cargar en la herramienta MAARIV las Actas de Voluntariedad/Orientación</v>
          </cell>
          <cell r="I419" t="str">
            <v>Actas de Voluntariedad/Orientación diligenciadas, verificadas y cargadas en la herramienta MAARIV.</v>
          </cell>
          <cell r="J419" t="str">
            <v>Numero de actas cargadas en el MAARIV</v>
          </cell>
          <cell r="K419">
            <v>42431</v>
          </cell>
          <cell r="L419">
            <v>1440</v>
          </cell>
          <cell r="M419" t="str">
            <v>Número</v>
          </cell>
          <cell r="N419" t="str">
            <v>NO APLICA</v>
          </cell>
          <cell r="Q419">
            <v>246</v>
          </cell>
          <cell r="R419">
            <v>1057</v>
          </cell>
          <cell r="S419">
            <v>1057</v>
          </cell>
          <cell r="T419">
            <v>1243</v>
          </cell>
          <cell r="U419">
            <v>1440</v>
          </cell>
          <cell r="V419">
            <v>1440</v>
          </cell>
          <cell r="W419">
            <v>1440</v>
          </cell>
        </row>
        <row r="420">
          <cell r="G420">
            <v>82200</v>
          </cell>
          <cell r="H420" t="str">
            <v>Hacer la notificación del acto administrativo de la superación de vulnerabilidad.</v>
          </cell>
          <cell r="I420" t="str">
            <v xml:space="preserve">Victimas con acto administrativo notificadas  </v>
          </cell>
          <cell r="J420" t="str">
            <v xml:space="preserve">Numero de victimas con acto administrativo notificadas  </v>
          </cell>
          <cell r="K420">
            <v>42431</v>
          </cell>
          <cell r="L420">
            <v>4068</v>
          </cell>
          <cell r="M420" t="str">
            <v>Número</v>
          </cell>
          <cell r="N420" t="str">
            <v>NO APLICA</v>
          </cell>
          <cell r="Q420">
            <v>0</v>
          </cell>
          <cell r="R420">
            <v>0</v>
          </cell>
          <cell r="S420">
            <v>4068</v>
          </cell>
          <cell r="T420">
            <v>4068</v>
          </cell>
          <cell r="U420">
            <v>4068</v>
          </cell>
          <cell r="V420">
            <v>4068</v>
          </cell>
          <cell r="W420">
            <v>4068</v>
          </cell>
        </row>
        <row r="421">
          <cell r="G421">
            <v>82201</v>
          </cell>
          <cell r="H421" t="str">
            <v>Realizar Diligenciamiento de instrumentos para la formulación del plan RyR con comunidades e instituciones locales y nacionales del SNARIV</v>
          </cell>
          <cell r="I421" t="str">
            <v>Instrumentos para la formulación del plan RyR con comunidades e instituciones locales y nacionales del SNARIV diligenciados</v>
          </cell>
          <cell r="J421" t="str">
            <v>Numero de planes formulados</v>
          </cell>
          <cell r="K421">
            <v>42431</v>
          </cell>
          <cell r="L421">
            <v>2</v>
          </cell>
          <cell r="M421" t="str">
            <v>Número</v>
          </cell>
          <cell r="N421" t="str">
            <v>NO APLICA</v>
          </cell>
          <cell r="Q421">
            <v>0</v>
          </cell>
          <cell r="R421">
            <v>0</v>
          </cell>
          <cell r="S421">
            <v>1</v>
          </cell>
          <cell r="T421">
            <v>1</v>
          </cell>
          <cell r="U421">
            <v>1</v>
          </cell>
          <cell r="V421">
            <v>1</v>
          </cell>
          <cell r="W421">
            <v>1</v>
          </cell>
        </row>
        <row r="422">
          <cell r="G422">
            <v>82202</v>
          </cell>
          <cell r="H422" t="str">
            <v xml:space="preserve">Realizar Validación de principios de seguridad, dignidad y voluntariedad </v>
          </cell>
          <cell r="I422" t="str">
            <v xml:space="preserve">Validación de principios de seguridad, dignidad y voluntariedad </v>
          </cell>
          <cell r="J422" t="str">
            <v>Numero de municipios con  principios validados</v>
          </cell>
          <cell r="K422">
            <v>42431</v>
          </cell>
          <cell r="L422">
            <v>10</v>
          </cell>
          <cell r="M422" t="str">
            <v>Número</v>
          </cell>
          <cell r="N422" t="str">
            <v>NO APLICA</v>
          </cell>
          <cell r="Q422">
            <v>1</v>
          </cell>
          <cell r="R422">
            <v>2</v>
          </cell>
          <cell r="S422">
            <v>4</v>
          </cell>
          <cell r="T422">
            <v>5</v>
          </cell>
          <cell r="U422">
            <v>5</v>
          </cell>
          <cell r="V422">
            <v>7</v>
          </cell>
          <cell r="W422">
            <v>7</v>
          </cell>
        </row>
        <row r="423">
          <cell r="G423">
            <v>82203</v>
          </cell>
          <cell r="H423" t="str">
            <v xml:space="preserve">Realizar Gestión con entidades del SNARIV para la implementación de las acciones y compromisos registrados en el plan </v>
          </cell>
          <cell r="I423" t="str">
            <v xml:space="preserve">Gestión con entidades del SNARIV para la implementación de las acciones y compromisos registrados en el plan </v>
          </cell>
          <cell r="J423" t="str">
            <v>Numero de acciones implementadas</v>
          </cell>
          <cell r="K423">
            <v>42431</v>
          </cell>
          <cell r="L423">
            <v>1</v>
          </cell>
          <cell r="M423" t="str">
            <v>Número</v>
          </cell>
          <cell r="N423" t="str">
            <v>NO APLICA</v>
          </cell>
          <cell r="Q423">
            <v>1</v>
          </cell>
          <cell r="R423">
            <v>1</v>
          </cell>
          <cell r="S423">
            <v>1</v>
          </cell>
          <cell r="T423">
            <v>1</v>
          </cell>
          <cell r="U423">
            <v>1</v>
          </cell>
          <cell r="V423">
            <v>1</v>
          </cell>
          <cell r="W423">
            <v>1</v>
          </cell>
        </row>
        <row r="424">
          <cell r="G424">
            <v>82204</v>
          </cell>
          <cell r="H424" t="str">
            <v xml:space="preserve">Realizar Seguimiento y reporte de acciones implementadas </v>
          </cell>
          <cell r="I424" t="str">
            <v xml:space="preserve">Seguimiento y reporte de acciones implementadas </v>
          </cell>
          <cell r="J424" t="str">
            <v>Numero de Reportes de seguimiento</v>
          </cell>
          <cell r="K424">
            <v>42431</v>
          </cell>
          <cell r="L424">
            <v>1</v>
          </cell>
          <cell r="M424" t="str">
            <v>Número</v>
          </cell>
          <cell r="N424" t="str">
            <v>NO APLICA</v>
          </cell>
          <cell r="Q424">
            <v>0</v>
          </cell>
          <cell r="R424">
            <v>0</v>
          </cell>
          <cell r="S424">
            <v>1</v>
          </cell>
          <cell r="T424">
            <v>1</v>
          </cell>
          <cell r="U424">
            <v>1</v>
          </cell>
          <cell r="V424">
            <v>1</v>
          </cell>
          <cell r="W424">
            <v>1</v>
          </cell>
        </row>
        <row r="425">
          <cell r="G425">
            <v>82205</v>
          </cell>
          <cell r="H425" t="str">
            <v xml:space="preserve">Realizar Articulación con modelo de oferta </v>
          </cell>
          <cell r="I425" t="str">
            <v>Modelo de oferta articulado</v>
          </cell>
          <cell r="J425" t="str">
            <v>numero de acciones con modelo de oferta</v>
          </cell>
          <cell r="K425">
            <v>42431</v>
          </cell>
          <cell r="L425">
            <v>1</v>
          </cell>
          <cell r="M425" t="str">
            <v>Número</v>
          </cell>
          <cell r="N425" t="str">
            <v>NO APLICA</v>
          </cell>
          <cell r="Q425">
            <v>0</v>
          </cell>
          <cell r="R425">
            <v>0</v>
          </cell>
          <cell r="S425">
            <v>0</v>
          </cell>
          <cell r="T425">
            <v>1</v>
          </cell>
          <cell r="U425">
            <v>1</v>
          </cell>
          <cell r="V425">
            <v>1</v>
          </cell>
          <cell r="W425">
            <v>1</v>
          </cell>
        </row>
        <row r="426">
          <cell r="G426">
            <v>82206</v>
          </cell>
          <cell r="H426" t="str">
            <v>Realizar Aprobación de planes de retorno y reubicación en el marco de CJT</v>
          </cell>
          <cell r="I426" t="str">
            <v>Planes de retorno y reubicación en el marco de CJT aprobados</v>
          </cell>
          <cell r="J426" t="str">
            <v>Numero de planes RyR aprobados</v>
          </cell>
          <cell r="K426">
            <v>42431</v>
          </cell>
          <cell r="L426">
            <v>2</v>
          </cell>
          <cell r="M426" t="str">
            <v>Número</v>
          </cell>
          <cell r="N426" t="str">
            <v>NO APLICA</v>
          </cell>
          <cell r="Q426">
            <v>0</v>
          </cell>
          <cell r="R426">
            <v>0</v>
          </cell>
          <cell r="S426">
            <v>0</v>
          </cell>
          <cell r="T426">
            <v>2</v>
          </cell>
          <cell r="U426">
            <v>2</v>
          </cell>
          <cell r="V426">
            <v>2</v>
          </cell>
          <cell r="W426">
            <v>2</v>
          </cell>
        </row>
        <row r="427">
          <cell r="G427">
            <v>82207</v>
          </cell>
          <cell r="H427" t="str">
            <v xml:space="preserve">Realizar Informes para entregar  a Jueces y Magistrados para el cumplimiento de sentencias de Restitución de Tierras </v>
          </cell>
          <cell r="I427" t="str">
            <v xml:space="preserve">Informes entregados a Jueces y Magistrados para el cumplimiento de sentencias de Restitución de Tierras </v>
          </cell>
          <cell r="J427" t="str">
            <v>Numero de memoriales entregados</v>
          </cell>
          <cell r="K427">
            <v>42431</v>
          </cell>
          <cell r="L427">
            <v>30</v>
          </cell>
          <cell r="M427" t="str">
            <v>Número</v>
          </cell>
          <cell r="N427" t="str">
            <v>NO APLICA</v>
          </cell>
          <cell r="Q427">
            <v>7</v>
          </cell>
          <cell r="R427">
            <v>12</v>
          </cell>
          <cell r="S427">
            <v>12</v>
          </cell>
          <cell r="T427">
            <v>19</v>
          </cell>
          <cell r="U427">
            <v>24</v>
          </cell>
          <cell r="V427">
            <v>30</v>
          </cell>
          <cell r="W427">
            <v>30</v>
          </cell>
        </row>
        <row r="428">
          <cell r="G428">
            <v>82208</v>
          </cell>
          <cell r="H428" t="str">
            <v>Realizar focalización de familias beneficiarias de esquemas especiales de acompañamiento</v>
          </cell>
          <cell r="I428" t="str">
            <v>Asesoría a las familias acerca de los esquemas especiales de acompañamiento realizadas</v>
          </cell>
          <cell r="J428" t="str">
            <v>Numero de hogares asesorados</v>
          </cell>
          <cell r="K428">
            <v>42431</v>
          </cell>
          <cell r="L428">
            <v>43</v>
          </cell>
          <cell r="M428" t="str">
            <v>Número</v>
          </cell>
          <cell r="N428" t="str">
            <v>NO APLICA</v>
          </cell>
          <cell r="Q428">
            <v>0</v>
          </cell>
          <cell r="R428">
            <v>0</v>
          </cell>
          <cell r="S428">
            <v>43</v>
          </cell>
          <cell r="T428">
            <v>43</v>
          </cell>
          <cell r="U428">
            <v>43</v>
          </cell>
          <cell r="V428">
            <v>43</v>
          </cell>
          <cell r="W428">
            <v>43</v>
          </cell>
        </row>
        <row r="429">
          <cell r="G429">
            <v>82209</v>
          </cell>
          <cell r="H429" t="str">
            <v xml:space="preserve">Acompañar las entregas de esquemas especiales de acompañamiento </v>
          </cell>
          <cell r="I429" t="str">
            <v>Entregas de esquemas especiales de acompañamiento acompañadas</v>
          </cell>
          <cell r="J429" t="str">
            <v>Numero de hogares acompañados en las entregas de esquemas especiales</v>
          </cell>
          <cell r="K429">
            <v>42431</v>
          </cell>
          <cell r="L429">
            <v>43</v>
          </cell>
          <cell r="M429" t="str">
            <v>Número</v>
          </cell>
          <cell r="N429" t="str">
            <v>NO APLICA</v>
          </cell>
          <cell r="Q429">
            <v>0</v>
          </cell>
          <cell r="R429">
            <v>0</v>
          </cell>
          <cell r="S429">
            <v>43</v>
          </cell>
          <cell r="T429">
            <v>43</v>
          </cell>
          <cell r="U429">
            <v>43</v>
          </cell>
          <cell r="V429">
            <v>43</v>
          </cell>
          <cell r="W429">
            <v>43</v>
          </cell>
        </row>
        <row r="430">
          <cell r="G430">
            <v>82210</v>
          </cell>
          <cell r="H430" t="str">
            <v>Realizar gestiones con entidades publicas o privadas para el acompañamiento a los proyectos de los esquemas especiales de acompañamiento</v>
          </cell>
          <cell r="I430" t="str">
            <v>Gestiones con entidades publicas o privadas para el acompañamiento a los proyectos de los esquemas especiales de acompañamiento realizadas</v>
          </cell>
          <cell r="J430" t="str">
            <v>Numero de informes de gestion realizados</v>
          </cell>
          <cell r="K430">
            <v>42431</v>
          </cell>
          <cell r="L430">
            <v>1</v>
          </cell>
          <cell r="M430" t="str">
            <v>Número</v>
          </cell>
          <cell r="N430" t="str">
            <v>NO APLICA</v>
          </cell>
          <cell r="Q430">
            <v>0</v>
          </cell>
          <cell r="R430">
            <v>0</v>
          </cell>
          <cell r="S430">
            <v>1</v>
          </cell>
          <cell r="T430">
            <v>1</v>
          </cell>
          <cell r="U430">
            <v>1</v>
          </cell>
          <cell r="V430">
            <v>1</v>
          </cell>
          <cell r="W430">
            <v>1</v>
          </cell>
        </row>
        <row r="431">
          <cell r="G431">
            <v>82507</v>
          </cell>
          <cell r="H431" t="str">
            <v>Realizar focalización de familias beneficiarias de esquemas especiales de acompañamiento</v>
          </cell>
          <cell r="I431" t="str">
            <v>Familias beneficiarias de esquemas especiales de acompañamiento focalizadas</v>
          </cell>
          <cell r="J431" t="str">
            <v>numero de hogares para esquema de acompañamiento</v>
          </cell>
          <cell r="K431">
            <v>42441</v>
          </cell>
          <cell r="L431">
            <v>43</v>
          </cell>
          <cell r="M431" t="str">
            <v>Número</v>
          </cell>
          <cell r="N431" t="str">
            <v>NO APLICA</v>
          </cell>
          <cell r="Q431">
            <v>43</v>
          </cell>
          <cell r="R431">
            <v>43</v>
          </cell>
          <cell r="S431">
            <v>43</v>
          </cell>
          <cell r="T431">
            <v>43</v>
          </cell>
          <cell r="U431">
            <v>43</v>
          </cell>
          <cell r="V431">
            <v>43</v>
          </cell>
          <cell r="W431">
            <v>43</v>
          </cell>
        </row>
        <row r="432">
          <cell r="G432">
            <v>82522</v>
          </cell>
          <cell r="H432" t="str">
            <v>Realizar Seguimiento y reporte de acciones implementadas de los planes de retornos</v>
          </cell>
          <cell r="I432" t="str">
            <v>Seguimiento y reporte de acciones implementadas de los planes de retorno</v>
          </cell>
          <cell r="J432" t="str">
            <v>Numero de Reportes de seguimiento</v>
          </cell>
          <cell r="K432">
            <v>42458</v>
          </cell>
          <cell r="L432">
            <v>2</v>
          </cell>
          <cell r="M432" t="str">
            <v>Número</v>
          </cell>
          <cell r="N432" t="str">
            <v>NO APLICA</v>
          </cell>
          <cell r="Q432">
            <v>0</v>
          </cell>
          <cell r="R432">
            <v>0</v>
          </cell>
          <cell r="S432">
            <v>0</v>
          </cell>
          <cell r="T432">
            <v>2</v>
          </cell>
          <cell r="U432">
            <v>2</v>
          </cell>
          <cell r="V432">
            <v>2</v>
          </cell>
          <cell r="W432">
            <v>2</v>
          </cell>
        </row>
        <row r="433">
          <cell r="G433">
            <v>71798</v>
          </cell>
          <cell r="H433" t="str">
            <v>Atender a todas las víctimas que realicen presencia en el punto de atención.</v>
          </cell>
          <cell r="I433" t="str">
            <v>Víctimas que realicen presencia en el punto de atención atendidas</v>
          </cell>
          <cell r="J433" t="str">
            <v>(# DE VICTIMAS ATENDIDAS EN LOS PUNTOS DE ATENCION / # DE VICTIMAS QUE LLEGAN A LOS PUNTOS DE ATENCIÓN) * 100</v>
          </cell>
          <cell r="K433">
            <v>42425</v>
          </cell>
          <cell r="L433">
            <v>100</v>
          </cell>
          <cell r="M433" t="str">
            <v>Porcentual</v>
          </cell>
          <cell r="N433" t="str">
            <v>NO APLICA</v>
          </cell>
          <cell r="P433">
            <v>100</v>
          </cell>
          <cell r="Q433">
            <v>100</v>
          </cell>
          <cell r="R433">
            <v>100</v>
          </cell>
          <cell r="S433">
            <v>100</v>
          </cell>
          <cell r="T433">
            <v>100</v>
          </cell>
          <cell r="U433">
            <v>100</v>
          </cell>
          <cell r="V433">
            <v>100</v>
          </cell>
          <cell r="W433">
            <v>100</v>
          </cell>
        </row>
        <row r="434">
          <cell r="G434">
            <v>71807</v>
          </cell>
          <cell r="H434" t="str">
            <v xml:space="preserve">Realizar jornadas de atención 
</v>
          </cell>
          <cell r="I434" t="str">
            <v xml:space="preserve">Jornadas de atención realizadas
</v>
          </cell>
          <cell r="J434" t="str">
            <v xml:space="preserve"> # DE JORNADAS REALIZADAS
</v>
          </cell>
          <cell r="K434">
            <v>42425</v>
          </cell>
          <cell r="L434">
            <v>30</v>
          </cell>
          <cell r="M434" t="str">
            <v>Número</v>
          </cell>
          <cell r="N434" t="str">
            <v>NO APLICA</v>
          </cell>
          <cell r="P434">
            <v>5</v>
          </cell>
          <cell r="Q434">
            <v>5</v>
          </cell>
          <cell r="R434">
            <v>18</v>
          </cell>
          <cell r="S434">
            <v>30</v>
          </cell>
          <cell r="T434">
            <v>30</v>
          </cell>
          <cell r="U434">
            <v>30</v>
          </cell>
          <cell r="V434">
            <v>30</v>
          </cell>
          <cell r="W434">
            <v>30</v>
          </cell>
        </row>
        <row r="435">
          <cell r="G435">
            <v>71808</v>
          </cell>
          <cell r="H435" t="str">
            <v xml:space="preserve">Elaborar PAARI  en el módulo de asistencia
</v>
          </cell>
          <cell r="I435" t="str">
            <v xml:space="preserve">Número de PAARIS realizados
</v>
          </cell>
          <cell r="J435" t="str">
            <v xml:space="preserve">#  DE PAARI ELABORADOS
</v>
          </cell>
          <cell r="K435">
            <v>42425</v>
          </cell>
          <cell r="L435">
            <v>29920</v>
          </cell>
          <cell r="M435" t="str">
            <v>Número</v>
          </cell>
          <cell r="N435" t="str">
            <v>NO APLICA</v>
          </cell>
          <cell r="P435">
            <v>6842</v>
          </cell>
          <cell r="Q435">
            <v>9339</v>
          </cell>
          <cell r="R435">
            <v>12350</v>
          </cell>
          <cell r="S435">
            <v>15437</v>
          </cell>
          <cell r="T435">
            <v>19026</v>
          </cell>
          <cell r="U435">
            <v>22254</v>
          </cell>
          <cell r="V435">
            <v>25642</v>
          </cell>
          <cell r="W435">
            <v>29101</v>
          </cell>
        </row>
        <row r="436">
          <cell r="G436">
            <v>71809</v>
          </cell>
          <cell r="H436" t="str">
            <v>Realizar asesoría técnica y acompañamiento a entidades territoriales para la prevención y atención inmediata - planes de contingencia y atención humanitaria inmediata</v>
          </cell>
          <cell r="I436" t="str">
            <v>Número de entidades territoriales asesoradas y acompañadas en PAI, Planes de Contingencia AHÍ</v>
          </cell>
          <cell r="J436" t="str">
            <v># DE MUNICIPIOS ASESORADOS EN PLANES DE CONTINGENCIA</v>
          </cell>
          <cell r="K436">
            <v>42425</v>
          </cell>
          <cell r="L436">
            <v>28</v>
          </cell>
          <cell r="M436" t="str">
            <v>Número</v>
          </cell>
          <cell r="N436" t="str">
            <v>NO APLICA</v>
          </cell>
          <cell r="P436">
            <v>0</v>
          </cell>
          <cell r="Q436">
            <v>5</v>
          </cell>
          <cell r="R436">
            <v>9</v>
          </cell>
          <cell r="S436">
            <v>13</v>
          </cell>
          <cell r="T436">
            <v>17</v>
          </cell>
          <cell r="U436">
            <v>17</v>
          </cell>
          <cell r="V436">
            <v>20</v>
          </cell>
          <cell r="W436">
            <v>20</v>
          </cell>
        </row>
        <row r="437">
          <cell r="G437">
            <v>71810</v>
          </cell>
          <cell r="H437" t="str">
            <v>Apoyar la entrega de atención humanitaria por subsidiariedad</v>
          </cell>
          <cell r="I437" t="str">
            <v>Entrega de atención humanitaria por subsidiariedad apoyada</v>
          </cell>
          <cell r="J437" t="str">
            <v xml:space="preserve"> # DE MUNICIPIOS PRIORIZADOS PARA LA IMPLEMENTACIÓN DEL APOYO SUBSIDIARIO</v>
          </cell>
          <cell r="K437">
            <v>42425</v>
          </cell>
          <cell r="L437">
            <v>31</v>
          </cell>
          <cell r="M437" t="str">
            <v>Número</v>
          </cell>
          <cell r="N437" t="str">
            <v>NO APLICA</v>
          </cell>
          <cell r="P437">
            <v>0</v>
          </cell>
          <cell r="Q437">
            <v>31</v>
          </cell>
          <cell r="R437">
            <v>31</v>
          </cell>
          <cell r="S437">
            <v>31</v>
          </cell>
          <cell r="T437">
            <v>31</v>
          </cell>
          <cell r="U437">
            <v>31</v>
          </cell>
          <cell r="V437">
            <v>31</v>
          </cell>
          <cell r="W437">
            <v>31</v>
          </cell>
        </row>
        <row r="438">
          <cell r="G438">
            <v>71812</v>
          </cell>
          <cell r="H438" t="str">
            <v xml:space="preserve">Tramitar las solicitudes que las entidades territoriales realicen sobre prevención y atención humanitaria inmediata 
</v>
          </cell>
          <cell r="I438" t="str">
            <v xml:space="preserve">Solicitudes que las entidades territoriales realicen sobre prevención y atención humanitaria inmediata tramitadas
</v>
          </cell>
          <cell r="J438" t="str">
            <v xml:space="preserve">(SOLICITUDES TRAMITADAS / SOLICITADES REALIZADAS POR LAS ENTIDADES TERRITORIALES) * 100
</v>
          </cell>
          <cell r="K438">
            <v>42425</v>
          </cell>
          <cell r="L438">
            <v>100</v>
          </cell>
          <cell r="M438" t="str">
            <v>Porcentual</v>
          </cell>
          <cell r="N438" t="str">
            <v>NO APLICA</v>
          </cell>
          <cell r="P438">
            <v>100</v>
          </cell>
          <cell r="Q438">
            <v>100</v>
          </cell>
          <cell r="R438">
            <v>100</v>
          </cell>
          <cell r="S438">
            <v>100</v>
          </cell>
          <cell r="T438">
            <v>100</v>
          </cell>
          <cell r="U438">
            <v>100</v>
          </cell>
          <cell r="V438">
            <v>100</v>
          </cell>
          <cell r="W438">
            <v>100</v>
          </cell>
        </row>
        <row r="439">
          <cell r="G439">
            <v>71815</v>
          </cell>
          <cell r="H439" t="str">
            <v xml:space="preserve">Generar informes de casos para la intervención en los escenarios de coordinación  de prevención (CERREM, GTER, GVP, CIAT y CIPRUNA,)
</v>
          </cell>
          <cell r="I439" t="str">
            <v xml:space="preserve">Generar informes de casos para la intervención en los escenarios de coordinación  de prevención (CERREM, GTER, GVP, CIAT y CIPRUNA,)
</v>
          </cell>
          <cell r="J439" t="str">
            <v xml:space="preserve">(INFORMES DE PREVENCIÓN REALIZADOS / INFORMES DE PREVENCIÓN SOLICITADOS) * 100
</v>
          </cell>
          <cell r="K439">
            <v>42425</v>
          </cell>
          <cell r="L439">
            <v>100</v>
          </cell>
          <cell r="M439" t="str">
            <v>Porcentual</v>
          </cell>
          <cell r="N439" t="str">
            <v>NO APLICA</v>
          </cell>
          <cell r="P439">
            <v>100</v>
          </cell>
          <cell r="Q439">
            <v>100</v>
          </cell>
          <cell r="R439">
            <v>100</v>
          </cell>
          <cell r="S439">
            <v>100</v>
          </cell>
          <cell r="T439">
            <v>100</v>
          </cell>
          <cell r="U439">
            <v>100</v>
          </cell>
          <cell r="V439">
            <v>100</v>
          </cell>
          <cell r="W439">
            <v>100</v>
          </cell>
        </row>
        <row r="440">
          <cell r="G440">
            <v>71816</v>
          </cell>
          <cell r="H440" t="str">
            <v xml:space="preserve">Apoyar el proceso requerido para los proyectos de infraestructura social y comunitaria
</v>
          </cell>
          <cell r="I440" t="str">
            <v xml:space="preserve">MUNICIPIOS ASESORADOS PARA LA PRESENTACIÓN DE PROYECTOS DE INFRAESTRUCTURA SOCIAL Y COMUNITARIA
</v>
          </cell>
          <cell r="J440" t="str">
            <v xml:space="preserve"># DE MUNICIPIOS ASESORADOS PARA LA PRESENTACIÓN DE PROYECTOS DE INFRAESTRUCTURA SOCIAL Y COMUNITARIA
</v>
          </cell>
          <cell r="K440">
            <v>42425</v>
          </cell>
          <cell r="L440">
            <v>19</v>
          </cell>
          <cell r="M440" t="str">
            <v>Número</v>
          </cell>
          <cell r="N440" t="str">
            <v>NO APLICA</v>
          </cell>
          <cell r="P440">
            <v>10</v>
          </cell>
          <cell r="Q440">
            <v>14</v>
          </cell>
          <cell r="R440">
            <v>16</v>
          </cell>
          <cell r="S440">
            <v>16</v>
          </cell>
          <cell r="T440">
            <v>19</v>
          </cell>
          <cell r="U440">
            <v>19</v>
          </cell>
          <cell r="V440">
            <v>19</v>
          </cell>
          <cell r="W440">
            <v>19</v>
          </cell>
        </row>
        <row r="441">
          <cell r="G441">
            <v>71817</v>
          </cell>
          <cell r="H441" t="str">
            <v xml:space="preserve">Realizar acompañamiento y seguimiento a la implementación de la estrategia de promoción de derechos para evitar el reclutamiento forzado de NNA
</v>
          </cell>
          <cell r="I441" t="str">
            <v xml:space="preserve">MUNICIPIOS CON SEGUIMIENTO EN LA ESTRATEGIA DE PROMOCIÓN DE LOS DERECHOS PARA EVITAR EL RECLUTAMIENTO FORZADO DE NNA
</v>
          </cell>
          <cell r="J441" t="str">
            <v xml:space="preserve"># DE MUNICIPIOS CON SEGUIMIENTO EN LA ESTRATEGIA DE PROMOCIÓN DE LOS DERECHOS PARA EVITAR EL RECLUTAMIENTO FORZADO DE NNA
</v>
          </cell>
          <cell r="K441">
            <v>42425</v>
          </cell>
          <cell r="L441">
            <v>2</v>
          </cell>
          <cell r="M441" t="str">
            <v>Número</v>
          </cell>
          <cell r="N441" t="str">
            <v>NO APLICA</v>
          </cell>
          <cell r="P441">
            <v>0</v>
          </cell>
          <cell r="Q441">
            <v>0</v>
          </cell>
          <cell r="R441">
            <v>2</v>
          </cell>
          <cell r="S441">
            <v>2</v>
          </cell>
          <cell r="T441">
            <v>2</v>
          </cell>
          <cell r="U441">
            <v>2</v>
          </cell>
          <cell r="V441">
            <v>2</v>
          </cell>
          <cell r="W441">
            <v>2</v>
          </cell>
        </row>
        <row r="442">
          <cell r="G442">
            <v>71818</v>
          </cell>
          <cell r="H442" t="str">
            <v xml:space="preserve">Gestionar al menos 2 ofertas activas publicadas en el mapa de oferta en los municipios priorizados.
</v>
          </cell>
          <cell r="I442" t="str">
            <v xml:space="preserve">Al menos 2 ofertas activas publicadas en el mapa de oferta en los municipios priorizados gestionadas
</v>
          </cell>
          <cell r="J442" t="str">
            <v xml:space="preserve"># DE OFERTAS GESTIONADAS Y CARGADAS EN LA HERRAMIENTA MAARIV
</v>
          </cell>
          <cell r="K442">
            <v>42430</v>
          </cell>
          <cell r="L442">
            <v>53</v>
          </cell>
          <cell r="M442" t="str">
            <v>Número</v>
          </cell>
          <cell r="N442" t="str">
            <v>NO APLICA</v>
          </cell>
          <cell r="Q442">
            <v>0</v>
          </cell>
          <cell r="R442">
            <v>19</v>
          </cell>
          <cell r="S442">
            <v>21</v>
          </cell>
          <cell r="T442">
            <v>53</v>
          </cell>
          <cell r="U442">
            <v>53</v>
          </cell>
          <cell r="V442">
            <v>53</v>
          </cell>
          <cell r="W442">
            <v>53</v>
          </cell>
        </row>
        <row r="443">
          <cell r="G443">
            <v>71819</v>
          </cell>
          <cell r="H443" t="str">
            <v xml:space="preserve">Gestionar para los municipios priorizados estrategia de seguimiento particular para lograr una retroalimentación de al menos el 50% de las solicitudes de acceso a Oferta en un periodo no mayor a 6 meses
</v>
          </cell>
          <cell r="I443" t="str">
            <v xml:space="preserve">REMISIONES CON RETROALIMENTACIÓN A SECRETARIA SD E SALUD Y EDUCACION REALIZADAS
</v>
          </cell>
          <cell r="J443" t="str">
            <v xml:space="preserve"># DE REMISIONES CON RETROALIMENTACIÓN A SECRETARIA SD E SALUD Y EDUCACION 
</v>
          </cell>
          <cell r="K443">
            <v>42425</v>
          </cell>
          <cell r="L443">
            <v>53</v>
          </cell>
          <cell r="M443" t="str">
            <v>Número</v>
          </cell>
          <cell r="N443" t="str">
            <v>NO APLICA</v>
          </cell>
          <cell r="P443">
            <v>0</v>
          </cell>
          <cell r="Q443">
            <v>20</v>
          </cell>
          <cell r="R443">
            <v>39</v>
          </cell>
          <cell r="S443">
            <v>46</v>
          </cell>
          <cell r="T443">
            <v>46</v>
          </cell>
          <cell r="U443">
            <v>46</v>
          </cell>
          <cell r="V443">
            <v>46</v>
          </cell>
          <cell r="W443">
            <v>46</v>
          </cell>
        </row>
        <row r="444">
          <cell r="G444">
            <v>71821</v>
          </cell>
          <cell r="H444" t="str">
            <v xml:space="preserve">Identificar y postular beneficiarios para su acceso a la oferta
</v>
          </cell>
          <cell r="I444" t="str">
            <v xml:space="preserve">PERSONAS IDENTIFICADAS Y POSTULADAS 
</v>
          </cell>
          <cell r="J444" t="str">
            <v xml:space="preserve"># DE PERSONAS IDENTIFICADAS Y POSTULADAS 
</v>
          </cell>
          <cell r="K444">
            <v>42425</v>
          </cell>
          <cell r="L444">
            <v>13000</v>
          </cell>
          <cell r="M444" t="str">
            <v>Número</v>
          </cell>
          <cell r="N444" t="str">
            <v>NO APLICA</v>
          </cell>
          <cell r="P444">
            <v>1475</v>
          </cell>
          <cell r="Q444">
            <v>2016</v>
          </cell>
          <cell r="R444">
            <v>4000</v>
          </cell>
          <cell r="S444">
            <v>6079</v>
          </cell>
          <cell r="T444">
            <v>7956</v>
          </cell>
          <cell r="U444">
            <v>8906</v>
          </cell>
          <cell r="V444">
            <v>12168</v>
          </cell>
          <cell r="W444">
            <v>13000</v>
          </cell>
        </row>
        <row r="445">
          <cell r="G445">
            <v>71822</v>
          </cell>
          <cell r="H445" t="str">
            <v xml:space="preserve">Focalizar oferta en por lo menos 3 medidas de reparación colectiva por cada PIRC aprobado
</v>
          </cell>
          <cell r="I445" t="str">
            <v xml:space="preserve">OFERTAS FOCALIZADAS EN PIRC APROBADOS
</v>
          </cell>
          <cell r="J445" t="str">
            <v>NUMERO DE OFERTAS FOCALIZADAS EN PIRC APROBADOS</v>
          </cell>
          <cell r="K445">
            <v>42425</v>
          </cell>
          <cell r="L445">
            <v>7</v>
          </cell>
          <cell r="M445" t="str">
            <v>Número</v>
          </cell>
          <cell r="N445" t="str">
            <v>NO APLICA</v>
          </cell>
          <cell r="P445">
            <v>0</v>
          </cell>
          <cell r="Q445">
            <v>0</v>
          </cell>
          <cell r="R445">
            <v>0</v>
          </cell>
          <cell r="S445">
            <v>0</v>
          </cell>
          <cell r="T445">
            <v>2</v>
          </cell>
          <cell r="U445">
            <v>2</v>
          </cell>
          <cell r="V445">
            <v>2</v>
          </cell>
          <cell r="W445">
            <v>5</v>
          </cell>
        </row>
        <row r="446">
          <cell r="G446">
            <v>71826</v>
          </cell>
          <cell r="H446" t="str">
            <v>Acompañar a los municipios focalizados, dando asistencia en sesiones de trabajo con el equipo de las entidades territoriales, retroalimentación del borrador del Plan de Desarrollo e incidencia con otros actores locales</v>
          </cell>
          <cell r="I446" t="str">
            <v xml:space="preserve">municipios focalizados con asistencia técnica
</v>
          </cell>
          <cell r="J446" t="str">
            <v># DE MUNICIPIOS FOCALIADOS QUE SON ASISTIDOS TECNICAMENTE</v>
          </cell>
          <cell r="K446">
            <v>42425</v>
          </cell>
          <cell r="L446">
            <v>14</v>
          </cell>
          <cell r="M446" t="str">
            <v>Número</v>
          </cell>
          <cell r="N446" t="str">
            <v>NO APLICA</v>
          </cell>
          <cell r="P446">
            <v>6</v>
          </cell>
          <cell r="Q446">
            <v>8</v>
          </cell>
          <cell r="R446">
            <v>14</v>
          </cell>
          <cell r="S446">
            <v>14</v>
          </cell>
          <cell r="T446">
            <v>14</v>
          </cell>
          <cell r="U446">
            <v>14</v>
          </cell>
          <cell r="V446">
            <v>14</v>
          </cell>
          <cell r="W446">
            <v>14</v>
          </cell>
        </row>
        <row r="447">
          <cell r="G447">
            <v>71828</v>
          </cell>
          <cell r="H447" t="str">
            <v xml:space="preserve">Promover el funcionamiento de los Comités de Justicia Transicional
</v>
          </cell>
          <cell r="I447" t="str">
            <v xml:space="preserve">Funcionamiento de los Comités de Justicia Transicional promovido
</v>
          </cell>
          <cell r="J447" t="str">
            <v xml:space="preserve">(# DE MUNICIPIOS ASISTIDOS TECNICAMENTE / # DE MUNICIPIO FOCALIZADOS PARA ASISTENCIA TECNICA)*100
</v>
          </cell>
          <cell r="K447">
            <v>42425</v>
          </cell>
          <cell r="L447">
            <v>100</v>
          </cell>
          <cell r="M447" t="str">
            <v>Porcentual</v>
          </cell>
          <cell r="N447" t="str">
            <v>NO APLICA</v>
          </cell>
          <cell r="P447">
            <v>100</v>
          </cell>
          <cell r="Q447">
            <v>100</v>
          </cell>
          <cell r="R447">
            <v>63</v>
          </cell>
          <cell r="S447">
            <v>79</v>
          </cell>
          <cell r="T447">
            <v>79</v>
          </cell>
          <cell r="U447">
            <v>76</v>
          </cell>
          <cell r="V447">
            <v>100</v>
          </cell>
          <cell r="W447">
            <v>46</v>
          </cell>
        </row>
        <row r="448">
          <cell r="G448">
            <v>71830</v>
          </cell>
          <cell r="H448" t="str">
            <v xml:space="preserve">Presentar una propuesta para fortalecer  la capacitación en formulación para el mecanismo de Gestión de proyectos y así movilizar la presentación de proyectos de cofinanciación a la bolsa. 
</v>
          </cell>
          <cell r="I448" t="str">
            <v xml:space="preserve">Propuestas para fortalecer  la capacitación en formulación para el mecanismo de Gestión de proyectos y así movilizar la presentación de proyectos de cofinanciación a la bolsa presentadas
</v>
          </cell>
          <cell r="J448" t="str">
            <v xml:space="preserve"># DE PROPUESTAS PRESENTADAS
</v>
          </cell>
          <cell r="K448">
            <v>42425</v>
          </cell>
          <cell r="L448">
            <v>1</v>
          </cell>
          <cell r="M448" t="str">
            <v>Número</v>
          </cell>
          <cell r="N448" t="str">
            <v>NO APLICA</v>
          </cell>
          <cell r="P448">
            <v>0</v>
          </cell>
          <cell r="Q448">
            <v>0</v>
          </cell>
          <cell r="R448">
            <v>1</v>
          </cell>
          <cell r="S448">
            <v>1</v>
          </cell>
          <cell r="T448">
            <v>1</v>
          </cell>
          <cell r="U448">
            <v>1</v>
          </cell>
          <cell r="V448">
            <v>1</v>
          </cell>
          <cell r="W448">
            <v>1</v>
          </cell>
        </row>
        <row r="449">
          <cell r="G449">
            <v>71834</v>
          </cell>
          <cell r="H449" t="str">
            <v xml:space="preserve">Realizar el diplomado presencial Participaz por departamento 
</v>
          </cell>
          <cell r="I449" t="str">
            <v xml:space="preserve">DIPLOMADOS PRESENCIALES REALIZADOS
</v>
          </cell>
          <cell r="J449" t="str">
            <v xml:space="preserve"># DE DIPLOMADOS PRESENCIALES REALIZADOS
</v>
          </cell>
          <cell r="K449">
            <v>42425</v>
          </cell>
          <cell r="L449">
            <v>2</v>
          </cell>
          <cell r="M449" t="str">
            <v>Número</v>
          </cell>
          <cell r="N449" t="str">
            <v>NO APLICA</v>
          </cell>
          <cell r="P449">
            <v>0</v>
          </cell>
          <cell r="Q449">
            <v>0</v>
          </cell>
          <cell r="R449">
            <v>0</v>
          </cell>
          <cell r="S449">
            <v>0</v>
          </cell>
          <cell r="T449">
            <v>0</v>
          </cell>
          <cell r="U449">
            <v>1</v>
          </cell>
          <cell r="V449">
            <v>2</v>
          </cell>
          <cell r="W449">
            <v>2</v>
          </cell>
        </row>
        <row r="450">
          <cell r="G450">
            <v>71836</v>
          </cell>
          <cell r="H450" t="str">
            <v xml:space="preserve">Realizar seguimiento a las propuestas de incidencia de las mesas de participación con el objetivo de que sean incluidas en los planes de desarrollo.
</v>
          </cell>
          <cell r="I450" t="str">
            <v xml:space="preserve">PLANES QUE INCLUYEN PROPUESTAS DE LA MESA DE PARTICIPACIÒN
</v>
          </cell>
          <cell r="J450" t="str">
            <v xml:space="preserve">#  PLANES QUE INCLUYEN PROPUESTAS DE LA MESA DE PARTICIPACIÒN
</v>
          </cell>
          <cell r="K450">
            <v>42425</v>
          </cell>
          <cell r="L450">
            <v>2</v>
          </cell>
          <cell r="M450" t="str">
            <v>Número</v>
          </cell>
          <cell r="N450" t="str">
            <v>NO APLICA</v>
          </cell>
          <cell r="P450">
            <v>0</v>
          </cell>
          <cell r="Q450">
            <v>0</v>
          </cell>
          <cell r="R450">
            <v>0</v>
          </cell>
          <cell r="S450">
            <v>2</v>
          </cell>
          <cell r="T450">
            <v>2</v>
          </cell>
          <cell r="U450">
            <v>2</v>
          </cell>
          <cell r="V450">
            <v>2</v>
          </cell>
          <cell r="W450">
            <v>2</v>
          </cell>
        </row>
        <row r="451">
          <cell r="G451">
            <v>71849</v>
          </cell>
          <cell r="H451" t="str">
            <v xml:space="preserve">Hacer la notificacion de la decisión del reconocimiento de la medida de indemnización administrativa.
</v>
          </cell>
          <cell r="I451" t="str">
            <v xml:space="preserve">PERSONAS NOTIFICADAS
</v>
          </cell>
          <cell r="J451" t="str">
            <v xml:space="preserve">NUMERO DE PERSONAS NOTIFICADAS
</v>
          </cell>
          <cell r="K451">
            <v>42425</v>
          </cell>
          <cell r="L451">
            <v>17272</v>
          </cell>
          <cell r="M451" t="str">
            <v>Número</v>
          </cell>
          <cell r="N451" t="str">
            <v>NO APLICA</v>
          </cell>
          <cell r="P451">
            <v>665</v>
          </cell>
          <cell r="Q451">
            <v>1026</v>
          </cell>
          <cell r="R451">
            <v>1026</v>
          </cell>
          <cell r="S451">
            <v>1026</v>
          </cell>
          <cell r="T451">
            <v>3090</v>
          </cell>
          <cell r="U451">
            <v>5052</v>
          </cell>
          <cell r="V451">
            <v>7612</v>
          </cell>
          <cell r="W451">
            <v>7612</v>
          </cell>
        </row>
        <row r="452">
          <cell r="G452">
            <v>71851</v>
          </cell>
          <cell r="H452" t="str">
            <v>Adelantar los procesos de documentación a víctimas del desplazamiento forzado, hechos victimizantes Homicidio, desaparacion forazada, lesiones y tortura</v>
          </cell>
          <cell r="I452" t="str">
            <v xml:space="preserve">PERSONAS DCUMENTADAS
</v>
          </cell>
          <cell r="J452" t="str">
            <v xml:space="preserve">NUMERO DE PERSONAS DCUMENTADAS
</v>
          </cell>
          <cell r="K452">
            <v>42425</v>
          </cell>
          <cell r="L452">
            <v>42935</v>
          </cell>
          <cell r="M452" t="str">
            <v>Número</v>
          </cell>
          <cell r="N452" t="str">
            <v>NO APLICA</v>
          </cell>
          <cell r="P452">
            <v>13101</v>
          </cell>
          <cell r="Q452">
            <v>14014</v>
          </cell>
          <cell r="R452">
            <v>14014</v>
          </cell>
          <cell r="S452">
            <v>14626</v>
          </cell>
          <cell r="T452">
            <v>23428</v>
          </cell>
          <cell r="U452">
            <v>31838</v>
          </cell>
          <cell r="V452">
            <v>34600</v>
          </cell>
          <cell r="W452">
            <v>37310</v>
          </cell>
        </row>
        <row r="453">
          <cell r="G453">
            <v>71856</v>
          </cell>
          <cell r="H453" t="str">
            <v xml:space="preserve">Remitir informes de seguimiento de los Talleres de educación financiera implementados por el Operador (20%)
</v>
          </cell>
          <cell r="I453" t="str">
            <v xml:space="preserve">Informes de seguimiento de los Talleres de educación financiera implementados por el Operador (20%) remitidos
</v>
          </cell>
          <cell r="J453" t="str">
            <v>Número de informes de seguimiento a los talleres realizados</v>
          </cell>
          <cell r="K453">
            <v>42425</v>
          </cell>
          <cell r="L453">
            <v>253</v>
          </cell>
          <cell r="M453" t="str">
            <v>Número</v>
          </cell>
          <cell r="N453" t="str">
            <v>NO APLICA</v>
          </cell>
          <cell r="P453">
            <v>0</v>
          </cell>
          <cell r="Q453">
            <v>0</v>
          </cell>
          <cell r="R453">
            <v>0</v>
          </cell>
          <cell r="S453">
            <v>1</v>
          </cell>
          <cell r="T453">
            <v>2</v>
          </cell>
          <cell r="U453">
            <v>6</v>
          </cell>
          <cell r="V453">
            <v>6</v>
          </cell>
          <cell r="W453">
            <v>12</v>
          </cell>
        </row>
        <row r="454">
          <cell r="G454">
            <v>71859</v>
          </cell>
          <cell r="H454" t="str">
            <v xml:space="preserve">Remitir informes de seguimiento de los Talleres por linea de Inversión implementados por el Operador (20%)
</v>
          </cell>
          <cell r="I454" t="str">
            <v xml:space="preserve">Informes de seguimiento de los Talleres de línea de inversión implementados por el Operador (20%) remitidos
</v>
          </cell>
          <cell r="J454" t="str">
            <v>Número de informes de seguimiento a los talleres realizados</v>
          </cell>
          <cell r="K454">
            <v>42425</v>
          </cell>
          <cell r="L454">
            <v>95</v>
          </cell>
          <cell r="M454" t="str">
            <v>Número</v>
          </cell>
          <cell r="N454" t="str">
            <v>NO APLICA</v>
          </cell>
          <cell r="P454">
            <v>0</v>
          </cell>
          <cell r="Q454">
            <v>0</v>
          </cell>
          <cell r="R454">
            <v>0</v>
          </cell>
          <cell r="S454">
            <v>1</v>
          </cell>
          <cell r="T454">
            <v>2</v>
          </cell>
          <cell r="U454">
            <v>3</v>
          </cell>
          <cell r="V454">
            <v>32</v>
          </cell>
          <cell r="W454">
            <v>62</v>
          </cell>
        </row>
        <row r="455">
          <cell r="G455">
            <v>71861</v>
          </cell>
          <cell r="H455" t="str">
            <v xml:space="preserve">Planear, definir e implementar el numero de ferias establecidas, partiendo de la cantidad de cartas de indemnizacion a notificar por cada una de las vigencias presupuestales.
</v>
          </cell>
          <cell r="I455" t="str">
            <v xml:space="preserve">FERIAS REALIZADAS
</v>
          </cell>
          <cell r="J455" t="str">
            <v xml:space="preserve">NÚMERO DE FERIAS REALIZADAS
</v>
          </cell>
          <cell r="K455">
            <v>42425</v>
          </cell>
          <cell r="L455">
            <v>13</v>
          </cell>
          <cell r="M455" t="str">
            <v>Número</v>
          </cell>
          <cell r="N455" t="str">
            <v>NO APLICA</v>
          </cell>
          <cell r="P455">
            <v>3</v>
          </cell>
          <cell r="Q455">
            <v>5</v>
          </cell>
          <cell r="R455">
            <v>6</v>
          </cell>
          <cell r="S455">
            <v>7</v>
          </cell>
          <cell r="T455">
            <v>12</v>
          </cell>
          <cell r="U455">
            <v>13</v>
          </cell>
          <cell r="V455">
            <v>13</v>
          </cell>
          <cell r="W455">
            <v>13</v>
          </cell>
        </row>
        <row r="456">
          <cell r="G456">
            <v>71864</v>
          </cell>
          <cell r="H456" t="str">
            <v xml:space="preserve">Planear, definir e implementar el numero de jornadas de jovenes establecidas.
</v>
          </cell>
          <cell r="I456" t="str">
            <v xml:space="preserve">FERIAS REALIZADAS
</v>
          </cell>
          <cell r="J456" t="str">
            <v xml:space="preserve">NUMERO DE FERIAS REALIZADAS 
</v>
          </cell>
          <cell r="K456">
            <v>42425</v>
          </cell>
          <cell r="L456">
            <v>1</v>
          </cell>
          <cell r="M456" t="str">
            <v>Número</v>
          </cell>
          <cell r="N456" t="str">
            <v>NO APLICA</v>
          </cell>
          <cell r="P456">
            <v>0</v>
          </cell>
          <cell r="Q456">
            <v>0</v>
          </cell>
          <cell r="R456">
            <v>0</v>
          </cell>
          <cell r="S456">
            <v>0</v>
          </cell>
          <cell r="T456">
            <v>0</v>
          </cell>
          <cell r="U456">
            <v>0</v>
          </cell>
          <cell r="V456">
            <v>0</v>
          </cell>
          <cell r="W456">
            <v>0</v>
          </cell>
        </row>
        <row r="457">
          <cell r="G457">
            <v>71865</v>
          </cell>
          <cell r="H457" t="str">
            <v>Planear, definir e implementar el número de ferias establecidas, partiendo de la oferta pública y privada existente en territorio y el número de víctimas que han solictado este tipo de acompañamiento.</v>
          </cell>
          <cell r="I457" t="str">
            <v>FERIAS REALIZADAS</v>
          </cell>
          <cell r="J457" t="str">
            <v>NUMERO DE FERIAS REALIZADAS</v>
          </cell>
          <cell r="K457">
            <v>42425</v>
          </cell>
          <cell r="L457">
            <v>2</v>
          </cell>
          <cell r="M457" t="str">
            <v>Número</v>
          </cell>
          <cell r="N457" t="str">
            <v>NO APLICA</v>
          </cell>
          <cell r="P457">
            <v>0</v>
          </cell>
          <cell r="Q457">
            <v>0</v>
          </cell>
          <cell r="R457">
            <v>0</v>
          </cell>
          <cell r="S457">
            <v>0</v>
          </cell>
          <cell r="T457">
            <v>0</v>
          </cell>
          <cell r="U457">
            <v>0</v>
          </cell>
          <cell r="V457">
            <v>0</v>
          </cell>
          <cell r="W457">
            <v>0</v>
          </cell>
        </row>
        <row r="458">
          <cell r="G458">
            <v>71868</v>
          </cell>
          <cell r="H458" t="str">
            <v xml:space="preserve">Realizar seguimiento y reporte de acciones de los procesos de acompañamiento con socios estratégicos.
</v>
          </cell>
          <cell r="I458" t="str">
            <v xml:space="preserve">Seguimiento y reporte de acciones de los procesos de acompañamiento con socios estratégicos realizado
</v>
          </cell>
          <cell r="J458" t="str">
            <v xml:space="preserve">NUMERO DE INFORMES DE ACCIONES CON  SEGUIMIENTO
</v>
          </cell>
          <cell r="K458">
            <v>42425</v>
          </cell>
          <cell r="L458">
            <v>3</v>
          </cell>
          <cell r="M458" t="str">
            <v>Número</v>
          </cell>
          <cell r="N458" t="str">
            <v>NO APLICA</v>
          </cell>
          <cell r="P458">
            <v>0</v>
          </cell>
          <cell r="Q458">
            <v>2</v>
          </cell>
          <cell r="R458">
            <v>2</v>
          </cell>
          <cell r="S458">
            <v>2</v>
          </cell>
          <cell r="T458">
            <v>2</v>
          </cell>
          <cell r="U458">
            <v>2</v>
          </cell>
          <cell r="V458">
            <v>2</v>
          </cell>
          <cell r="W458">
            <v>2</v>
          </cell>
        </row>
        <row r="459">
          <cell r="G459">
            <v>71871</v>
          </cell>
          <cell r="H459" t="str">
            <v>Brindar atención psicosocial mediante la estrategia de recuperación emocional a nivel grupal y/o la estrategia de recuperación emocional individual y/o acciones focales</v>
          </cell>
          <cell r="I459" t="str">
            <v xml:space="preserve">Personas atendidas por medio de la Estrategia de Recuperación Emocional a nivel grupal y/o la estrategia de recuperación emocional individual y/o acciones focales.     </v>
          </cell>
          <cell r="J459" t="str">
            <v xml:space="preserve">Número de personas atendidas por medio de la Estrategia de Recuperación Emocional a nivel grupal y/o la estrategia de recuperación emocional individual y/o acciones focales.     </v>
          </cell>
          <cell r="K459">
            <v>42425</v>
          </cell>
          <cell r="L459">
            <v>2100</v>
          </cell>
          <cell r="M459" t="str">
            <v>Número</v>
          </cell>
          <cell r="N459" t="str">
            <v>NO APLICA</v>
          </cell>
          <cell r="P459">
            <v>17</v>
          </cell>
          <cell r="Q459">
            <v>222</v>
          </cell>
          <cell r="R459">
            <v>438</v>
          </cell>
          <cell r="S459">
            <v>576</v>
          </cell>
          <cell r="T459">
            <v>621</v>
          </cell>
          <cell r="U459">
            <v>757</v>
          </cell>
          <cell r="V459">
            <v>757</v>
          </cell>
          <cell r="W459">
            <v>1459</v>
          </cell>
        </row>
        <row r="460">
          <cell r="G460">
            <v>71933</v>
          </cell>
          <cell r="H460" t="str">
            <v>Desarrollar la convocatoria, la metodología y entregar los informes en los tiempos establecidos de las jornadas de enfoque diferencial</v>
          </cell>
          <cell r="I460" t="str">
            <v>Informes de jornadas de Enfoque Diferencial realizadas</v>
          </cell>
          <cell r="J460" t="str">
            <v>NÚMERO DE INFORMES REALIZADOS</v>
          </cell>
          <cell r="K460">
            <v>42425</v>
          </cell>
          <cell r="L460">
            <v>19</v>
          </cell>
          <cell r="M460" t="str">
            <v>Número</v>
          </cell>
          <cell r="N460" t="str">
            <v>NO APLICA</v>
          </cell>
          <cell r="P460">
            <v>0</v>
          </cell>
          <cell r="Q460">
            <v>1</v>
          </cell>
          <cell r="R460">
            <v>3</v>
          </cell>
          <cell r="S460">
            <v>6</v>
          </cell>
          <cell r="T460">
            <v>8</v>
          </cell>
          <cell r="U460">
            <v>9</v>
          </cell>
          <cell r="V460">
            <v>10</v>
          </cell>
          <cell r="W460">
            <v>11</v>
          </cell>
        </row>
        <row r="461">
          <cell r="G461">
            <v>71940</v>
          </cell>
          <cell r="H461" t="str">
            <v xml:space="preserve">Victimas de Conflicto armado con formulación del PAARI presencial momento de Reparación.
</v>
          </cell>
          <cell r="I461" t="str">
            <v xml:space="preserve">Victimas de Conflicto armado con formulación del PAARI presencial momento de Reparación.
</v>
          </cell>
          <cell r="J461" t="str">
            <v xml:space="preserve">NUMERO DE VICTIMAS CON PAARIS  REALIZADOS 
</v>
          </cell>
          <cell r="K461">
            <v>42425</v>
          </cell>
          <cell r="L461">
            <v>28829</v>
          </cell>
          <cell r="M461" t="str">
            <v>Número</v>
          </cell>
          <cell r="N461" t="str">
            <v>NO APLICA</v>
          </cell>
          <cell r="P461">
            <v>4560</v>
          </cell>
          <cell r="Q461">
            <v>13063</v>
          </cell>
          <cell r="R461">
            <v>13063</v>
          </cell>
          <cell r="S461">
            <v>17774</v>
          </cell>
          <cell r="T461">
            <v>26461</v>
          </cell>
          <cell r="U461">
            <v>28779</v>
          </cell>
          <cell r="V461">
            <v>28829</v>
          </cell>
          <cell r="W461">
            <v>28829</v>
          </cell>
        </row>
        <row r="462">
          <cell r="G462">
            <v>71942</v>
          </cell>
          <cell r="H462" t="str">
            <v xml:space="preserve">Cartas de Significación con Enfoque Diferencial entregadas a victimas del Conflicto armado en el momento presencial.
</v>
          </cell>
          <cell r="I462" t="str">
            <v xml:space="preserve">Cartas de Dignificación con Enfoque Diferencial entregadas a victimas del Conflicto armado en el momento presencial.
</v>
          </cell>
          <cell r="J462" t="str">
            <v xml:space="preserve">NUMERO DE CARTAS DE DIGNIFICACION  ENTREGADAS
</v>
          </cell>
          <cell r="K462">
            <v>42425</v>
          </cell>
          <cell r="L462">
            <v>72072</v>
          </cell>
          <cell r="M462" t="str">
            <v>Número</v>
          </cell>
          <cell r="N462" t="str">
            <v>NO APLICA</v>
          </cell>
          <cell r="P462">
            <v>0</v>
          </cell>
          <cell r="Q462">
            <v>9278</v>
          </cell>
          <cell r="R462">
            <v>9278</v>
          </cell>
          <cell r="S462">
            <v>12921</v>
          </cell>
          <cell r="T462">
            <v>17297</v>
          </cell>
          <cell r="U462">
            <v>22285</v>
          </cell>
          <cell r="V462">
            <v>22285</v>
          </cell>
          <cell r="W462">
            <v>22285</v>
          </cell>
        </row>
        <row r="463">
          <cell r="G463">
            <v>71970</v>
          </cell>
          <cell r="H463" t="str">
            <v xml:space="preserve">Actas de Voluntariedad/Orientación diligenciadas, verificadas y cargadas en la herramienta MAARIV.
</v>
          </cell>
          <cell r="I463" t="str">
            <v xml:space="preserve">Actas de Voluntariedad/Orientación diligenciadas, verificadas y cargadas en la herramienta MAARIV.
</v>
          </cell>
          <cell r="J463" t="str">
            <v xml:space="preserve">NUMERO DE ACTAS DE VOLUNTARIEDAD DILIGENCIADAS
</v>
          </cell>
          <cell r="K463">
            <v>42425</v>
          </cell>
          <cell r="L463">
            <v>7961</v>
          </cell>
          <cell r="M463" t="str">
            <v>Número</v>
          </cell>
          <cell r="N463" t="str">
            <v>NO APLICA</v>
          </cell>
          <cell r="P463">
            <v>1908</v>
          </cell>
          <cell r="Q463">
            <v>2706</v>
          </cell>
          <cell r="R463">
            <v>2706</v>
          </cell>
          <cell r="S463">
            <v>4035</v>
          </cell>
          <cell r="T463">
            <v>5554</v>
          </cell>
          <cell r="U463">
            <v>7153</v>
          </cell>
          <cell r="V463">
            <v>7961</v>
          </cell>
          <cell r="W463">
            <v>7961</v>
          </cell>
        </row>
        <row r="464">
          <cell r="G464">
            <v>71972</v>
          </cell>
          <cell r="H464" t="str">
            <v xml:space="preserve">Hacer la notificación del acto administrativo de la superación de vulnerabilidad.
</v>
          </cell>
          <cell r="I464" t="str">
            <v xml:space="preserve">Víctimas notificadas
</v>
          </cell>
          <cell r="J464" t="str">
            <v xml:space="preserve">NUMERO DE VICTIMAS NOTIFICADAS
</v>
          </cell>
          <cell r="K464">
            <v>42425</v>
          </cell>
          <cell r="L464">
            <v>20976</v>
          </cell>
          <cell r="M464" t="str">
            <v>Número</v>
          </cell>
          <cell r="N464" t="str">
            <v>NO APLICA</v>
          </cell>
          <cell r="P464">
            <v>0</v>
          </cell>
          <cell r="Q464">
            <v>0</v>
          </cell>
          <cell r="R464">
            <v>0</v>
          </cell>
          <cell r="S464">
            <v>0</v>
          </cell>
          <cell r="T464">
            <v>0</v>
          </cell>
          <cell r="U464">
            <v>26</v>
          </cell>
          <cell r="V464">
            <v>69</v>
          </cell>
          <cell r="W464">
            <v>69</v>
          </cell>
        </row>
        <row r="465">
          <cell r="G465">
            <v>71973</v>
          </cell>
          <cell r="H465" t="str">
            <v xml:space="preserve">Realizar Diligenciamiento de instrumentos para la formulación del plan RyR con comunidades e instituciones locales y nacionales del SNARIV
</v>
          </cell>
          <cell r="I465" t="str">
            <v xml:space="preserve">Instrumentos para la formulación del plan RyR con comunidades e instituciones locales y nacionales del SNARIV diligenciados
</v>
          </cell>
          <cell r="J465" t="str">
            <v xml:space="preserve">NUMERO DE PLANES FORMULADOS 
</v>
          </cell>
          <cell r="K465">
            <v>42425</v>
          </cell>
          <cell r="L465">
            <v>5</v>
          </cell>
          <cell r="M465" t="str">
            <v>Número</v>
          </cell>
          <cell r="N465" t="str">
            <v>NO APLICA</v>
          </cell>
          <cell r="P465">
            <v>0</v>
          </cell>
          <cell r="Q465">
            <v>0</v>
          </cell>
          <cell r="R465">
            <v>4</v>
          </cell>
          <cell r="S465">
            <v>4</v>
          </cell>
          <cell r="T465">
            <v>5</v>
          </cell>
          <cell r="U465">
            <v>5</v>
          </cell>
          <cell r="V465">
            <v>5</v>
          </cell>
          <cell r="W465">
            <v>5</v>
          </cell>
        </row>
        <row r="466">
          <cell r="G466">
            <v>71974</v>
          </cell>
          <cell r="H466" t="str">
            <v xml:space="preserve">Realizar Validación de principios de seguridad, dignidad y voluntariedad 
</v>
          </cell>
          <cell r="I466" t="str">
            <v xml:space="preserve">Validación de principios de seguridad, dignidad y voluntariedad 
</v>
          </cell>
          <cell r="J466" t="str">
            <v xml:space="preserve">NUMERO DE ACTAS DE CTJT POR MUNICIPIOS
</v>
          </cell>
          <cell r="K466">
            <v>42425</v>
          </cell>
          <cell r="L466">
            <v>45</v>
          </cell>
          <cell r="M466" t="str">
            <v>Número</v>
          </cell>
          <cell r="N466" t="str">
            <v>NO APLICA</v>
          </cell>
          <cell r="P466">
            <v>0</v>
          </cell>
          <cell r="Q466">
            <v>5</v>
          </cell>
          <cell r="R466">
            <v>10</v>
          </cell>
          <cell r="S466">
            <v>20</v>
          </cell>
          <cell r="T466">
            <v>25</v>
          </cell>
          <cell r="U466">
            <v>37</v>
          </cell>
          <cell r="V466">
            <v>43</v>
          </cell>
          <cell r="W466">
            <v>45</v>
          </cell>
        </row>
        <row r="467">
          <cell r="G467">
            <v>71975</v>
          </cell>
          <cell r="H467" t="str">
            <v xml:space="preserve">Realizar Gestión con entidades del SNARIV para la implementación de las acciones y compromisos registrados en el plan 
</v>
          </cell>
          <cell r="I467" t="str">
            <v xml:space="preserve">Gestión con entidades del SNARIV para la implementación de las acciones y compromisos registrados en el plan 
</v>
          </cell>
          <cell r="J467" t="str">
            <v xml:space="preserve">NUMERO DE ACCIONES IMPLEMENTADAS EN EL MES 
</v>
          </cell>
          <cell r="K467">
            <v>42425</v>
          </cell>
          <cell r="L467">
            <v>32</v>
          </cell>
          <cell r="M467" t="str">
            <v>Número</v>
          </cell>
          <cell r="N467" t="str">
            <v>NO APLICA</v>
          </cell>
          <cell r="P467">
            <v>0</v>
          </cell>
          <cell r="Q467">
            <v>8</v>
          </cell>
          <cell r="R467">
            <v>9</v>
          </cell>
          <cell r="S467">
            <v>11</v>
          </cell>
          <cell r="T467">
            <v>20</v>
          </cell>
          <cell r="U467">
            <v>21</v>
          </cell>
          <cell r="V467">
            <v>21</v>
          </cell>
          <cell r="W467">
            <v>32</v>
          </cell>
        </row>
        <row r="468">
          <cell r="G468">
            <v>71976</v>
          </cell>
          <cell r="H468" t="str">
            <v xml:space="preserve">Realizar Seguimiento y reporte de acciones implementadas 
</v>
          </cell>
          <cell r="I468" t="str">
            <v xml:space="preserve">Seguimiento y reporte de acciones implementadas 
</v>
          </cell>
          <cell r="J468" t="str">
            <v xml:space="preserve">NUMERO DE ACCIONES IMPLEMENTADAS EN EL MES 
</v>
          </cell>
          <cell r="K468">
            <v>42425</v>
          </cell>
          <cell r="L468">
            <v>32</v>
          </cell>
          <cell r="M468" t="str">
            <v>Número</v>
          </cell>
          <cell r="N468" t="str">
            <v>NO APLICA</v>
          </cell>
          <cell r="P468">
            <v>0</v>
          </cell>
          <cell r="Q468">
            <v>6</v>
          </cell>
          <cell r="R468">
            <v>6</v>
          </cell>
          <cell r="S468">
            <v>11</v>
          </cell>
          <cell r="T468">
            <v>18</v>
          </cell>
          <cell r="U468">
            <v>18</v>
          </cell>
          <cell r="V468">
            <v>23</v>
          </cell>
          <cell r="W468">
            <v>32</v>
          </cell>
        </row>
        <row r="469">
          <cell r="G469">
            <v>71978</v>
          </cell>
          <cell r="H469" t="str">
            <v xml:space="preserve">Realizar Articulación con modelo de oferta 
</v>
          </cell>
          <cell r="I469" t="str">
            <v xml:space="preserve">Modelo de oferta articulado
</v>
          </cell>
          <cell r="J469" t="str">
            <v xml:space="preserve">NUMERO DE ACCIONES IMPLEMENTADAS EN EL MES 
</v>
          </cell>
          <cell r="K469">
            <v>42425</v>
          </cell>
          <cell r="L469">
            <v>32</v>
          </cell>
          <cell r="M469" t="str">
            <v>Número</v>
          </cell>
          <cell r="N469" t="str">
            <v>NO APLICA</v>
          </cell>
          <cell r="P469">
            <v>0</v>
          </cell>
          <cell r="Q469">
            <v>3</v>
          </cell>
          <cell r="R469">
            <v>7</v>
          </cell>
          <cell r="S469">
            <v>11</v>
          </cell>
          <cell r="T469">
            <v>18</v>
          </cell>
          <cell r="U469">
            <v>18</v>
          </cell>
          <cell r="V469">
            <v>18</v>
          </cell>
          <cell r="W469">
            <v>20</v>
          </cell>
        </row>
        <row r="470">
          <cell r="G470">
            <v>71980</v>
          </cell>
          <cell r="H470" t="str">
            <v xml:space="preserve">Realizar Actualización de planes de retornos y reubicaciones en las que son incluidos nuevos procesos o que requieren complementar anexos del plan
</v>
          </cell>
          <cell r="I470" t="str">
            <v xml:space="preserve">Planes de retornos y reubicaciones en las que son incluidos nuevos procesos o que requieren complementar anexos del plan actualizados
</v>
          </cell>
          <cell r="J470" t="str">
            <v xml:space="preserve">NUMERO DE PLANES ACTUALIZADOS
</v>
          </cell>
          <cell r="K470">
            <v>42425</v>
          </cell>
          <cell r="L470">
            <v>5</v>
          </cell>
          <cell r="M470" t="str">
            <v>Número</v>
          </cell>
          <cell r="N470" t="str">
            <v>NO APLICA</v>
          </cell>
          <cell r="P470">
            <v>0</v>
          </cell>
          <cell r="Q470">
            <v>0</v>
          </cell>
          <cell r="R470">
            <v>2</v>
          </cell>
          <cell r="S470">
            <v>3</v>
          </cell>
          <cell r="T470">
            <v>5</v>
          </cell>
          <cell r="U470">
            <v>5</v>
          </cell>
          <cell r="V470">
            <v>5</v>
          </cell>
          <cell r="W470">
            <v>5</v>
          </cell>
        </row>
        <row r="471">
          <cell r="G471">
            <v>71981</v>
          </cell>
          <cell r="H471" t="str">
            <v xml:space="preserve">Realizar Aprobación de planes de retorno y reubicación en el marco de CTJT
</v>
          </cell>
          <cell r="I471" t="str">
            <v xml:space="preserve">Planes de retorno y reubicación en el marco de CTJT aprobados
</v>
          </cell>
          <cell r="J471" t="str">
            <v xml:space="preserve">NUMERO NÚMEROS PLANES APROBADOS
</v>
          </cell>
          <cell r="K471">
            <v>42425</v>
          </cell>
          <cell r="L471">
            <v>9</v>
          </cell>
          <cell r="M471" t="str">
            <v>Número</v>
          </cell>
          <cell r="N471" t="str">
            <v>NO APLICA</v>
          </cell>
          <cell r="P471">
            <v>0</v>
          </cell>
          <cell r="Q471">
            <v>1</v>
          </cell>
          <cell r="R471">
            <v>2</v>
          </cell>
          <cell r="S471">
            <v>2</v>
          </cell>
          <cell r="T471">
            <v>2</v>
          </cell>
          <cell r="U471">
            <v>2</v>
          </cell>
          <cell r="V471">
            <v>2</v>
          </cell>
          <cell r="W471">
            <v>5</v>
          </cell>
        </row>
        <row r="472">
          <cell r="G472">
            <v>71982</v>
          </cell>
          <cell r="H472" t="str">
            <v xml:space="preserve">Realizar Informes para entregar  a Jueces y Magistrados para el cumplimiento de sentencias de Restitución de Tierras 
</v>
          </cell>
          <cell r="I472" t="str">
            <v xml:space="preserve">Informes entregados a Jueces y Magistrados para el cumplimiento de sentencias de Restitución de Tierras 
</v>
          </cell>
          <cell r="J472" t="str">
            <v xml:space="preserve"> NÚMEROS DE INFORMES ENTREGADOS 
</v>
          </cell>
          <cell r="K472">
            <v>42425</v>
          </cell>
          <cell r="L472">
            <v>40</v>
          </cell>
          <cell r="M472" t="str">
            <v>Número</v>
          </cell>
          <cell r="N472" t="str">
            <v>NO APLICA</v>
          </cell>
          <cell r="P472">
            <v>6</v>
          </cell>
          <cell r="Q472">
            <v>11</v>
          </cell>
          <cell r="R472">
            <v>16</v>
          </cell>
          <cell r="S472">
            <v>23</v>
          </cell>
          <cell r="T472">
            <v>29</v>
          </cell>
          <cell r="U472">
            <v>34</v>
          </cell>
          <cell r="V472">
            <v>40</v>
          </cell>
          <cell r="W472">
            <v>40</v>
          </cell>
        </row>
        <row r="473">
          <cell r="G473">
            <v>71983</v>
          </cell>
          <cell r="H473" t="str">
            <v xml:space="preserve">Realizar focalización de familias beneficiarias de esquemas especiales de acompañamiento
</v>
          </cell>
          <cell r="I473" t="str">
            <v xml:space="preserve">FAMILIAS ATENDIDAS CON ESQUEMAS DE ACOMPAÑAMIENTO 
</v>
          </cell>
          <cell r="J473" t="str">
            <v xml:space="preserve">NUMERO DE FAMILIAS ATENDIDAS CON ESQUEMAS DE ACOMPAÑAMIENTO 
</v>
          </cell>
          <cell r="K473">
            <v>42425</v>
          </cell>
          <cell r="L473">
            <v>75</v>
          </cell>
          <cell r="M473" t="str">
            <v>Número</v>
          </cell>
          <cell r="N473" t="str">
            <v>NO APLICA</v>
          </cell>
          <cell r="P473">
            <v>0</v>
          </cell>
          <cell r="Q473">
            <v>0</v>
          </cell>
          <cell r="R473">
            <v>75</v>
          </cell>
          <cell r="S473">
            <v>75</v>
          </cell>
          <cell r="T473">
            <v>75</v>
          </cell>
          <cell r="U473">
            <v>75</v>
          </cell>
          <cell r="V473">
            <v>75</v>
          </cell>
          <cell r="W473">
            <v>75</v>
          </cell>
        </row>
        <row r="474">
          <cell r="G474">
            <v>72013</v>
          </cell>
          <cell r="H474" t="str">
            <v xml:space="preserve">Brindar asesoría a las familias acerca de los esquemas especiales de acompañamiento 
</v>
          </cell>
          <cell r="I474" t="str">
            <v xml:space="preserve">FAMILIAS ATENDIDAS CON ESQUEMAS DE ACOMPAÑAMIENTO 
</v>
          </cell>
          <cell r="J474" t="str">
            <v xml:space="preserve">NUMERO DE FAMILIAS ATENDIDAS CON ESQUEMAS DE ACOMPAÑAMIENTO 
</v>
          </cell>
          <cell r="K474">
            <v>42425</v>
          </cell>
          <cell r="L474">
            <v>75</v>
          </cell>
          <cell r="M474" t="str">
            <v>Número</v>
          </cell>
          <cell r="N474" t="str">
            <v>NO APLICA</v>
          </cell>
          <cell r="P474">
            <v>0</v>
          </cell>
          <cell r="Q474">
            <v>0</v>
          </cell>
          <cell r="R474">
            <v>75</v>
          </cell>
          <cell r="S474">
            <v>75</v>
          </cell>
          <cell r="T474">
            <v>75</v>
          </cell>
          <cell r="U474">
            <v>75</v>
          </cell>
          <cell r="V474">
            <v>75</v>
          </cell>
          <cell r="W474">
            <v>75</v>
          </cell>
        </row>
        <row r="475">
          <cell r="G475">
            <v>72014</v>
          </cell>
          <cell r="H475" t="str">
            <v xml:space="preserve">Acompañar las entregas de esquemas especiales de acompañamiento 
</v>
          </cell>
          <cell r="I475" t="str">
            <v xml:space="preserve">FAMILIAS ATENDIDAS CON ESQUEMAS DE ACOMPAÑAMIENTO 
</v>
          </cell>
          <cell r="J475" t="str">
            <v xml:space="preserve">NUMERO DE FAMILIAS ATENDIDAS CON ESQUEMAS DE ACOMPAÑAMIENTO 
</v>
          </cell>
          <cell r="K475">
            <v>42425</v>
          </cell>
          <cell r="L475">
            <v>75</v>
          </cell>
          <cell r="M475" t="str">
            <v>Número</v>
          </cell>
          <cell r="N475" t="str">
            <v>NO APLICA</v>
          </cell>
          <cell r="P475">
            <v>0</v>
          </cell>
          <cell r="Q475">
            <v>0</v>
          </cell>
          <cell r="R475">
            <v>75</v>
          </cell>
          <cell r="S475">
            <v>75</v>
          </cell>
          <cell r="T475">
            <v>75</v>
          </cell>
          <cell r="U475">
            <v>75</v>
          </cell>
          <cell r="V475">
            <v>75</v>
          </cell>
          <cell r="W475">
            <v>75</v>
          </cell>
        </row>
        <row r="476">
          <cell r="G476">
            <v>72015</v>
          </cell>
          <cell r="H476" t="str">
            <v xml:space="preserve">Realizar gestiones con entidades publicas o privadas para el acompañamiento a los proyectos de los esquemas especiales de acompañamiento
</v>
          </cell>
          <cell r="I476" t="str">
            <v xml:space="preserve">Gestiones con entidades publicas o privadas para el acompañamiento a los proyectos de los esquemas especiales de acompañamiento realizadas
</v>
          </cell>
          <cell r="J476" t="str">
            <v xml:space="preserve">NUMERO DE INFORMES DE ACCIONES REALIZADAS CON ENTIDADES PUBLICAS O PRIVADAS PARA ACOMPAÑAMIENTO MENSUAL
</v>
          </cell>
          <cell r="K476">
            <v>42425</v>
          </cell>
          <cell r="L476">
            <v>2</v>
          </cell>
          <cell r="M476" t="str">
            <v>Número</v>
          </cell>
          <cell r="N476" t="str">
            <v>NO APLICA</v>
          </cell>
          <cell r="P476">
            <v>0</v>
          </cell>
          <cell r="Q476">
            <v>0</v>
          </cell>
          <cell r="R476">
            <v>1</v>
          </cell>
          <cell r="S476">
            <v>2</v>
          </cell>
          <cell r="T476">
            <v>2</v>
          </cell>
          <cell r="U476">
            <v>2</v>
          </cell>
          <cell r="V476">
            <v>2</v>
          </cell>
          <cell r="W476">
            <v>2</v>
          </cell>
        </row>
        <row r="477">
          <cell r="G477">
            <v>72016</v>
          </cell>
          <cell r="H477" t="str">
            <v xml:space="preserve">Realizar acciones de seguimiento a los esquemas especiales de acompañamiento entregados 
</v>
          </cell>
          <cell r="I477" t="str">
            <v xml:space="preserve">Acciones de seguimiento a los esquemas especiales de acompañamiento entregados realizadas
</v>
          </cell>
          <cell r="J477" t="str">
            <v xml:space="preserve">NUMERO DE  ACTAS DE SEGUIMIENTO A ESQUEMAS ESPECIALES DE ACOMPAÑAMIENTO 
</v>
          </cell>
          <cell r="K477">
            <v>42425</v>
          </cell>
          <cell r="L477">
            <v>100</v>
          </cell>
          <cell r="M477" t="str">
            <v>Número</v>
          </cell>
          <cell r="N477" t="str">
            <v>NO APLICA</v>
          </cell>
          <cell r="P477">
            <v>0</v>
          </cell>
          <cell r="Q477">
            <v>6</v>
          </cell>
          <cell r="R477">
            <v>26</v>
          </cell>
          <cell r="S477">
            <v>32</v>
          </cell>
          <cell r="T477">
            <v>65</v>
          </cell>
          <cell r="U477">
            <v>65</v>
          </cell>
          <cell r="V477">
            <v>65</v>
          </cell>
          <cell r="W477">
            <v>65</v>
          </cell>
        </row>
        <row r="478">
          <cell r="G478">
            <v>72017</v>
          </cell>
          <cell r="H478" t="str">
            <v xml:space="preserve">Acompañar al Nivel Nacional en las diferentes acciones a implementar con los SR de incidencia Nacional y Mujeres Intervenidos </v>
          </cell>
          <cell r="I478" t="str">
            <v xml:space="preserve">SUJETOS DE INCIDENCIA NACIONAL Y MUJERES INTERVENIDOS
</v>
          </cell>
          <cell r="J478" t="str">
            <v xml:space="preserve">NUMERO DE SUJETOS DE INCIDENCIA NACIONAL Y MUJERES INTERVENIDOS
</v>
          </cell>
          <cell r="K478">
            <v>42425</v>
          </cell>
          <cell r="L478">
            <v>8</v>
          </cell>
          <cell r="M478" t="str">
            <v>Número</v>
          </cell>
          <cell r="N478" t="str">
            <v>NO APLICA</v>
          </cell>
          <cell r="P478">
            <v>0</v>
          </cell>
          <cell r="Q478">
            <v>0</v>
          </cell>
          <cell r="R478">
            <v>0</v>
          </cell>
          <cell r="S478">
            <v>0</v>
          </cell>
          <cell r="T478">
            <v>1</v>
          </cell>
          <cell r="U478">
            <v>1</v>
          </cell>
          <cell r="V478">
            <v>1</v>
          </cell>
          <cell r="W478">
            <v>1</v>
          </cell>
        </row>
        <row r="479">
          <cell r="G479">
            <v>72018</v>
          </cell>
          <cell r="H479" t="str">
            <v xml:space="preserve">Realizar seguimiento a las emergencias presentadas en el Departamento y reportadas en la Bitácora Diaria
</v>
          </cell>
          <cell r="I479" t="str">
            <v xml:space="preserve">INFORMES DE SEGUIMIENTO A LAS EMERGENCIAS PRESENTADAS
</v>
          </cell>
          <cell r="J479" t="str">
            <v xml:space="preserve">(INFORMES DE EMERGENCIAS ATENDIDAS/EMERGENCIAS HUMANITARIAS PRESENTADAS)*100
</v>
          </cell>
          <cell r="K479">
            <v>42425</v>
          </cell>
          <cell r="L479">
            <v>100</v>
          </cell>
          <cell r="M479" t="str">
            <v>Porcentual</v>
          </cell>
          <cell r="N479" t="str">
            <v>NO APLICA</v>
          </cell>
          <cell r="P479">
            <v>100</v>
          </cell>
          <cell r="Q479">
            <v>100</v>
          </cell>
          <cell r="R479">
            <v>100</v>
          </cell>
          <cell r="S479">
            <v>100</v>
          </cell>
          <cell r="T479">
            <v>100</v>
          </cell>
          <cell r="U479">
            <v>100</v>
          </cell>
          <cell r="V479">
            <v>100</v>
          </cell>
          <cell r="W479">
            <v>100</v>
          </cell>
        </row>
        <row r="480">
          <cell r="G480">
            <v>81782</v>
          </cell>
          <cell r="H480" t="str">
            <v xml:space="preserve">Priorizar sujeto de reparación colectiva con registros 
</v>
          </cell>
          <cell r="I480" t="str">
            <v xml:space="preserve">Sujetos de reparación colectiva priorizados (oferta, demanda o judicial) con registro.
</v>
          </cell>
          <cell r="J480" t="str">
            <v xml:space="preserve">NÚMERO DE SUJETOS DE REPARACIÓN COLECTIVA CON REGISTRO
</v>
          </cell>
          <cell r="K480">
            <v>42425</v>
          </cell>
          <cell r="L480">
            <v>28</v>
          </cell>
          <cell r="M480" t="str">
            <v>Número</v>
          </cell>
          <cell r="N480" t="str">
            <v>NO APLICA</v>
          </cell>
          <cell r="P480">
            <v>27</v>
          </cell>
          <cell r="Q480">
            <v>27</v>
          </cell>
          <cell r="R480">
            <v>28</v>
          </cell>
          <cell r="S480">
            <v>28</v>
          </cell>
          <cell r="T480">
            <v>28</v>
          </cell>
          <cell r="U480">
            <v>28</v>
          </cell>
          <cell r="V480">
            <v>28</v>
          </cell>
          <cell r="W480">
            <v>28</v>
          </cell>
        </row>
        <row r="481">
          <cell r="G481">
            <v>81783</v>
          </cell>
          <cell r="H481" t="str">
            <v xml:space="preserve">Realizar la priorización de los sujetos de reparación colectiva en fase de diagnóstico o caracterización del daño.
</v>
          </cell>
          <cell r="I481" t="str">
            <v xml:space="preserve">Sujetos de reparación colectiva priorizados (oferta, demanda o judicial) en fase de diagnóstico o caracterización del daño.
</v>
          </cell>
          <cell r="J481" t="str">
            <v xml:space="preserve">NÚMERO DE SUJETOS DE REPARACIÓN COLECTIVA EN FASE DIAGNÓSTICO O CARACTERIZACIÓN DEL DAÑO
</v>
          </cell>
          <cell r="K481">
            <v>42425</v>
          </cell>
          <cell r="L481">
            <v>6</v>
          </cell>
          <cell r="M481" t="str">
            <v>Número</v>
          </cell>
          <cell r="N481" t="str">
            <v>NO APLICA</v>
          </cell>
          <cell r="P481">
            <v>2</v>
          </cell>
          <cell r="Q481">
            <v>5</v>
          </cell>
          <cell r="R481">
            <v>6</v>
          </cell>
          <cell r="S481">
            <v>6</v>
          </cell>
          <cell r="T481">
            <v>6</v>
          </cell>
          <cell r="U481">
            <v>6</v>
          </cell>
          <cell r="V481">
            <v>6</v>
          </cell>
          <cell r="W481">
            <v>6</v>
          </cell>
        </row>
        <row r="482">
          <cell r="G482">
            <v>81784</v>
          </cell>
          <cell r="H482" t="str">
            <v xml:space="preserve">Realizar la priorizacion de los sujetos de reparación colectiva con PIRC aprobado por el CTJT.
</v>
          </cell>
          <cell r="I482" t="str">
            <v xml:space="preserve">Sujetos de reparación colectiva priorizados (oferta, demanda o judicial) con PIRC aprobado por el CTJT, por la Unidad de Victimas o por la autoridad étnica según sea el caso.
</v>
          </cell>
          <cell r="J482" t="str">
            <v xml:space="preserve">NÚMERO DE SUJETOS DE REPARACIÓN COLECTIVA CON PIRC APROBADOS
</v>
          </cell>
          <cell r="K482">
            <v>42425</v>
          </cell>
          <cell r="L482">
            <v>9</v>
          </cell>
          <cell r="M482" t="str">
            <v>Número</v>
          </cell>
          <cell r="N482" t="str">
            <v>NO APLICA</v>
          </cell>
          <cell r="P482">
            <v>0</v>
          </cell>
          <cell r="Q482">
            <v>0</v>
          </cell>
          <cell r="R482">
            <v>0</v>
          </cell>
          <cell r="S482">
            <v>0</v>
          </cell>
          <cell r="T482">
            <v>0</v>
          </cell>
          <cell r="U482">
            <v>0</v>
          </cell>
          <cell r="V482">
            <v>0</v>
          </cell>
          <cell r="W482">
            <v>0</v>
          </cell>
        </row>
        <row r="483">
          <cell r="G483">
            <v>81786</v>
          </cell>
          <cell r="H483" t="str">
            <v xml:space="preserve">Realizar medidas de medidas de rehabilitación comunitaria, organizativa, o grupal y reconstrucción del tejido social 
</v>
          </cell>
          <cell r="I483" t="str">
            <v xml:space="preserve">Acciones de medidas de rehabilitación comunitaria, organizativa, o grupal y reconstrucción del tejido social ejecutadas por la Unidad a sujetos de reparación colectiva priorizados.
</v>
          </cell>
          <cell r="J483" t="str">
            <v xml:space="preserve">NÚMERO DE  MEDIDAS DE REHABILITACIÓN EJECUTADAS
</v>
          </cell>
          <cell r="K483">
            <v>42425</v>
          </cell>
          <cell r="L483">
            <v>94</v>
          </cell>
          <cell r="M483" t="str">
            <v>Número</v>
          </cell>
          <cell r="N483" t="str">
            <v>NO APLICA</v>
          </cell>
          <cell r="P483">
            <v>0</v>
          </cell>
          <cell r="Q483">
            <v>0</v>
          </cell>
          <cell r="R483">
            <v>1</v>
          </cell>
          <cell r="S483">
            <v>1</v>
          </cell>
          <cell r="T483">
            <v>1</v>
          </cell>
          <cell r="U483">
            <v>1</v>
          </cell>
          <cell r="V483">
            <v>1</v>
          </cell>
          <cell r="W483">
            <v>1</v>
          </cell>
        </row>
        <row r="484">
          <cell r="G484">
            <v>81787</v>
          </cell>
          <cell r="H484" t="str">
            <v xml:space="preserve">Realizar medidas de medidas de satisfacción implementadas a sujetos de reparación colectiva 
</v>
          </cell>
          <cell r="I484" t="str">
            <v xml:space="preserve">Acciones de medidas de satisfacción ejecutadas por la Unidad a sujetos de reparación colectiva priorizados.
</v>
          </cell>
          <cell r="J484" t="str">
            <v xml:space="preserve">NÚMERO DE MEDIDAS SATISFACCIÓN IMPLEMENTADAS
</v>
          </cell>
          <cell r="K484">
            <v>42425</v>
          </cell>
          <cell r="L484">
            <v>14</v>
          </cell>
          <cell r="M484" t="str">
            <v>Número</v>
          </cell>
          <cell r="N484" t="str">
            <v>NO APLICA</v>
          </cell>
          <cell r="P484">
            <v>0</v>
          </cell>
          <cell r="Q484">
            <v>0</v>
          </cell>
          <cell r="R484">
            <v>0</v>
          </cell>
          <cell r="S484">
            <v>0</v>
          </cell>
          <cell r="T484">
            <v>0</v>
          </cell>
          <cell r="U484">
            <v>0</v>
          </cell>
          <cell r="V484">
            <v>0</v>
          </cell>
          <cell r="W484">
            <v>0</v>
          </cell>
        </row>
        <row r="485">
          <cell r="G485">
            <v>81788</v>
          </cell>
          <cell r="H485" t="str">
            <v xml:space="preserve">Realizar medidas de medidas de restitución implementadas de reparación colectiva priorizados.
</v>
          </cell>
          <cell r="I485" t="str">
            <v xml:space="preserve">Acciones de medidas de restitución ejecutadas por la Unidad a sujetos de reparación colectiva priorizados.
</v>
          </cell>
          <cell r="J485" t="str">
            <v xml:space="preserve">NÚMERO DE MEDIDAS DE RESTITUCIÓN IMPLEMENTADAS
</v>
          </cell>
          <cell r="K485">
            <v>42425</v>
          </cell>
          <cell r="L485">
            <v>2</v>
          </cell>
          <cell r="M485" t="str">
            <v>Número</v>
          </cell>
          <cell r="N485" t="str">
            <v>NO APLICA</v>
          </cell>
          <cell r="P485">
            <v>0</v>
          </cell>
          <cell r="Q485">
            <v>0</v>
          </cell>
          <cell r="R485">
            <v>0</v>
          </cell>
          <cell r="S485">
            <v>0</v>
          </cell>
          <cell r="T485">
            <v>0</v>
          </cell>
          <cell r="U485">
            <v>0</v>
          </cell>
          <cell r="V485">
            <v>0</v>
          </cell>
          <cell r="W485">
            <v>0</v>
          </cell>
        </row>
        <row r="486">
          <cell r="G486">
            <v>81789</v>
          </cell>
          <cell r="H486" t="str">
            <v xml:space="preserve">Realizar medidas de garantía de no repetición implementadas a sujetos de reparación colectivo priorizadas
</v>
          </cell>
          <cell r="I486" t="str">
            <v xml:space="preserve">Acciones ejecutadas por la Unidad orientadas a las medidas de garantías de no repetición a sujetos de reparación colectiva priorizados.
</v>
          </cell>
          <cell r="J486" t="str">
            <v xml:space="preserve">NUMERO DE MEDIDAS DE GARANTÍA DE NO REPETICIÓN IMPLEMENTADAS
</v>
          </cell>
          <cell r="K486">
            <v>42425</v>
          </cell>
          <cell r="L486">
            <v>6</v>
          </cell>
          <cell r="M486" t="str">
            <v>Número</v>
          </cell>
          <cell r="N486" t="str">
            <v>NO APLICA</v>
          </cell>
          <cell r="P486">
            <v>0</v>
          </cell>
          <cell r="Q486">
            <v>0</v>
          </cell>
          <cell r="R486">
            <v>0</v>
          </cell>
          <cell r="S486">
            <v>0</v>
          </cell>
          <cell r="T486">
            <v>0</v>
          </cell>
          <cell r="U486">
            <v>0</v>
          </cell>
          <cell r="V486">
            <v>0</v>
          </cell>
          <cell r="W486">
            <v>0</v>
          </cell>
        </row>
        <row r="487">
          <cell r="G487">
            <v>81791</v>
          </cell>
          <cell r="H487" t="str">
            <v xml:space="preserve">Realizar la priorizacion de los sujetos de reparación colectiva para indemnización administrativa individual, cuyo hecho victimizante es Masacre.
</v>
          </cell>
          <cell r="I487" t="str">
            <v xml:space="preserve">Sujetos de reparación colectiva priorizados a los que se les identificó el hecho victimizante "masacre" y las víctimas individuales son beneficiarias de la indemnización administrativa individual
</v>
          </cell>
          <cell r="J487" t="str">
            <v xml:space="preserve">NUMERO DE SUJETOS DE REPARACIÓN COLECTIVA CUYO HECHO VICTIMIZANTE ES LA MASACRE QUE CUENTAN CON INDEMNIZACIÓN ADMINISTRATIVA INDIVIDUAL
</v>
          </cell>
          <cell r="K487">
            <v>42425</v>
          </cell>
          <cell r="L487">
            <v>1</v>
          </cell>
          <cell r="M487" t="str">
            <v>Número</v>
          </cell>
          <cell r="N487" t="str">
            <v>NO APLICA</v>
          </cell>
          <cell r="P487">
            <v>0</v>
          </cell>
          <cell r="Q487">
            <v>0</v>
          </cell>
          <cell r="R487">
            <v>0</v>
          </cell>
          <cell r="S487">
            <v>0</v>
          </cell>
          <cell r="T487">
            <v>1</v>
          </cell>
          <cell r="U487">
            <v>1</v>
          </cell>
          <cell r="V487">
            <v>1</v>
          </cell>
          <cell r="W487">
            <v>1</v>
          </cell>
        </row>
        <row r="488">
          <cell r="G488">
            <v>81794</v>
          </cell>
          <cell r="H488" t="str">
            <v xml:space="preserve">Participar en jornadas de documentación a población desplazada en las que se adelante la formalización del proceso de retornos
</v>
          </cell>
          <cell r="I488" t="str">
            <v xml:space="preserve">Jornadas de documentación a población desplazada en las que se adelante la formalización del proceso de retornos
</v>
          </cell>
          <cell r="J488" t="str">
            <v xml:space="preserve">(JORNADAS DE ATENCIÓN ACOMPAÑADAS PARA LA DOCUMENTACIÓN Y FORMALIZACIÓN DE LOS PROCESOS DE R&amp;R/JORNADAS DE ATENCIÓN REALIZADAS POR LA DT)*100
</v>
          </cell>
          <cell r="K488">
            <v>42425</v>
          </cell>
          <cell r="L488">
            <v>100</v>
          </cell>
          <cell r="M488" t="str">
            <v>Porcentual</v>
          </cell>
          <cell r="N488" t="str">
            <v>NO APLICA</v>
          </cell>
          <cell r="P488">
            <v>50</v>
          </cell>
          <cell r="Q488">
            <v>100</v>
          </cell>
          <cell r="R488">
            <v>100</v>
          </cell>
          <cell r="S488">
            <v>100</v>
          </cell>
          <cell r="T488">
            <v>100</v>
          </cell>
          <cell r="U488">
            <v>100</v>
          </cell>
          <cell r="V488">
            <v>100</v>
          </cell>
          <cell r="W488">
            <v>100</v>
          </cell>
        </row>
        <row r="489">
          <cell r="G489">
            <v>81803</v>
          </cell>
          <cell r="H489" t="str">
            <v xml:space="preserve">Prestar asistencia técnica a las entidades territoriales para que estas garanticen el Funcionamiento de los Centros Regional y Puntos de Atención
</v>
          </cell>
          <cell r="I489" t="str">
            <v xml:space="preserve">municipios focalizados con asistencia técnica
</v>
          </cell>
          <cell r="J489" t="str">
            <v>(NUMERO MUNICIPIOS CON ASISTENCIA TÉCNICA REALIZADAS / NUMERO DE MUNICIPIOS QUE REQUIEREN ASISTENCIA TÉCNICA)*100</v>
          </cell>
          <cell r="K489">
            <v>42425</v>
          </cell>
          <cell r="L489">
            <v>100</v>
          </cell>
          <cell r="M489" t="str">
            <v>Porcentual</v>
          </cell>
          <cell r="N489" t="str">
            <v>NO APLICA</v>
          </cell>
          <cell r="P489">
            <v>100</v>
          </cell>
          <cell r="Q489">
            <v>100</v>
          </cell>
          <cell r="R489">
            <v>100</v>
          </cell>
          <cell r="S489">
            <v>100</v>
          </cell>
          <cell r="T489">
            <v>100</v>
          </cell>
          <cell r="U489">
            <v>100</v>
          </cell>
          <cell r="V489">
            <v>100</v>
          </cell>
          <cell r="W489">
            <v>100</v>
          </cell>
        </row>
        <row r="490">
          <cell r="G490">
            <v>81805</v>
          </cell>
          <cell r="H490" t="str">
            <v xml:space="preserve">Gestionar la participación activamente de la oferta territorial en los Centros Regionales y/o Puntos de Atención
</v>
          </cell>
          <cell r="I490" t="str">
            <v xml:space="preserve">Modelo de oferta articulado
</v>
          </cell>
          <cell r="J490" t="str">
            <v xml:space="preserve">NUMERO DE ENTIDADES PROPUESTAS EN LOS CENTROS Y PUNTOS DE ATENCIÓN / NUMERO DE ENTIDADES QUE HACEN PRESENCIA EN LOS CENTROS Y PUNTOS DE ATENCIÓN
</v>
          </cell>
          <cell r="K490">
            <v>42425</v>
          </cell>
          <cell r="L490">
            <v>3</v>
          </cell>
          <cell r="M490" t="str">
            <v>Número</v>
          </cell>
          <cell r="N490" t="str">
            <v>NO APLICA</v>
          </cell>
          <cell r="P490">
            <v>0</v>
          </cell>
          <cell r="Q490">
            <v>0</v>
          </cell>
          <cell r="R490">
            <v>3</v>
          </cell>
          <cell r="S490">
            <v>3</v>
          </cell>
          <cell r="T490">
            <v>3</v>
          </cell>
          <cell r="U490">
            <v>3</v>
          </cell>
          <cell r="V490">
            <v>3</v>
          </cell>
          <cell r="W490">
            <v>3</v>
          </cell>
        </row>
        <row r="491">
          <cell r="G491">
            <v>81809</v>
          </cell>
          <cell r="H491" t="str">
            <v xml:space="preserve">Desarrollar jornadas de notificación
</v>
          </cell>
          <cell r="I491" t="str">
            <v xml:space="preserve">Jornadas de notificación desarrolladas
</v>
          </cell>
          <cell r="J491" t="str">
            <v xml:space="preserve">NUMERO DE JORNADAS DE NOTIFICACIÓN
</v>
          </cell>
          <cell r="K491">
            <v>42425</v>
          </cell>
          <cell r="L491">
            <v>35</v>
          </cell>
          <cell r="M491" t="str">
            <v>Número</v>
          </cell>
          <cell r="N491" t="str">
            <v>NO APLICA</v>
          </cell>
          <cell r="P491">
            <v>2</v>
          </cell>
          <cell r="Q491">
            <v>10</v>
          </cell>
          <cell r="R491">
            <v>23</v>
          </cell>
          <cell r="S491">
            <v>26</v>
          </cell>
          <cell r="T491">
            <v>31</v>
          </cell>
          <cell r="U491">
            <v>34</v>
          </cell>
          <cell r="V491">
            <v>35</v>
          </cell>
          <cell r="W491">
            <v>35</v>
          </cell>
        </row>
        <row r="492">
          <cell r="G492">
            <v>81811</v>
          </cell>
          <cell r="H492" t="str">
            <v xml:space="preserve">Realizar 1 jornada de capacitación a los funcionarios del ministerio público
</v>
          </cell>
          <cell r="I492" t="str">
            <v xml:space="preserve">Jornada de capacitación a los funcionarios del ministerio público realizada
</v>
          </cell>
          <cell r="J492" t="str">
            <v xml:space="preserve">NUMERO DE JORNADAS DE CAPACITACIÓN AL MINISTERIO PÚBLICOS
</v>
          </cell>
          <cell r="K492">
            <v>42425</v>
          </cell>
          <cell r="L492">
            <v>1</v>
          </cell>
          <cell r="M492" t="str">
            <v>Número</v>
          </cell>
          <cell r="N492" t="str">
            <v>NO APLICA</v>
          </cell>
          <cell r="P492">
            <v>0</v>
          </cell>
          <cell r="Q492">
            <v>0</v>
          </cell>
          <cell r="R492">
            <v>0</v>
          </cell>
          <cell r="S492">
            <v>0</v>
          </cell>
          <cell r="T492">
            <v>0</v>
          </cell>
          <cell r="U492">
            <v>0</v>
          </cell>
          <cell r="V492">
            <v>0</v>
          </cell>
          <cell r="W492">
            <v>0</v>
          </cell>
        </row>
        <row r="493">
          <cell r="G493">
            <v>81812</v>
          </cell>
          <cell r="H493" t="str">
            <v xml:space="preserve">Atender en el menor tiempo posible las visitas domiciliarias
</v>
          </cell>
          <cell r="I493" t="str">
            <v xml:space="preserve">Visitas domiciliarias Atendidas en el menor tiempo posible
</v>
          </cell>
          <cell r="J493" t="str">
            <v xml:space="preserve">(NUMERO DE VISITAS REALIZADAS/NUMERO DE VISITA SOLICITADAS)*100
</v>
          </cell>
          <cell r="K493">
            <v>42425</v>
          </cell>
          <cell r="L493">
            <v>100</v>
          </cell>
          <cell r="M493" t="str">
            <v>Porcentual</v>
          </cell>
          <cell r="N493" t="str">
            <v>NO APLICA</v>
          </cell>
          <cell r="P493">
            <v>100</v>
          </cell>
          <cell r="Q493">
            <v>0</v>
          </cell>
          <cell r="R493">
            <v>0</v>
          </cell>
          <cell r="S493">
            <v>0</v>
          </cell>
          <cell r="T493">
            <v>0</v>
          </cell>
          <cell r="U493">
            <v>0</v>
          </cell>
          <cell r="V493">
            <v>100</v>
          </cell>
          <cell r="W493">
            <v>100</v>
          </cell>
        </row>
        <row r="494">
          <cell r="G494">
            <v>81814</v>
          </cell>
          <cell r="H494" t="str">
            <v xml:space="preserve">Garantizar que en los espacios formales, que en el primer comité ampliado del CTJT quede el tema de sistemas de información
</v>
          </cell>
          <cell r="I494" t="str">
            <v xml:space="preserve">Espacios formales, que en el primer comité ampliado del CTJT quede el tema de sistemas de información
</v>
          </cell>
          <cell r="J494" t="str">
            <v xml:space="preserve">Numero de espacios formales 
</v>
          </cell>
          <cell r="K494">
            <v>42425</v>
          </cell>
          <cell r="L494">
            <v>60</v>
          </cell>
          <cell r="M494" t="str">
            <v>Número</v>
          </cell>
          <cell r="N494" t="str">
            <v>NO APLICA</v>
          </cell>
          <cell r="P494">
            <v>3</v>
          </cell>
          <cell r="Q494">
            <v>12</v>
          </cell>
          <cell r="R494">
            <v>46</v>
          </cell>
          <cell r="S494">
            <v>60</v>
          </cell>
          <cell r="T494">
            <v>60</v>
          </cell>
          <cell r="U494">
            <v>60</v>
          </cell>
          <cell r="V494">
            <v>60</v>
          </cell>
          <cell r="W494">
            <v>60</v>
          </cell>
        </row>
        <row r="495">
          <cell r="G495">
            <v>81815</v>
          </cell>
          <cell r="H495" t="str">
            <v xml:space="preserve">Convocar en el primer semestre al subcomite ampliado de sistemas de información, donde se les dice que deben tener caracterizadas a sus víctimas, actualizar el POSI,
</v>
          </cell>
          <cell r="I495" t="str">
            <v xml:space="preserve">Subcomite ampliado de sistemas de información, donde se les dice que deben tener caracterizadas a sus víctimas, actualizar el POSI convocado en el primer semestre 
</v>
          </cell>
          <cell r="J495" t="str">
            <v xml:space="preserve">Numero de subcomites ampliados
</v>
          </cell>
          <cell r="K495">
            <v>42425</v>
          </cell>
          <cell r="L495">
            <v>2</v>
          </cell>
          <cell r="M495" t="str">
            <v>Número</v>
          </cell>
          <cell r="N495" t="str">
            <v>NO APLICA</v>
          </cell>
          <cell r="P495">
            <v>0</v>
          </cell>
          <cell r="Q495">
            <v>0</v>
          </cell>
          <cell r="R495">
            <v>0</v>
          </cell>
          <cell r="S495">
            <v>1</v>
          </cell>
          <cell r="T495">
            <v>1</v>
          </cell>
          <cell r="U495">
            <v>1</v>
          </cell>
          <cell r="V495">
            <v>1</v>
          </cell>
          <cell r="W495">
            <v>1</v>
          </cell>
        </row>
        <row r="496">
          <cell r="G496">
            <v>81817</v>
          </cell>
          <cell r="H496" t="str">
            <v xml:space="preserve">Garantizar que en mínimo en los 18 municipios focalizados debe convocarse en el primer semestre al comité o mesa técnica de sistemas de información
</v>
          </cell>
          <cell r="I496" t="str">
            <v xml:space="preserve">Mínimo en los 18 municipios focalizados debe convocarse en el primer semestre al comité o mesa técnica de sistemas de información
</v>
          </cell>
          <cell r="J496" t="str">
            <v xml:space="preserve">Números de municipios focalizados con espacios de sistemas de información
</v>
          </cell>
          <cell r="K496">
            <v>42425</v>
          </cell>
          <cell r="L496">
            <v>60</v>
          </cell>
          <cell r="M496" t="str">
            <v>Número</v>
          </cell>
          <cell r="N496" t="str">
            <v>NO APLICA</v>
          </cell>
          <cell r="P496">
            <v>0</v>
          </cell>
          <cell r="Q496">
            <v>0</v>
          </cell>
          <cell r="R496">
            <v>0</v>
          </cell>
          <cell r="S496">
            <v>60</v>
          </cell>
          <cell r="T496">
            <v>60</v>
          </cell>
          <cell r="U496">
            <v>60</v>
          </cell>
          <cell r="V496">
            <v>60</v>
          </cell>
          <cell r="W496">
            <v>60</v>
          </cell>
        </row>
        <row r="497">
          <cell r="G497">
            <v>81818</v>
          </cell>
          <cell r="H497" t="str">
            <v xml:space="preserve">Gestionar la caracterización en los municipios focalizados por la RNI
</v>
          </cell>
          <cell r="I497" t="str">
            <v xml:space="preserve">Caracterización en los municipios focalizados por la RNI gestionado
</v>
          </cell>
          <cell r="J497" t="str">
            <v xml:space="preserve">Municipios caracterizados
</v>
          </cell>
          <cell r="K497">
            <v>42425</v>
          </cell>
          <cell r="L497">
            <v>60</v>
          </cell>
          <cell r="M497" t="str">
            <v>Número</v>
          </cell>
          <cell r="N497" t="str">
            <v>NO APLICA</v>
          </cell>
          <cell r="P497">
            <v>0</v>
          </cell>
          <cell r="Q497">
            <v>6</v>
          </cell>
          <cell r="R497">
            <v>9</v>
          </cell>
          <cell r="S497">
            <v>60</v>
          </cell>
          <cell r="T497">
            <v>60</v>
          </cell>
          <cell r="U497">
            <v>60</v>
          </cell>
          <cell r="V497">
            <v>60</v>
          </cell>
          <cell r="W497">
            <v>60</v>
          </cell>
        </row>
        <row r="498">
          <cell r="G498">
            <v>81819</v>
          </cell>
          <cell r="H498" t="str">
            <v xml:space="preserve">Garantizar la implementación de la estrategia de caracterización en los municipios de posconflicto priorizados por la Dirección Territorial
</v>
          </cell>
          <cell r="I498" t="str">
            <v>Implementación de la estrategia de caracterización en los municipios de posconflicto priorizados por la Dirección Territorial</v>
          </cell>
          <cell r="J498" t="str">
            <v xml:space="preserve">Municipios caracterizados
</v>
          </cell>
          <cell r="K498">
            <v>42425</v>
          </cell>
          <cell r="L498">
            <v>18</v>
          </cell>
          <cell r="M498" t="str">
            <v>Número</v>
          </cell>
          <cell r="N498" t="str">
            <v>NO APLICA</v>
          </cell>
          <cell r="P498">
            <v>0</v>
          </cell>
          <cell r="Q498">
            <v>0</v>
          </cell>
          <cell r="R498">
            <v>0</v>
          </cell>
          <cell r="S498">
            <v>6</v>
          </cell>
          <cell r="T498">
            <v>6</v>
          </cell>
          <cell r="U498">
            <v>6</v>
          </cell>
          <cell r="V498">
            <v>6</v>
          </cell>
          <cell r="W498">
            <v>6</v>
          </cell>
        </row>
        <row r="499">
          <cell r="G499">
            <v>81821</v>
          </cell>
          <cell r="H499" t="str">
            <v xml:space="preserve">Implementar el modelo de desconcentración de uso de herramientas del RNI en cabeza de la Directora Territorial
</v>
          </cell>
          <cell r="I499" t="str">
            <v xml:space="preserve">Modelo implementado de desconcentración de uso de herramientas del RNI en cabeza de la Directora Territorial
</v>
          </cell>
          <cell r="J499" t="str">
            <v xml:space="preserve">Modelo implementado de desconcentracion por la DT
</v>
          </cell>
          <cell r="K499">
            <v>42425</v>
          </cell>
          <cell r="L499">
            <v>1</v>
          </cell>
          <cell r="M499" t="str">
            <v>Número</v>
          </cell>
          <cell r="N499" t="str">
            <v>NO APLICA</v>
          </cell>
          <cell r="P499">
            <v>0</v>
          </cell>
          <cell r="Q499">
            <v>1</v>
          </cell>
          <cell r="R499">
            <v>1</v>
          </cell>
          <cell r="S499">
            <v>1</v>
          </cell>
          <cell r="T499">
            <v>1</v>
          </cell>
          <cell r="U499">
            <v>1</v>
          </cell>
          <cell r="V499">
            <v>1</v>
          </cell>
          <cell r="W499">
            <v>1</v>
          </cell>
        </row>
        <row r="500">
          <cell r="G500">
            <v>81822</v>
          </cell>
          <cell r="H500" t="str">
            <v xml:space="preserve">Realizar  jornadas de capacitación en uso, manejo y disposición de la información
</v>
          </cell>
          <cell r="I500" t="str">
            <v xml:space="preserve">Jornadas de capacitación en uso, manejo y disposición de la información realizadas
</v>
          </cell>
          <cell r="J500" t="str">
            <v xml:space="preserve">Numero de jornadas realizadas
</v>
          </cell>
          <cell r="K500">
            <v>42425</v>
          </cell>
          <cell r="L500">
            <v>2</v>
          </cell>
          <cell r="M500" t="str">
            <v>Número</v>
          </cell>
          <cell r="N500" t="str">
            <v>NO APLICA</v>
          </cell>
          <cell r="P500">
            <v>0</v>
          </cell>
          <cell r="Q500">
            <v>0</v>
          </cell>
          <cell r="R500">
            <v>0</v>
          </cell>
          <cell r="S500">
            <v>1</v>
          </cell>
          <cell r="T500">
            <v>1</v>
          </cell>
          <cell r="U500">
            <v>1</v>
          </cell>
          <cell r="V500">
            <v>1</v>
          </cell>
          <cell r="W500">
            <v>2</v>
          </cell>
        </row>
        <row r="501">
          <cell r="G501">
            <v>81824</v>
          </cell>
          <cell r="H501" t="str">
            <v xml:space="preserve">Realizar jornadas de actualización de la información
</v>
          </cell>
          <cell r="I501" t="str">
            <v xml:space="preserve">Jornadas de actualización de la información realizadas
</v>
          </cell>
          <cell r="J501" t="str">
            <v>Numero de jornadas realizadas</v>
          </cell>
          <cell r="K501">
            <v>42425</v>
          </cell>
          <cell r="L501">
            <v>2</v>
          </cell>
          <cell r="M501" t="str">
            <v>Número</v>
          </cell>
          <cell r="N501" t="str">
            <v>NO APLICA</v>
          </cell>
          <cell r="P501">
            <v>0</v>
          </cell>
          <cell r="Q501">
            <v>0</v>
          </cell>
          <cell r="R501">
            <v>0</v>
          </cell>
          <cell r="S501">
            <v>0</v>
          </cell>
          <cell r="T501">
            <v>0</v>
          </cell>
          <cell r="U501">
            <v>0</v>
          </cell>
          <cell r="V501">
            <v>0</v>
          </cell>
          <cell r="W501">
            <v>0</v>
          </cell>
        </row>
        <row r="502">
          <cell r="G502">
            <v>81825</v>
          </cell>
          <cell r="H502" t="str">
            <v xml:space="preserve">Realizar jornadas de capacitación para el uso, manejo de los sistemas de información
</v>
          </cell>
          <cell r="I502" t="str">
            <v xml:space="preserve">Jornadas de capacitación para el uso, manejo de los sistemas de información realizadas
</v>
          </cell>
          <cell r="J502" t="str">
            <v xml:space="preserve">Numero de jornadas realizadas
</v>
          </cell>
          <cell r="K502">
            <v>42425</v>
          </cell>
          <cell r="L502">
            <v>2</v>
          </cell>
          <cell r="M502" t="str">
            <v>Número</v>
          </cell>
          <cell r="N502" t="str">
            <v>NO APLICA</v>
          </cell>
          <cell r="P502">
            <v>0</v>
          </cell>
          <cell r="Q502">
            <v>0</v>
          </cell>
          <cell r="R502">
            <v>0</v>
          </cell>
          <cell r="S502">
            <v>1</v>
          </cell>
          <cell r="T502">
            <v>1</v>
          </cell>
          <cell r="U502">
            <v>1</v>
          </cell>
          <cell r="V502">
            <v>1</v>
          </cell>
          <cell r="W502">
            <v>1</v>
          </cell>
        </row>
        <row r="503">
          <cell r="G503">
            <v>81828</v>
          </cell>
          <cell r="H503" t="str">
            <v xml:space="preserve">Articular efectivamente los CJT y los subcomités Nacionales 
</v>
          </cell>
          <cell r="I503" t="str">
            <v xml:space="preserve">Funcionamiento de los Comités de Justicia Transicional promovido
</v>
          </cell>
          <cell r="J503" t="str">
            <v xml:space="preserve"># DE SUBCOMITE TÉCNICOS REALIZADOS
</v>
          </cell>
          <cell r="K503">
            <v>42425</v>
          </cell>
          <cell r="L503">
            <v>1</v>
          </cell>
          <cell r="M503" t="str">
            <v>Número</v>
          </cell>
          <cell r="N503" t="str">
            <v>NO APLICA</v>
          </cell>
          <cell r="P503">
            <v>0</v>
          </cell>
          <cell r="Q503">
            <v>0</v>
          </cell>
          <cell r="R503">
            <v>0</v>
          </cell>
          <cell r="S503">
            <v>0</v>
          </cell>
          <cell r="T503">
            <v>0</v>
          </cell>
          <cell r="U503">
            <v>0</v>
          </cell>
          <cell r="V503">
            <v>1</v>
          </cell>
          <cell r="W503">
            <v>1</v>
          </cell>
        </row>
        <row r="504">
          <cell r="G504">
            <v>21755</v>
          </cell>
          <cell r="H504" t="str">
            <v xml:space="preserve">Realizar jornadas de notificación masivas
</v>
          </cell>
          <cell r="I504" t="str">
            <v xml:space="preserve">Jornadas de notificación masivas realizadas
</v>
          </cell>
          <cell r="J504" t="str">
            <v xml:space="preserve">Número de jornadas de notificación masivas realizadas
</v>
          </cell>
          <cell r="K504">
            <v>42416</v>
          </cell>
          <cell r="L504">
            <v>2</v>
          </cell>
          <cell r="M504" t="str">
            <v>Número</v>
          </cell>
          <cell r="N504" t="str">
            <v>NO APLICA</v>
          </cell>
          <cell r="P504">
            <v>0</v>
          </cell>
          <cell r="Q504">
            <v>1</v>
          </cell>
          <cell r="R504">
            <v>1</v>
          </cell>
          <cell r="S504">
            <v>1</v>
          </cell>
          <cell r="T504">
            <v>1</v>
          </cell>
          <cell r="U504">
            <v>1</v>
          </cell>
          <cell r="V504">
            <v>1</v>
          </cell>
          <cell r="W504">
            <v>1</v>
          </cell>
        </row>
        <row r="505">
          <cell r="G505">
            <v>21760</v>
          </cell>
          <cell r="H505" t="str">
            <v xml:space="preserve">Realizar capacitación para toma de declaración en línea y en físico
</v>
          </cell>
          <cell r="I505" t="str">
            <v xml:space="preserve">Capacitación para la toma de declaración realizada
</v>
          </cell>
          <cell r="J505" t="str">
            <v xml:space="preserve">Capacitación realizada
</v>
          </cell>
          <cell r="K505">
            <v>42461</v>
          </cell>
          <cell r="L505">
            <v>1</v>
          </cell>
          <cell r="M505" t="str">
            <v>Número</v>
          </cell>
          <cell r="N505" t="str">
            <v>NO APLICA</v>
          </cell>
          <cell r="R505">
            <v>1</v>
          </cell>
          <cell r="S505">
            <v>1</v>
          </cell>
          <cell r="T505">
            <v>1</v>
          </cell>
          <cell r="U505">
            <v>1</v>
          </cell>
          <cell r="V505">
            <v>1</v>
          </cell>
          <cell r="W505">
            <v>1</v>
          </cell>
        </row>
        <row r="506">
          <cell r="G506">
            <v>21762</v>
          </cell>
          <cell r="H506" t="str">
            <v xml:space="preserve">Responder en términos los requerimientos de acciones constitucionales.
</v>
          </cell>
          <cell r="I506" t="str">
            <v xml:space="preserve">Requerimientos de acciones constitucionales respondidos en términos
</v>
          </cell>
          <cell r="J506" t="str">
            <v xml:space="preserve">( Número de requerimientos realizados a la DT/ Número de requerimientos respondidos en términos por la DT)*100
</v>
          </cell>
          <cell r="K506">
            <v>42416</v>
          </cell>
          <cell r="L506">
            <v>100</v>
          </cell>
          <cell r="M506" t="str">
            <v>Porcentual</v>
          </cell>
          <cell r="N506" t="str">
            <v>NO APLICA</v>
          </cell>
          <cell r="P506">
            <v>100</v>
          </cell>
          <cell r="Q506">
            <v>100</v>
          </cell>
          <cell r="R506">
            <v>100</v>
          </cell>
          <cell r="S506">
            <v>100</v>
          </cell>
          <cell r="T506">
            <v>100</v>
          </cell>
          <cell r="U506">
            <v>100</v>
          </cell>
          <cell r="V506">
            <v>100</v>
          </cell>
          <cell r="W506">
            <v>100</v>
          </cell>
        </row>
        <row r="507">
          <cell r="G507">
            <v>21764</v>
          </cell>
          <cell r="H507" t="str">
            <v xml:space="preserve">Informar sobre las solicitudes de toma de declaración a Sujetos de Reparación Colectiva 
</v>
          </cell>
          <cell r="I507" t="str">
            <v xml:space="preserve">Solicitudes de toma de declaración a SRC direccionadas a la Subdirección de Valoración y Registro
</v>
          </cell>
          <cell r="J507" t="str">
            <v xml:space="preserve">(Número de solicitudes de toma de declaración a SRC  conocidas por la DT / Número de solicitudes de toma de declaración a SRC direccionadas a la SVR)*100
</v>
          </cell>
          <cell r="K507">
            <v>42416</v>
          </cell>
          <cell r="L507">
            <v>100</v>
          </cell>
          <cell r="M507" t="str">
            <v>Porcentual</v>
          </cell>
          <cell r="N507" t="str">
            <v>NO APLICA</v>
          </cell>
          <cell r="P507">
            <v>100</v>
          </cell>
          <cell r="Q507">
            <v>100</v>
          </cell>
          <cell r="R507">
            <v>100</v>
          </cell>
          <cell r="S507">
            <v>100</v>
          </cell>
          <cell r="T507">
            <v>100</v>
          </cell>
          <cell r="U507">
            <v>100</v>
          </cell>
          <cell r="V507">
            <v>100</v>
          </cell>
          <cell r="W507">
            <v>100</v>
          </cell>
        </row>
        <row r="508">
          <cell r="G508">
            <v>21767</v>
          </cell>
          <cell r="H508" t="str">
            <v xml:space="preserve">Incluir en la agenda de la primera sesión del CTJT departamental ampliado el tema de Sistemas  de información
</v>
          </cell>
          <cell r="I508" t="str">
            <v xml:space="preserve">Agenda de la primera sesión del CTJT departamental ampliado con el tema de Sistemas  de información incluido
</v>
          </cell>
          <cell r="J508" t="str">
            <v xml:space="preserve">(Primera sesión del CTJT departamental ampliado con el tema de Sistemas  de información incluido/Primera sesión del CTJT departamental ampliado)*100
</v>
          </cell>
          <cell r="K508">
            <v>42416</v>
          </cell>
          <cell r="L508">
            <v>100</v>
          </cell>
          <cell r="M508" t="str">
            <v>Porcentual</v>
          </cell>
          <cell r="N508" t="str">
            <v>NO APLICA</v>
          </cell>
          <cell r="P508">
            <v>100</v>
          </cell>
          <cell r="Q508">
            <v>100</v>
          </cell>
          <cell r="R508">
            <v>100</v>
          </cell>
          <cell r="S508">
            <v>100</v>
          </cell>
          <cell r="T508">
            <v>100</v>
          </cell>
          <cell r="U508">
            <v>100</v>
          </cell>
          <cell r="V508">
            <v>100</v>
          </cell>
          <cell r="W508">
            <v>100</v>
          </cell>
        </row>
        <row r="509">
          <cell r="G509">
            <v>21768</v>
          </cell>
          <cell r="H509" t="str">
            <v xml:space="preserve">Adelantar acciones para que funcione el Subcomité de Sistemas de Información ampliado.
</v>
          </cell>
          <cell r="I509" t="str">
            <v xml:space="preserve">Sesiones del  Subcomité de Sistemas de Información ampliado realizadas
</v>
          </cell>
          <cell r="J509" t="str">
            <v xml:space="preserve">Número de sesiones del  Subcomité de Sistemas de Información ampliado realizadas
</v>
          </cell>
          <cell r="K509">
            <v>42416</v>
          </cell>
          <cell r="L509">
            <v>2</v>
          </cell>
          <cell r="M509" t="str">
            <v>Número</v>
          </cell>
          <cell r="N509" t="str">
            <v>NO APLICA</v>
          </cell>
          <cell r="P509">
            <v>0</v>
          </cell>
          <cell r="Q509">
            <v>0</v>
          </cell>
          <cell r="R509">
            <v>0</v>
          </cell>
          <cell r="S509">
            <v>0</v>
          </cell>
          <cell r="T509">
            <v>0</v>
          </cell>
          <cell r="U509">
            <v>0</v>
          </cell>
          <cell r="V509">
            <v>0</v>
          </cell>
          <cell r="W509">
            <v>0</v>
          </cell>
        </row>
        <row r="510">
          <cell r="G510">
            <v>21770</v>
          </cell>
          <cell r="H510" t="str">
            <v xml:space="preserve">Apoyar a los municipios focalizados por la RNI para la conformación y funcionamiento de los espacios formales para el tema de sistemas de formación
</v>
          </cell>
          <cell r="I510" t="str">
            <v xml:space="preserve">Municipios con espacios formales para el tema de sistemas de formación en funcionamiento 
</v>
          </cell>
          <cell r="J510" t="str">
            <v xml:space="preserve">Número de municipios  con espacios formales para el tema de sistemas de formación en funcionamiento 
</v>
          </cell>
          <cell r="K510">
            <v>42416</v>
          </cell>
          <cell r="L510">
            <v>12</v>
          </cell>
          <cell r="M510" t="str">
            <v>Número</v>
          </cell>
          <cell r="N510" t="str">
            <v>NO APLICA</v>
          </cell>
          <cell r="P510">
            <v>1</v>
          </cell>
          <cell r="Q510">
            <v>1</v>
          </cell>
          <cell r="R510">
            <v>8</v>
          </cell>
          <cell r="S510">
            <v>12</v>
          </cell>
          <cell r="T510">
            <v>12</v>
          </cell>
          <cell r="U510">
            <v>12</v>
          </cell>
          <cell r="V510">
            <v>12</v>
          </cell>
          <cell r="W510">
            <v>12</v>
          </cell>
        </row>
        <row r="511">
          <cell r="G511">
            <v>21772</v>
          </cell>
          <cell r="H511" t="str">
            <v xml:space="preserve">Gestionar la caracterización en los municipios focalizados por la RNI
</v>
          </cell>
          <cell r="I511" t="str">
            <v xml:space="preserve">Municipios focalizados por la RNI  que cuentan con caracterización
</v>
          </cell>
          <cell r="J511" t="str">
            <v xml:space="preserve">Número de municipios focalizados por la RNI  que cuentan con caracterización
</v>
          </cell>
          <cell r="K511">
            <v>42430</v>
          </cell>
          <cell r="L511">
            <v>3</v>
          </cell>
          <cell r="M511" t="str">
            <v>Número</v>
          </cell>
          <cell r="N511" t="str">
            <v>NO APLICA</v>
          </cell>
          <cell r="Q511">
            <v>1</v>
          </cell>
          <cell r="R511">
            <v>1</v>
          </cell>
          <cell r="S511">
            <v>1</v>
          </cell>
          <cell r="T511">
            <v>2</v>
          </cell>
          <cell r="U511">
            <v>2</v>
          </cell>
          <cell r="V511">
            <v>2</v>
          </cell>
          <cell r="W511">
            <v>2</v>
          </cell>
        </row>
        <row r="512">
          <cell r="G512">
            <v>21774</v>
          </cell>
          <cell r="H512" t="str">
            <v xml:space="preserve">Realizar jornadas de capacitación para el uso, manejo y disposición y seguridad de la información.
</v>
          </cell>
          <cell r="I512" t="str">
            <v xml:space="preserve">Jornadas de capacitación para el uso, manejo y disposición y seguridad de la información realizadas
</v>
          </cell>
          <cell r="J512" t="str">
            <v xml:space="preserve">Número de jornadas de realizadas
</v>
          </cell>
          <cell r="K512">
            <v>42416</v>
          </cell>
          <cell r="L512">
            <v>2</v>
          </cell>
          <cell r="M512" t="str">
            <v>Número</v>
          </cell>
          <cell r="N512" t="str">
            <v>NO APLICA</v>
          </cell>
          <cell r="P512">
            <v>0</v>
          </cell>
          <cell r="Q512">
            <v>0</v>
          </cell>
          <cell r="R512">
            <v>1</v>
          </cell>
          <cell r="S512">
            <v>1</v>
          </cell>
          <cell r="T512">
            <v>1</v>
          </cell>
          <cell r="U512">
            <v>1</v>
          </cell>
          <cell r="V512">
            <v>1</v>
          </cell>
          <cell r="W512">
            <v>1</v>
          </cell>
        </row>
        <row r="513">
          <cell r="G513">
            <v>21779</v>
          </cell>
          <cell r="H513" t="str">
            <v xml:space="preserve">Apoyar la actualización de información sobre las víctimas mediante jornadas.
</v>
          </cell>
          <cell r="I513" t="str">
            <v xml:space="preserve">Jornadas para la  actualización de información realizadas.
</v>
          </cell>
          <cell r="J513" t="str">
            <v xml:space="preserve">Número de jornadas de realizadas
</v>
          </cell>
          <cell r="K513">
            <v>42416</v>
          </cell>
          <cell r="L513">
            <v>2</v>
          </cell>
          <cell r="M513" t="str">
            <v>Número</v>
          </cell>
          <cell r="N513" t="str">
            <v>NO APLICA</v>
          </cell>
          <cell r="P513">
            <v>0</v>
          </cell>
          <cell r="Q513">
            <v>0</v>
          </cell>
          <cell r="R513">
            <v>0</v>
          </cell>
          <cell r="S513">
            <v>0</v>
          </cell>
          <cell r="T513">
            <v>0</v>
          </cell>
          <cell r="U513">
            <v>0</v>
          </cell>
          <cell r="V513">
            <v>0</v>
          </cell>
          <cell r="W513">
            <v>0</v>
          </cell>
        </row>
        <row r="514">
          <cell r="G514">
            <v>21781</v>
          </cell>
          <cell r="H514" t="str">
            <v xml:space="preserve">Implementar el Modelo de desconcentración de la administración de la  RNI
</v>
          </cell>
          <cell r="I514" t="str">
            <v xml:space="preserve">Modelo de desconcentración de la administración de la  RNI implementado en su totalidad
</v>
          </cell>
          <cell r="J514" t="str">
            <v xml:space="preserve">Modelo de desconcentración de la administración de la  RNI implementado en su totalidad
</v>
          </cell>
          <cell r="K514">
            <v>42416</v>
          </cell>
          <cell r="L514">
            <v>1</v>
          </cell>
          <cell r="M514" t="str">
            <v>Número</v>
          </cell>
          <cell r="N514" t="str">
            <v>NO APLICA</v>
          </cell>
          <cell r="P514">
            <v>0</v>
          </cell>
          <cell r="Q514">
            <v>0</v>
          </cell>
          <cell r="R514">
            <v>0</v>
          </cell>
          <cell r="S514">
            <v>0</v>
          </cell>
          <cell r="T514">
            <v>0</v>
          </cell>
          <cell r="U514">
            <v>0</v>
          </cell>
          <cell r="V514">
            <v>0</v>
          </cell>
          <cell r="W514">
            <v>1</v>
          </cell>
        </row>
        <row r="515">
          <cell r="G515">
            <v>21790</v>
          </cell>
          <cell r="H515" t="str">
            <v xml:space="preserve">Realizar la atención presencial a las víctimas.
</v>
          </cell>
          <cell r="I515" t="str">
            <v xml:space="preserve">Atención presencial a las víctimas realizada.
</v>
          </cell>
          <cell r="J515" t="str">
            <v xml:space="preserve">(Número de víctimas atendidas/Número de víctimas que acuden a los puntos de atención y/o centros regionales)*100
</v>
          </cell>
          <cell r="K515">
            <v>42416</v>
          </cell>
          <cell r="L515">
            <v>100</v>
          </cell>
          <cell r="M515" t="str">
            <v>Porcentual</v>
          </cell>
          <cell r="N515" t="str">
            <v>NO APLICA</v>
          </cell>
          <cell r="P515">
            <v>100</v>
          </cell>
          <cell r="Q515">
            <v>100</v>
          </cell>
          <cell r="R515">
            <v>100</v>
          </cell>
          <cell r="S515">
            <v>100</v>
          </cell>
          <cell r="T515">
            <v>100</v>
          </cell>
          <cell r="U515">
            <v>100</v>
          </cell>
          <cell r="V515">
            <v>100</v>
          </cell>
          <cell r="W515">
            <v>100</v>
          </cell>
        </row>
        <row r="516">
          <cell r="G516">
            <v>21795</v>
          </cell>
          <cell r="H516" t="str">
            <v xml:space="preserve">Realizar jornadas de atención presencial.
</v>
          </cell>
          <cell r="I516" t="str">
            <v xml:space="preserve">Jornadas de atención presencial realizadas
</v>
          </cell>
          <cell r="J516" t="str">
            <v xml:space="preserve">Número de jornadas de realizadas
</v>
          </cell>
          <cell r="K516">
            <v>42416</v>
          </cell>
          <cell r="L516">
            <v>14</v>
          </cell>
          <cell r="M516" t="str">
            <v>Número</v>
          </cell>
          <cell r="N516" t="str">
            <v>NO APLICA</v>
          </cell>
          <cell r="P516">
            <v>0</v>
          </cell>
          <cell r="Q516">
            <v>4</v>
          </cell>
          <cell r="R516">
            <v>6</v>
          </cell>
          <cell r="S516">
            <v>12</v>
          </cell>
          <cell r="T516">
            <v>14</v>
          </cell>
          <cell r="U516">
            <v>14</v>
          </cell>
          <cell r="V516">
            <v>14</v>
          </cell>
          <cell r="W516">
            <v>14</v>
          </cell>
        </row>
        <row r="517">
          <cell r="G517">
            <v>21797</v>
          </cell>
          <cell r="H517" t="str">
            <v xml:space="preserve">Elaborar los PAARI en el módulo de asistencia - presencial
</v>
          </cell>
          <cell r="I517" t="str">
            <v xml:space="preserve">PAARI en el módulo de asistencia - presencial formulados
</v>
          </cell>
          <cell r="J517" t="str">
            <v xml:space="preserve">Número de PAARI en el módulo de asistencia - presencial formulados
</v>
          </cell>
          <cell r="K517">
            <v>42416</v>
          </cell>
          <cell r="L517">
            <v>7920</v>
          </cell>
          <cell r="M517" t="str">
            <v>Número</v>
          </cell>
          <cell r="N517" t="str">
            <v>NO APLICA</v>
          </cell>
          <cell r="P517">
            <v>1927</v>
          </cell>
          <cell r="Q517">
            <v>2782</v>
          </cell>
          <cell r="R517">
            <v>3928</v>
          </cell>
          <cell r="S517">
            <v>4379</v>
          </cell>
          <cell r="T517">
            <v>4947</v>
          </cell>
          <cell r="U517">
            <v>5822</v>
          </cell>
          <cell r="V517">
            <v>7511</v>
          </cell>
          <cell r="W517">
            <v>7920</v>
          </cell>
        </row>
        <row r="518">
          <cell r="G518">
            <v>21799</v>
          </cell>
          <cell r="H518" t="str">
            <v xml:space="preserve">Realizar asistencia técnica a las entidades territoriales para la prevención y ayuda inmediata (planes de contingencia, ayuda humanitaria inmediata)
</v>
          </cell>
          <cell r="I518" t="str">
            <v xml:space="preserve">Entidades territoriales con asistencia técnica para la prevención y ayuda inmediata
</v>
          </cell>
          <cell r="J518" t="str">
            <v xml:space="preserve">Número de entidades territoriales con asistencia técnica 
</v>
          </cell>
          <cell r="K518">
            <v>42416</v>
          </cell>
          <cell r="L518">
            <v>9</v>
          </cell>
          <cell r="M518" t="str">
            <v>Número</v>
          </cell>
          <cell r="N518" t="str">
            <v>NO APLICA</v>
          </cell>
          <cell r="P518">
            <v>0</v>
          </cell>
          <cell r="Q518">
            <v>4</v>
          </cell>
          <cell r="R518">
            <v>6</v>
          </cell>
          <cell r="S518">
            <v>9</v>
          </cell>
          <cell r="T518">
            <v>9</v>
          </cell>
          <cell r="U518">
            <v>9</v>
          </cell>
          <cell r="V518">
            <v>9</v>
          </cell>
          <cell r="W518">
            <v>9</v>
          </cell>
        </row>
        <row r="519">
          <cell r="G519">
            <v>21801</v>
          </cell>
          <cell r="H519" t="str">
            <v xml:space="preserve">Apoyar el trámite de solicitudes de las entidades terriotriales para la prevención y la atención inmediata.
</v>
          </cell>
          <cell r="I519" t="str">
            <v xml:space="preserve">Entidades territoriales apoyadas en el trámite de solicitudes para la prevención y la atención inmediata.
</v>
          </cell>
          <cell r="J519" t="str">
            <v xml:space="preserve">(Número de entidades territoriales apoyadas /Número de entidades territoriales que solicitan apoyo en el trámite de solicitudes para la prevención y la atención inmediata)*100
</v>
          </cell>
          <cell r="K519">
            <v>42416</v>
          </cell>
          <cell r="L519">
            <v>100</v>
          </cell>
          <cell r="M519" t="str">
            <v>Porcentual</v>
          </cell>
          <cell r="N519" t="str">
            <v>NO APLICA</v>
          </cell>
          <cell r="P519">
            <v>100</v>
          </cell>
          <cell r="Q519">
            <v>100</v>
          </cell>
          <cell r="R519">
            <v>100</v>
          </cell>
          <cell r="S519">
            <v>100</v>
          </cell>
          <cell r="T519">
            <v>100</v>
          </cell>
          <cell r="U519">
            <v>100</v>
          </cell>
          <cell r="V519">
            <v>100</v>
          </cell>
          <cell r="W519">
            <v>100</v>
          </cell>
        </row>
        <row r="520">
          <cell r="G520">
            <v>21803</v>
          </cell>
          <cell r="H520" t="str">
            <v xml:space="preserve">Realizar el seguimiento a las emergencias humanitarias
</v>
          </cell>
          <cell r="I520" t="str">
            <v xml:space="preserve">Emergencias humanitarias que cuentan con seguimiento por parte de la DT
</v>
          </cell>
          <cell r="J520" t="str">
            <v xml:space="preserve">(Número de emergencias humanitarias que cuentan con seguimiento por parte de la DT / Número de emergencias humanitarias ocurridas en el territorio)*100 
</v>
          </cell>
          <cell r="K520">
            <v>42416</v>
          </cell>
          <cell r="L520">
            <v>100</v>
          </cell>
          <cell r="M520" t="str">
            <v>Porcentual</v>
          </cell>
          <cell r="N520" t="str">
            <v>NO APLICA</v>
          </cell>
          <cell r="P520">
            <v>100</v>
          </cell>
          <cell r="Q520">
            <v>100</v>
          </cell>
          <cell r="R520">
            <v>100</v>
          </cell>
          <cell r="S520">
            <v>100</v>
          </cell>
          <cell r="T520">
            <v>100</v>
          </cell>
          <cell r="U520">
            <v>100</v>
          </cell>
          <cell r="V520">
            <v>100</v>
          </cell>
          <cell r="W520">
            <v>100</v>
          </cell>
        </row>
        <row r="521">
          <cell r="G521">
            <v>21805</v>
          </cell>
          <cell r="H521" t="str">
            <v xml:space="preserve">Gestionar casos para la participación en escenarios de participación para la prevención (protección: GVP, CEREM,GTER;  informes de riesgo y notas de seguimiento; CIPRUNNA)
</v>
          </cell>
          <cell r="I521" t="str">
            <v xml:space="preserve">Casos gestionados para la participación en escenarios de participación para la prevención
</v>
          </cell>
          <cell r="J521" t="str">
            <v xml:space="preserve">(Número de casos gestionados / Número de casos identificados para la participación en escenarios de participación para la prevención)*100
</v>
          </cell>
          <cell r="K521">
            <v>42416</v>
          </cell>
          <cell r="L521">
            <v>100</v>
          </cell>
          <cell r="M521" t="str">
            <v>Porcentual</v>
          </cell>
          <cell r="N521" t="str">
            <v>NO APLICA</v>
          </cell>
          <cell r="P521">
            <v>100</v>
          </cell>
          <cell r="Q521">
            <v>100</v>
          </cell>
          <cell r="R521">
            <v>100</v>
          </cell>
          <cell r="S521">
            <v>100</v>
          </cell>
          <cell r="T521">
            <v>100</v>
          </cell>
          <cell r="U521">
            <v>100</v>
          </cell>
          <cell r="V521">
            <v>100</v>
          </cell>
          <cell r="W521">
            <v>100</v>
          </cell>
        </row>
        <row r="522">
          <cell r="G522">
            <v>21807</v>
          </cell>
          <cell r="H522" t="str">
            <v xml:space="preserve">Hacer la notificacion de la decisión del reconocimiento de la medida de indemnización administrativa.
</v>
          </cell>
          <cell r="I522" t="str">
            <v xml:space="preserve">Notificaciones de la decisión del reconocimiento de la medida de indemnización administrativa realizadas.
</v>
          </cell>
          <cell r="J522" t="str">
            <v xml:space="preserve">Número de notificaciones realizadas.
</v>
          </cell>
          <cell r="K522">
            <v>42416</v>
          </cell>
          <cell r="L522">
            <v>3071</v>
          </cell>
          <cell r="M522" t="str">
            <v>Número</v>
          </cell>
          <cell r="N522" t="str">
            <v>NO APLICA</v>
          </cell>
          <cell r="P522">
            <v>33</v>
          </cell>
          <cell r="Q522">
            <v>33</v>
          </cell>
          <cell r="R522">
            <v>73</v>
          </cell>
          <cell r="S522">
            <v>76</v>
          </cell>
          <cell r="T522">
            <v>547</v>
          </cell>
          <cell r="U522">
            <v>841</v>
          </cell>
          <cell r="V522">
            <v>1013</v>
          </cell>
          <cell r="W522">
            <v>1013</v>
          </cell>
        </row>
        <row r="523">
          <cell r="G523">
            <v>21810</v>
          </cell>
          <cell r="H523" t="str">
            <v xml:space="preserve">Adelantar los procesos de documentación a víctimas del desplazamiento forzado
</v>
          </cell>
          <cell r="I523" t="str">
            <v xml:space="preserve">Procesos de documentación a víctimas del desplazamiento forzado realizados
</v>
          </cell>
          <cell r="J523" t="str">
            <v xml:space="preserve">Número de procesos de documentación realizados
</v>
          </cell>
          <cell r="K523">
            <v>42416</v>
          </cell>
          <cell r="L523">
            <v>4611</v>
          </cell>
          <cell r="M523" t="str">
            <v>Número</v>
          </cell>
          <cell r="N523" t="str">
            <v>NO APLICA</v>
          </cell>
          <cell r="P523">
            <v>0</v>
          </cell>
          <cell r="Q523">
            <v>0</v>
          </cell>
          <cell r="R523">
            <v>3161</v>
          </cell>
          <cell r="S523">
            <v>4611</v>
          </cell>
          <cell r="T523">
            <v>4611</v>
          </cell>
          <cell r="U523">
            <v>4611</v>
          </cell>
          <cell r="V523">
            <v>4611</v>
          </cell>
          <cell r="W523">
            <v>4611</v>
          </cell>
        </row>
        <row r="524">
          <cell r="G524">
            <v>21811</v>
          </cell>
          <cell r="H524" t="str">
            <v xml:space="preserve">Adelantar los procesos de documentación a víctimas de homicidio, desaparición forzada, lesiones o tortura en el marco de la Ley 1290
</v>
          </cell>
          <cell r="I524" t="str">
            <v xml:space="preserve">Procesos de documentación a víctimas de homicidio, desaparición forzada, lesiones o tortura ( Ley 1290), realizados
</v>
          </cell>
          <cell r="J524" t="str">
            <v xml:space="preserve">Número de procesos de documentación realizados
</v>
          </cell>
          <cell r="K524">
            <v>42416</v>
          </cell>
          <cell r="L524">
            <v>1866</v>
          </cell>
          <cell r="M524" t="str">
            <v>Número</v>
          </cell>
          <cell r="N524" t="str">
            <v>NO APLICA</v>
          </cell>
          <cell r="P524">
            <v>0</v>
          </cell>
          <cell r="Q524">
            <v>0</v>
          </cell>
          <cell r="R524">
            <v>47</v>
          </cell>
          <cell r="S524">
            <v>52</v>
          </cell>
          <cell r="T524">
            <v>124</v>
          </cell>
          <cell r="U524">
            <v>148</v>
          </cell>
          <cell r="V524">
            <v>156</v>
          </cell>
          <cell r="W524">
            <v>156</v>
          </cell>
        </row>
        <row r="525">
          <cell r="G525">
            <v>21813</v>
          </cell>
          <cell r="H525" t="str">
            <v xml:space="preserve">Adelantar los procesos de documentación a víctimas de homicidio, desaparición forzada, lesiones o tortura en el marco de la Ley 1448
</v>
          </cell>
          <cell r="I525" t="str">
            <v xml:space="preserve">Procesos de documentación a víctimas de homicidio, desaparición forzada, lesiones o tortura ( Ley 1448), realizados
</v>
          </cell>
          <cell r="J525" t="str">
            <v xml:space="preserve">Número de procesos de documentación realizados
</v>
          </cell>
          <cell r="K525">
            <v>42416</v>
          </cell>
          <cell r="L525">
            <v>3430</v>
          </cell>
          <cell r="M525" t="str">
            <v>Número</v>
          </cell>
          <cell r="N525" t="str">
            <v>NO APLICA</v>
          </cell>
          <cell r="P525">
            <v>0</v>
          </cell>
          <cell r="Q525">
            <v>0</v>
          </cell>
          <cell r="R525">
            <v>121</v>
          </cell>
          <cell r="S525">
            <v>123</v>
          </cell>
          <cell r="T525">
            <v>218</v>
          </cell>
          <cell r="U525">
            <v>258</v>
          </cell>
          <cell r="V525">
            <v>266</v>
          </cell>
          <cell r="W525">
            <v>266</v>
          </cell>
        </row>
        <row r="526">
          <cell r="G526">
            <v>21815</v>
          </cell>
          <cell r="H526" t="str">
            <v xml:space="preserve">Remitir informes de seguimiento de los Talleres de educación financiera implementados por el Operador (20%)
</v>
          </cell>
          <cell r="I526" t="str">
            <v xml:space="preserve">Informes de seguimiento de los Talleres de educación financiera remitidos
</v>
          </cell>
          <cell r="J526" t="str">
            <v xml:space="preserve">Número de informes remitidos
</v>
          </cell>
          <cell r="K526">
            <v>42416</v>
          </cell>
          <cell r="L526">
            <v>33</v>
          </cell>
          <cell r="M526" t="str">
            <v>Número</v>
          </cell>
          <cell r="N526" t="str">
            <v>NO APLICA</v>
          </cell>
          <cell r="P526">
            <v>0</v>
          </cell>
          <cell r="Q526">
            <v>0</v>
          </cell>
          <cell r="R526">
            <v>0</v>
          </cell>
          <cell r="S526">
            <v>1</v>
          </cell>
          <cell r="T526">
            <v>1</v>
          </cell>
          <cell r="U526">
            <v>9</v>
          </cell>
          <cell r="V526">
            <v>19</v>
          </cell>
          <cell r="W526">
            <v>28</v>
          </cell>
        </row>
        <row r="527">
          <cell r="G527">
            <v>21817</v>
          </cell>
          <cell r="H527" t="str">
            <v xml:space="preserve">Remitir informes de seguimiento de los Talleres por linea de Inversión implementados por el Operador (20%)
</v>
          </cell>
          <cell r="I527" t="str">
            <v xml:space="preserve">Informes de seguimiento de los Talleres por línea de inversión remitidos
</v>
          </cell>
          <cell r="J527" t="str">
            <v xml:space="preserve">Número de informes remitidos
</v>
          </cell>
          <cell r="K527">
            <v>42416</v>
          </cell>
          <cell r="L527">
            <v>13</v>
          </cell>
          <cell r="M527" t="str">
            <v>Número</v>
          </cell>
          <cell r="N527" t="str">
            <v>NO APLICA</v>
          </cell>
          <cell r="P527">
            <v>0</v>
          </cell>
          <cell r="Q527">
            <v>0</v>
          </cell>
          <cell r="R527">
            <v>0</v>
          </cell>
          <cell r="S527">
            <v>0</v>
          </cell>
          <cell r="T527">
            <v>0</v>
          </cell>
          <cell r="U527">
            <v>1</v>
          </cell>
          <cell r="V527">
            <v>3</v>
          </cell>
          <cell r="W527">
            <v>7</v>
          </cell>
        </row>
        <row r="528">
          <cell r="G528">
            <v>21818</v>
          </cell>
          <cell r="H528" t="str">
            <v xml:space="preserve">Planear, definir e implementar el número de ferias establecidas, partiendo de la cantidad de cartas de indemnizacion a notificar por cada una de las vigencias presupuestales.
</v>
          </cell>
          <cell r="I528" t="str">
            <v xml:space="preserve">Ferias de servicio realizadas
</v>
          </cell>
          <cell r="J528" t="str">
            <v xml:space="preserve">Número de ferias de servicio realizadas
</v>
          </cell>
          <cell r="K528">
            <v>42416</v>
          </cell>
          <cell r="L528">
            <v>5</v>
          </cell>
          <cell r="M528" t="str">
            <v>Número</v>
          </cell>
          <cell r="N528" t="str">
            <v>NO APLICA</v>
          </cell>
          <cell r="P528">
            <v>0</v>
          </cell>
          <cell r="Q528">
            <v>0</v>
          </cell>
          <cell r="R528">
            <v>0</v>
          </cell>
          <cell r="S528">
            <v>1</v>
          </cell>
          <cell r="T528">
            <v>4</v>
          </cell>
          <cell r="U528">
            <v>4</v>
          </cell>
          <cell r="V528">
            <v>5</v>
          </cell>
          <cell r="W528">
            <v>5</v>
          </cell>
        </row>
        <row r="529">
          <cell r="G529">
            <v>21819</v>
          </cell>
          <cell r="H529" t="str">
            <v xml:space="preserve">Planear, definir e implementar el número de jornadas de jóvenes establecidas.
</v>
          </cell>
          <cell r="I529" t="str">
            <v xml:space="preserve">Jornada de jovenes realizada
</v>
          </cell>
          <cell r="J529" t="str">
            <v xml:space="preserve">Jornada de jovenes realizada
</v>
          </cell>
          <cell r="K529">
            <v>42416</v>
          </cell>
          <cell r="L529">
            <v>1</v>
          </cell>
          <cell r="M529" t="str">
            <v>Número</v>
          </cell>
          <cell r="N529" t="str">
            <v>NO APLICA</v>
          </cell>
          <cell r="P529">
            <v>0</v>
          </cell>
          <cell r="Q529">
            <v>0</v>
          </cell>
          <cell r="R529">
            <v>0</v>
          </cell>
          <cell r="S529">
            <v>0</v>
          </cell>
          <cell r="T529">
            <v>0</v>
          </cell>
          <cell r="U529">
            <v>1</v>
          </cell>
          <cell r="V529">
            <v>1</v>
          </cell>
          <cell r="W529">
            <v>1</v>
          </cell>
        </row>
        <row r="530">
          <cell r="G530">
            <v>21820</v>
          </cell>
          <cell r="H530" t="str">
            <v xml:space="preserve">Acompañar en todos los momentos de implementación del proyecto las diferentes acciones derivadas del mismo (Transformando mi futuro ).
</v>
          </cell>
          <cell r="I530" t="str">
            <v xml:space="preserve">Personas acompañadas con el proyecto Transformando mi futuro 
</v>
          </cell>
          <cell r="J530" t="str">
            <v xml:space="preserve">Número de personas acompañadas 
</v>
          </cell>
          <cell r="K530">
            <v>42416</v>
          </cell>
          <cell r="L530">
            <v>200</v>
          </cell>
          <cell r="M530" t="str">
            <v>Número</v>
          </cell>
          <cell r="N530" t="str">
            <v>NO APLICA</v>
          </cell>
          <cell r="P530">
            <v>0</v>
          </cell>
          <cell r="Q530">
            <v>0</v>
          </cell>
          <cell r="R530">
            <v>0</v>
          </cell>
          <cell r="S530">
            <v>0</v>
          </cell>
          <cell r="T530">
            <v>5</v>
          </cell>
          <cell r="U530">
            <v>200</v>
          </cell>
          <cell r="V530">
            <v>200</v>
          </cell>
          <cell r="W530">
            <v>200</v>
          </cell>
        </row>
        <row r="531">
          <cell r="G531">
            <v>21821</v>
          </cell>
          <cell r="H531" t="str">
            <v xml:space="preserve">Realizar seguimiento y reporte de acciones de los procesos de acompañamiento con socios estratégicos (Reparación).
</v>
          </cell>
          <cell r="I531" t="str">
            <v xml:space="preserve">Acciones de acompañamiento con socios estratégicos que cuentan con seguimiento y reporte 
</v>
          </cell>
          <cell r="J531" t="str">
            <v xml:space="preserve">Número de acciones con seguimiento y reporte 
</v>
          </cell>
          <cell r="K531">
            <v>42416</v>
          </cell>
          <cell r="L531">
            <v>2</v>
          </cell>
          <cell r="M531" t="str">
            <v>Número</v>
          </cell>
          <cell r="N531" t="str">
            <v>NO APLICA</v>
          </cell>
          <cell r="P531">
            <v>0</v>
          </cell>
          <cell r="Q531">
            <v>0</v>
          </cell>
          <cell r="R531">
            <v>0</v>
          </cell>
          <cell r="S531">
            <v>0</v>
          </cell>
          <cell r="T531">
            <v>0</v>
          </cell>
          <cell r="U531">
            <v>1</v>
          </cell>
          <cell r="V531">
            <v>1</v>
          </cell>
          <cell r="W531">
            <v>1</v>
          </cell>
        </row>
        <row r="532">
          <cell r="G532">
            <v>21822</v>
          </cell>
          <cell r="H532" t="str">
            <v xml:space="preserve">Brindar atención psicosocial mediante la estrategia de recuperación emocional a nivel grupal y/o la estrategia de recuperación emocional individual y/o acciones focales
</v>
          </cell>
          <cell r="I532" t="str">
            <v xml:space="preserve">Personas que cuentan con atención psicosocial 
</v>
          </cell>
          <cell r="J532" t="str">
            <v xml:space="preserve">Número de personas que cuentan con atención psicosocial 
</v>
          </cell>
          <cell r="K532">
            <v>42416</v>
          </cell>
          <cell r="L532">
            <v>1180</v>
          </cell>
          <cell r="M532" t="str">
            <v>Número</v>
          </cell>
          <cell r="N532" t="str">
            <v>NO APLICA</v>
          </cell>
          <cell r="P532">
            <v>63</v>
          </cell>
          <cell r="Q532">
            <v>94</v>
          </cell>
          <cell r="R532">
            <v>102</v>
          </cell>
          <cell r="S532">
            <v>110</v>
          </cell>
          <cell r="T532">
            <v>118</v>
          </cell>
          <cell r="U532">
            <v>243</v>
          </cell>
          <cell r="V532">
            <v>267</v>
          </cell>
          <cell r="W532">
            <v>316</v>
          </cell>
        </row>
        <row r="533">
          <cell r="G533">
            <v>21823</v>
          </cell>
          <cell r="H533" t="str">
            <v xml:space="preserve">Desarrollar la convocatoria, desarrollar la metodología y entregar los informes en los tiempos establecidos de las jornadas Tren de los Derechos niños y niñas
</v>
          </cell>
          <cell r="I533" t="str">
            <v xml:space="preserve">Informes de las jornadas Tren de los Derechos niños y niñas  entregados en los tiempos establecidos
</v>
          </cell>
          <cell r="J533" t="str">
            <v xml:space="preserve">Número de informes entregados en los tiempos establecidos
</v>
          </cell>
          <cell r="K533">
            <v>42416</v>
          </cell>
          <cell r="L533">
            <v>2</v>
          </cell>
          <cell r="M533" t="str">
            <v>Número</v>
          </cell>
          <cell r="N533" t="str">
            <v>NO APLICA</v>
          </cell>
          <cell r="P533">
            <v>0</v>
          </cell>
          <cell r="Q533">
            <v>0</v>
          </cell>
          <cell r="R533">
            <v>0</v>
          </cell>
          <cell r="S533">
            <v>1</v>
          </cell>
          <cell r="T533">
            <v>1</v>
          </cell>
          <cell r="U533">
            <v>1</v>
          </cell>
          <cell r="V533">
            <v>1</v>
          </cell>
          <cell r="W533">
            <v>1</v>
          </cell>
        </row>
        <row r="534">
          <cell r="G534">
            <v>21824</v>
          </cell>
          <cell r="H534" t="str">
            <v xml:space="preserve">Desarrollar la convocatoria, desarrollar la metodología y entregar los informes en los tiempos establecidos de las jornadas proyectándonos
</v>
          </cell>
          <cell r="I534" t="str">
            <v xml:space="preserve">Informes de las jornadas proyectándonos entregados en los tiempos establecidos
</v>
          </cell>
          <cell r="J534" t="str">
            <v xml:space="preserve">Número de informes entregados en los tiempos establecidos
</v>
          </cell>
          <cell r="K534">
            <v>42416</v>
          </cell>
          <cell r="L534">
            <v>3</v>
          </cell>
          <cell r="M534" t="str">
            <v>Número</v>
          </cell>
          <cell r="N534" t="str">
            <v>NO APLICA</v>
          </cell>
          <cell r="P534">
            <v>0</v>
          </cell>
          <cell r="Q534">
            <v>1</v>
          </cell>
          <cell r="R534">
            <v>1</v>
          </cell>
          <cell r="S534">
            <v>2</v>
          </cell>
          <cell r="T534">
            <v>2</v>
          </cell>
          <cell r="U534">
            <v>2</v>
          </cell>
          <cell r="V534">
            <v>2</v>
          </cell>
          <cell r="W534">
            <v>2</v>
          </cell>
        </row>
        <row r="535">
          <cell r="G535">
            <v>21825</v>
          </cell>
          <cell r="H535" t="str">
            <v xml:space="preserve">Desarrollar convocatoria de los 3 momentos, las metodologías, entregar informes en tiempos establecidos y cumplir con fechas en las que se debe llevar a cabo cada encuentro de jornadas de Reparación Integral a Mujeres Víctimas de Violencia Sexual
</v>
          </cell>
          <cell r="I535" t="str">
            <v xml:space="preserve">Informes de las  jornadas de Reparación Integral a Mujeres Víctimas de Violencia Sexual entregados en los tiempos establecidos
</v>
          </cell>
          <cell r="J535" t="str">
            <v xml:space="preserve">Número de informes entregados en los tiempos establecidos
</v>
          </cell>
          <cell r="K535">
            <v>42416</v>
          </cell>
          <cell r="L535">
            <v>3</v>
          </cell>
          <cell r="M535" t="str">
            <v>Número</v>
          </cell>
          <cell r="N535" t="str">
            <v>NO APLICA</v>
          </cell>
          <cell r="P535">
            <v>0</v>
          </cell>
          <cell r="Q535">
            <v>1</v>
          </cell>
          <cell r="R535">
            <v>1</v>
          </cell>
          <cell r="S535">
            <v>2</v>
          </cell>
          <cell r="T535">
            <v>2</v>
          </cell>
          <cell r="U535">
            <v>2</v>
          </cell>
          <cell r="V535">
            <v>3</v>
          </cell>
          <cell r="W535">
            <v>3</v>
          </cell>
        </row>
        <row r="536">
          <cell r="G536">
            <v>21826</v>
          </cell>
          <cell r="H536" t="str">
            <v xml:space="preserve">Desarrollar la convocatoria, desarrollar la metodología y entregar los informes en los tiempos establecidos de las jornadas de Reparación Integral a Personas Mayores
</v>
          </cell>
          <cell r="I536" t="str">
            <v xml:space="preserve">Informe de las jornadas de Reparación Integral a Personas Mayores entregados en los tiempos establecido
</v>
          </cell>
          <cell r="J536" t="str">
            <v xml:space="preserve">Informe de las jornadas de Reparación Integral a Personas Mayores entregados en los tiempos establecido
</v>
          </cell>
          <cell r="K536">
            <v>42416</v>
          </cell>
          <cell r="L536">
            <v>1</v>
          </cell>
          <cell r="M536" t="str">
            <v>Número</v>
          </cell>
          <cell r="N536" t="str">
            <v>NO APLICA</v>
          </cell>
          <cell r="P536">
            <v>0</v>
          </cell>
          <cell r="Q536">
            <v>0</v>
          </cell>
          <cell r="R536">
            <v>0</v>
          </cell>
          <cell r="S536">
            <v>0</v>
          </cell>
          <cell r="T536">
            <v>0</v>
          </cell>
          <cell r="U536">
            <v>0</v>
          </cell>
          <cell r="V536">
            <v>0</v>
          </cell>
          <cell r="W536">
            <v>0</v>
          </cell>
        </row>
        <row r="537">
          <cell r="G537">
            <v>21827</v>
          </cell>
          <cell r="H537" t="str">
            <v xml:space="preserve">Desarrollar la convocatoria, desarrollar la metodología y entregar los informes en los tiempos establecidos de las jornadas de Reparación Integral a Personas con Discapacidad
</v>
          </cell>
          <cell r="I537" t="str">
            <v xml:space="preserve">Informe de las jornadas de Reparación Integral a Personas con Discapacidad entregado en el tiempo establecido
</v>
          </cell>
          <cell r="J537" t="str">
            <v xml:space="preserve">Informe de las jornadas de Reparación Integral a Personas con Discapacidad entregado en el tiempo establecido
</v>
          </cell>
          <cell r="K537">
            <v>42416</v>
          </cell>
          <cell r="L537">
            <v>1</v>
          </cell>
          <cell r="M537" t="str">
            <v>Número</v>
          </cell>
          <cell r="N537" t="str">
            <v>NO APLICA</v>
          </cell>
          <cell r="P537">
            <v>0</v>
          </cell>
          <cell r="Q537">
            <v>0</v>
          </cell>
          <cell r="R537">
            <v>0</v>
          </cell>
          <cell r="S537">
            <v>0</v>
          </cell>
          <cell r="T537">
            <v>0</v>
          </cell>
          <cell r="U537">
            <v>0</v>
          </cell>
          <cell r="V537">
            <v>0</v>
          </cell>
          <cell r="W537">
            <v>0</v>
          </cell>
        </row>
        <row r="538">
          <cell r="G538">
            <v>21828</v>
          </cell>
          <cell r="H538" t="str">
            <v xml:space="preserve">Desarrollar la convocatoria de los 2 momentos, metodologías, entregar informes en los tiempos establecidos y cumplir con las fechas en las cuales se debe llevar a cabo cada encuentro de las jornadas de Reparación Integral Reparando el Derecho a Ser (LGBT)
</v>
          </cell>
          <cell r="I538" t="str">
            <v xml:space="preserve">Informes de las jornadas de Reparación Integral Reparando el Derecho a Ser (LGBT) entregados en los tiempos establecidos
</v>
          </cell>
          <cell r="J538" t="str">
            <v xml:space="preserve">Número de informes entregados en los tiempos establecidos
</v>
          </cell>
          <cell r="K538">
            <v>42416</v>
          </cell>
          <cell r="L538">
            <v>2</v>
          </cell>
          <cell r="M538" t="str">
            <v>Número</v>
          </cell>
          <cell r="N538" t="str">
            <v>NO APLICA</v>
          </cell>
          <cell r="P538">
            <v>0</v>
          </cell>
          <cell r="Q538">
            <v>0</v>
          </cell>
          <cell r="R538">
            <v>0</v>
          </cell>
          <cell r="S538">
            <v>0</v>
          </cell>
          <cell r="T538">
            <v>0</v>
          </cell>
          <cell r="U538">
            <v>0</v>
          </cell>
          <cell r="V538">
            <v>0</v>
          </cell>
          <cell r="W538">
            <v>0</v>
          </cell>
        </row>
        <row r="539">
          <cell r="G539">
            <v>21829</v>
          </cell>
          <cell r="H539" t="str">
            <v xml:space="preserve">Planear jornadas de tomas de PAARI, documentación y novedades, apoyar en la convocatoria, desarrollo de las jornadas, informes de resultados y seguimiento a los casos hasta lograr la indemnización de Sujetos de Reparación Colectiva con enfoque étnico
</v>
          </cell>
          <cell r="I539" t="str">
            <v xml:space="preserve">Informe de resultados y seguimiento a los casos de Sujetos de Reparación Colectiva con enfoque étnico realizado
</v>
          </cell>
          <cell r="J539" t="str">
            <v xml:space="preserve">Informe de resultados y seguimiento a los casos de Sujetos de Reparación Colectiva con enfoque étnico realizado
</v>
          </cell>
          <cell r="K539">
            <v>42416</v>
          </cell>
          <cell r="L539">
            <v>1</v>
          </cell>
          <cell r="M539" t="str">
            <v>Número</v>
          </cell>
          <cell r="N539" t="str">
            <v>NO APLICA</v>
          </cell>
          <cell r="P539">
            <v>1</v>
          </cell>
          <cell r="Q539">
            <v>1</v>
          </cell>
          <cell r="R539">
            <v>1</v>
          </cell>
          <cell r="S539">
            <v>1</v>
          </cell>
          <cell r="T539">
            <v>1</v>
          </cell>
          <cell r="U539">
            <v>1</v>
          </cell>
          <cell r="V539">
            <v>1</v>
          </cell>
          <cell r="W539">
            <v>1</v>
          </cell>
        </row>
        <row r="540">
          <cell r="G540">
            <v>21830</v>
          </cell>
          <cell r="H540" t="str">
            <v xml:space="preserve">Formular el PAARI  presencial víctimas del conflicto armado - momento de reparación.
</v>
          </cell>
          <cell r="I540" t="str">
            <v xml:space="preserve">Víctimas del conflicto armado con PAARI presencial formulado - momento de Reparación.
</v>
          </cell>
          <cell r="J540" t="str">
            <v xml:space="preserve">Número de víctimas del conflicto armado con PAARI presencial formulado
</v>
          </cell>
          <cell r="K540">
            <v>42416</v>
          </cell>
          <cell r="L540">
            <v>5872</v>
          </cell>
          <cell r="M540" t="str">
            <v>Número</v>
          </cell>
          <cell r="N540" t="str">
            <v>NO APLICA</v>
          </cell>
          <cell r="P540">
            <v>1808</v>
          </cell>
          <cell r="Q540">
            <v>1808</v>
          </cell>
          <cell r="R540">
            <v>4291</v>
          </cell>
          <cell r="S540">
            <v>5740</v>
          </cell>
          <cell r="T540">
            <v>5872</v>
          </cell>
          <cell r="U540">
            <v>5872</v>
          </cell>
          <cell r="V540">
            <v>5872</v>
          </cell>
          <cell r="W540">
            <v>5872</v>
          </cell>
        </row>
        <row r="541">
          <cell r="G541">
            <v>21831</v>
          </cell>
          <cell r="H541" t="str">
            <v xml:space="preserve">Entregar Cartas de Dignificación con Enfoque Diferencial  a víctimas del Conflicto armado en el momento presencial.
</v>
          </cell>
          <cell r="I541" t="str">
            <v xml:space="preserve">Cartas de Dignificación con Enfoque Diferencial a víctimas del Conflicto entregadas
</v>
          </cell>
          <cell r="J541" t="str">
            <v xml:space="preserve">Número de Cartas de Dignificación con Enfoque Diferencial  entregadas
</v>
          </cell>
          <cell r="K541">
            <v>42416</v>
          </cell>
          <cell r="L541">
            <v>14681</v>
          </cell>
          <cell r="M541" t="str">
            <v>Número</v>
          </cell>
          <cell r="N541" t="str">
            <v>NO APLICA</v>
          </cell>
          <cell r="P541">
            <v>0</v>
          </cell>
          <cell r="Q541">
            <v>0</v>
          </cell>
          <cell r="R541">
            <v>4035</v>
          </cell>
          <cell r="S541">
            <v>5251</v>
          </cell>
          <cell r="T541">
            <v>7761</v>
          </cell>
          <cell r="U541">
            <v>8934</v>
          </cell>
          <cell r="V541">
            <v>8934</v>
          </cell>
          <cell r="W541">
            <v>10752</v>
          </cell>
        </row>
        <row r="542">
          <cell r="G542">
            <v>21832</v>
          </cell>
          <cell r="H542" t="str">
            <v xml:space="preserve">Orientar, diligenciar, verificar, y cargar en la herramienta MAARIV actas de Voluntariedad.
</v>
          </cell>
          <cell r="I542" t="str">
            <v xml:space="preserve">Actas de Voluntariedad/Orientación diligenciadas, verificadas y cargadas en la herramienta MAARIV.
</v>
          </cell>
          <cell r="J542" t="str">
            <v xml:space="preserve">Número de actas de voluntariedad cargadas en la herramienta MAARIV.
</v>
          </cell>
          <cell r="K542">
            <v>42416</v>
          </cell>
          <cell r="L542">
            <v>2337</v>
          </cell>
          <cell r="M542" t="str">
            <v>Número</v>
          </cell>
          <cell r="N542" t="str">
            <v>NO APLICA</v>
          </cell>
          <cell r="P542">
            <v>0</v>
          </cell>
          <cell r="Q542">
            <v>0</v>
          </cell>
          <cell r="R542">
            <v>1556</v>
          </cell>
          <cell r="S542">
            <v>2082</v>
          </cell>
          <cell r="T542">
            <v>2337</v>
          </cell>
          <cell r="U542">
            <v>2337</v>
          </cell>
          <cell r="V542">
            <v>2337</v>
          </cell>
          <cell r="W542">
            <v>2337</v>
          </cell>
        </row>
        <row r="543">
          <cell r="G543">
            <v>21833</v>
          </cell>
          <cell r="H543" t="str">
            <v xml:space="preserve">Hacer la notificación del acto administrativo de la superación de vulnerabilidad.
</v>
          </cell>
          <cell r="I543" t="str">
            <v xml:space="preserve">Víctimas notificadas con el acto administrativo de la superación de vulnerabilidad.
</v>
          </cell>
          <cell r="J543" t="str">
            <v xml:space="preserve">Número de víctimas notificadas con el acto administrativo de la superación de vulnerabilidad.
</v>
          </cell>
          <cell r="K543">
            <v>42416</v>
          </cell>
          <cell r="L543">
            <v>3276</v>
          </cell>
          <cell r="M543" t="str">
            <v>Número</v>
          </cell>
          <cell r="N543" t="str">
            <v>NO APLICA</v>
          </cell>
          <cell r="P543">
            <v>0</v>
          </cell>
          <cell r="Q543">
            <v>0</v>
          </cell>
          <cell r="R543">
            <v>0</v>
          </cell>
          <cell r="S543">
            <v>0</v>
          </cell>
          <cell r="T543">
            <v>0</v>
          </cell>
          <cell r="U543">
            <v>0</v>
          </cell>
          <cell r="V543">
            <v>0</v>
          </cell>
          <cell r="W543">
            <v>0</v>
          </cell>
        </row>
        <row r="544">
          <cell r="G544">
            <v>21834</v>
          </cell>
          <cell r="H544" t="str">
            <v xml:space="preserve">Participar en jornadas de documentación a población desplazada en las que se adelante la formalización del proceso de retornos
</v>
          </cell>
          <cell r="I544" t="str">
            <v xml:space="preserve">Participación de la DT en jornadas de documentación a población desplazada en las que se adelante la formalización del proceso de retornos
</v>
          </cell>
          <cell r="J544" t="str">
            <v xml:space="preserve">(Número de jornadas en las que participó la DT/Número de jornadas de documentación a población desplazada en las que se adelante la formalización del retorno programadas)*100
</v>
          </cell>
          <cell r="K544">
            <v>42416</v>
          </cell>
          <cell r="L544">
            <v>100</v>
          </cell>
          <cell r="M544" t="str">
            <v>Porcentual</v>
          </cell>
          <cell r="N544" t="str">
            <v>NO APLICA</v>
          </cell>
          <cell r="P544">
            <v>100</v>
          </cell>
          <cell r="Q544">
            <v>100</v>
          </cell>
          <cell r="R544">
            <v>100</v>
          </cell>
          <cell r="S544">
            <v>100</v>
          </cell>
          <cell r="T544">
            <v>100</v>
          </cell>
          <cell r="U544">
            <v>100</v>
          </cell>
          <cell r="V544">
            <v>100</v>
          </cell>
          <cell r="W544">
            <v>100</v>
          </cell>
        </row>
        <row r="545">
          <cell r="G545">
            <v>21835</v>
          </cell>
          <cell r="H545" t="str">
            <v xml:space="preserve">Diligenciar instrumentos para la formulación del plan RyR con comunidades e instituciones locales y nacionales del SNARIV
</v>
          </cell>
          <cell r="I545" t="str">
            <v xml:space="preserve">Plan RyR formulado con comunidades e instituciones locales y nacionales del SNARIV
</v>
          </cell>
          <cell r="J545" t="str">
            <v xml:space="preserve">Plan RyR formulado con comunidades e instituciones locales y nacionales del SNARIV
</v>
          </cell>
          <cell r="K545">
            <v>42416</v>
          </cell>
          <cell r="L545">
            <v>1</v>
          </cell>
          <cell r="M545" t="str">
            <v>Número</v>
          </cell>
          <cell r="N545" t="str">
            <v>NO APLICA</v>
          </cell>
          <cell r="P545">
            <v>1</v>
          </cell>
          <cell r="Q545">
            <v>1</v>
          </cell>
          <cell r="R545">
            <v>1</v>
          </cell>
          <cell r="S545">
            <v>1</v>
          </cell>
          <cell r="T545">
            <v>1</v>
          </cell>
          <cell r="U545">
            <v>1</v>
          </cell>
          <cell r="V545">
            <v>1</v>
          </cell>
          <cell r="W545">
            <v>1</v>
          </cell>
        </row>
        <row r="546">
          <cell r="G546">
            <v>21836</v>
          </cell>
          <cell r="H546" t="str">
            <v xml:space="preserve">Verificar el principio de seguridad en el territorio 
</v>
          </cell>
          <cell r="I546" t="str">
            <v xml:space="preserve">Municipios que cuentan con verificación del principio de seguridad 
</v>
          </cell>
          <cell r="J546" t="str">
            <v xml:space="preserve">Número de municipios que cuentan con verificación del principio de seguridad 
</v>
          </cell>
          <cell r="K546">
            <v>42416</v>
          </cell>
          <cell r="L546">
            <v>6</v>
          </cell>
          <cell r="M546" t="str">
            <v>Número</v>
          </cell>
          <cell r="N546" t="str">
            <v>NO APLICA</v>
          </cell>
          <cell r="P546">
            <v>1</v>
          </cell>
          <cell r="Q546">
            <v>4</v>
          </cell>
          <cell r="R546">
            <v>5</v>
          </cell>
          <cell r="S546">
            <v>6</v>
          </cell>
          <cell r="T546">
            <v>6</v>
          </cell>
          <cell r="U546">
            <v>6</v>
          </cell>
          <cell r="V546">
            <v>6</v>
          </cell>
          <cell r="W546">
            <v>6</v>
          </cell>
        </row>
        <row r="547">
          <cell r="G547">
            <v>21837</v>
          </cell>
          <cell r="H547" t="str">
            <v xml:space="preserve">Gestionar con entidades del SNARIV la implementación de las acciones y compromisos registrados en el plan RyR
</v>
          </cell>
          <cell r="I547" t="str">
            <v xml:space="preserve">Acciones  registrados en el plan RyR gestionadas con entidades del SNARIV para su implementación
</v>
          </cell>
          <cell r="J547" t="str">
            <v xml:space="preserve">Número de Acciones  registrados en el plan RyR gestionadas con entidades del SNARIV 
</v>
          </cell>
          <cell r="K547">
            <v>42416</v>
          </cell>
          <cell r="L547">
            <v>8</v>
          </cell>
          <cell r="M547" t="str">
            <v>Número</v>
          </cell>
          <cell r="N547" t="str">
            <v>NO APLICA</v>
          </cell>
          <cell r="P547">
            <v>1</v>
          </cell>
          <cell r="Q547">
            <v>3</v>
          </cell>
          <cell r="R547">
            <v>4</v>
          </cell>
          <cell r="S547">
            <v>5</v>
          </cell>
          <cell r="T547">
            <v>6</v>
          </cell>
          <cell r="U547">
            <v>8</v>
          </cell>
          <cell r="V547">
            <v>8</v>
          </cell>
          <cell r="W547">
            <v>8</v>
          </cell>
        </row>
        <row r="548">
          <cell r="G548">
            <v>21838</v>
          </cell>
          <cell r="H548" t="str">
            <v xml:space="preserve">Realizar el seguimiento y reporte de acciones implementadas RyR
</v>
          </cell>
          <cell r="I548" t="str">
            <v xml:space="preserve">Acciones de RyR con seguimiento y reporte  de su implementación 
</v>
          </cell>
          <cell r="J548" t="str">
            <v xml:space="preserve">Número de acciones de RyR con seguimiento y reporte  de su implementación 
</v>
          </cell>
          <cell r="K548">
            <v>42416</v>
          </cell>
          <cell r="L548">
            <v>8</v>
          </cell>
          <cell r="M548" t="str">
            <v>Número</v>
          </cell>
          <cell r="N548" t="str">
            <v>NO APLICA</v>
          </cell>
          <cell r="P548">
            <v>2</v>
          </cell>
          <cell r="Q548">
            <v>3</v>
          </cell>
          <cell r="R548">
            <v>4</v>
          </cell>
          <cell r="S548">
            <v>5</v>
          </cell>
          <cell r="T548">
            <v>6</v>
          </cell>
          <cell r="U548">
            <v>8</v>
          </cell>
          <cell r="V548">
            <v>8</v>
          </cell>
          <cell r="W548">
            <v>8</v>
          </cell>
        </row>
        <row r="549">
          <cell r="G549">
            <v>21839</v>
          </cell>
          <cell r="H549" t="str">
            <v xml:space="preserve">Articular con modelo de oferta acciones de  RyR
</v>
          </cell>
          <cell r="I549" t="str">
            <v xml:space="preserve">Acciones con Articulación con modelo de oferta 
</v>
          </cell>
          <cell r="J549" t="str">
            <v xml:space="preserve">Número de Acciones con Articulación con modelo de oferta 
</v>
          </cell>
          <cell r="K549">
            <v>42416</v>
          </cell>
          <cell r="L549">
            <v>8</v>
          </cell>
          <cell r="M549" t="str">
            <v>Número</v>
          </cell>
          <cell r="N549" t="str">
            <v>NO APLICA</v>
          </cell>
          <cell r="P549">
            <v>2</v>
          </cell>
          <cell r="Q549">
            <v>4</v>
          </cell>
          <cell r="R549">
            <v>5</v>
          </cell>
          <cell r="S549">
            <v>6</v>
          </cell>
          <cell r="T549">
            <v>7</v>
          </cell>
          <cell r="U549">
            <v>8</v>
          </cell>
          <cell r="V549">
            <v>8</v>
          </cell>
          <cell r="W549">
            <v>8</v>
          </cell>
        </row>
        <row r="550">
          <cell r="G550">
            <v>21840</v>
          </cell>
          <cell r="H550" t="str">
            <v xml:space="preserve">Actualizar planes de retornos y reubicaciones en las que son incluidos nuevos procesos o que requieren complementar anexos del plan
</v>
          </cell>
          <cell r="I550" t="str">
            <v xml:space="preserve">Planes de retornos y reubicaciones actualizados
</v>
          </cell>
          <cell r="J550" t="str">
            <v xml:space="preserve">Número de Planes de retornos y reubicaciones actualizados
</v>
          </cell>
          <cell r="K550">
            <v>42416</v>
          </cell>
          <cell r="L550">
            <v>5</v>
          </cell>
          <cell r="M550" t="str">
            <v>Número</v>
          </cell>
          <cell r="N550" t="str">
            <v>NO APLICA</v>
          </cell>
          <cell r="P550">
            <v>1</v>
          </cell>
          <cell r="Q550">
            <v>1</v>
          </cell>
          <cell r="R550">
            <v>1</v>
          </cell>
          <cell r="S550">
            <v>1</v>
          </cell>
          <cell r="T550">
            <v>2</v>
          </cell>
          <cell r="U550">
            <v>2</v>
          </cell>
          <cell r="V550">
            <v>5</v>
          </cell>
          <cell r="W550">
            <v>5</v>
          </cell>
        </row>
        <row r="551">
          <cell r="G551">
            <v>21841</v>
          </cell>
          <cell r="H551" t="str">
            <v xml:space="preserve">Aprobación de planes de retorno y reubicación en el marco de CJT
</v>
          </cell>
          <cell r="I551" t="str">
            <v xml:space="preserve">Plan de retorno y reubicación aprobado  en el marco de CJT
</v>
          </cell>
          <cell r="J551" t="str">
            <v xml:space="preserve">Plan de retorno y reubicación aprobado  en el marco de CJT
</v>
          </cell>
          <cell r="K551">
            <v>42416</v>
          </cell>
          <cell r="L551">
            <v>1</v>
          </cell>
          <cell r="M551" t="str">
            <v>Número</v>
          </cell>
          <cell r="N551" t="str">
            <v>NO APLICA</v>
          </cell>
          <cell r="P551">
            <v>0</v>
          </cell>
          <cell r="Q551">
            <v>0</v>
          </cell>
          <cell r="R551">
            <v>1</v>
          </cell>
          <cell r="S551">
            <v>1</v>
          </cell>
          <cell r="T551">
            <v>1</v>
          </cell>
          <cell r="U551">
            <v>1</v>
          </cell>
          <cell r="V551">
            <v>1</v>
          </cell>
          <cell r="W551">
            <v>1</v>
          </cell>
        </row>
        <row r="552">
          <cell r="G552">
            <v>21842</v>
          </cell>
          <cell r="H552" t="str">
            <v xml:space="preserve">Focalización de familias beneficiarias de esquemas especiales de acompañamiento
</v>
          </cell>
          <cell r="I552" t="str">
            <v xml:space="preserve">Hogares focalizados en esquemas especiales de acompañamiento
</v>
          </cell>
          <cell r="J552" t="str">
            <v xml:space="preserve">Número de Hogares focalizados en esquemas especiales de acompañamiento
</v>
          </cell>
          <cell r="K552">
            <v>42416</v>
          </cell>
          <cell r="L552">
            <v>60</v>
          </cell>
          <cell r="M552" t="str">
            <v>Número</v>
          </cell>
          <cell r="N552" t="str">
            <v>NO APLICA</v>
          </cell>
          <cell r="P552">
            <v>60</v>
          </cell>
          <cell r="Q552">
            <v>60</v>
          </cell>
          <cell r="R552">
            <v>60</v>
          </cell>
          <cell r="S552">
            <v>60</v>
          </cell>
          <cell r="T552">
            <v>60</v>
          </cell>
          <cell r="U552">
            <v>60</v>
          </cell>
          <cell r="V552">
            <v>60</v>
          </cell>
          <cell r="W552">
            <v>60</v>
          </cell>
        </row>
        <row r="553">
          <cell r="G553">
            <v>21843</v>
          </cell>
          <cell r="H553" t="str">
            <v xml:space="preserve">Brindar asesoría a las familias acerca de los esquemas especiales de acompañamiento 
</v>
          </cell>
          <cell r="I553" t="str">
            <v xml:space="preserve">Hogares con asesoría acerca de los esquemas especiales de acompañamiento 
</v>
          </cell>
          <cell r="J553" t="str">
            <v xml:space="preserve">Hogares con asesoría acerca de los esquemas especiales de acompañamiento 
</v>
          </cell>
          <cell r="K553">
            <v>42416</v>
          </cell>
          <cell r="L553">
            <v>60</v>
          </cell>
          <cell r="M553" t="str">
            <v>Número</v>
          </cell>
          <cell r="N553" t="str">
            <v>NO APLICA</v>
          </cell>
          <cell r="P553">
            <v>60</v>
          </cell>
          <cell r="Q553">
            <v>60</v>
          </cell>
          <cell r="R553">
            <v>60</v>
          </cell>
          <cell r="S553">
            <v>60</v>
          </cell>
          <cell r="T553">
            <v>60</v>
          </cell>
          <cell r="U553">
            <v>60</v>
          </cell>
          <cell r="V553">
            <v>60</v>
          </cell>
          <cell r="W553">
            <v>60</v>
          </cell>
        </row>
        <row r="554">
          <cell r="G554">
            <v>21844</v>
          </cell>
          <cell r="H554" t="str">
            <v xml:space="preserve">Acompañar las entregas de esquemas especiales de acompañamiento 
</v>
          </cell>
          <cell r="I554" t="str">
            <v xml:space="preserve">Hogares acompañados en las Entregas de esquemas especiales de acompañamiento 
</v>
          </cell>
          <cell r="J554" t="str">
            <v xml:space="preserve">Número de Hogares acompañados en las Entregas de esquemas especiales de acompañamiento 
</v>
          </cell>
          <cell r="K554">
            <v>42416</v>
          </cell>
          <cell r="L554">
            <v>60</v>
          </cell>
          <cell r="M554" t="str">
            <v>Número</v>
          </cell>
          <cell r="N554" t="str">
            <v>NO APLICA</v>
          </cell>
          <cell r="P554">
            <v>0</v>
          </cell>
          <cell r="Q554">
            <v>60</v>
          </cell>
          <cell r="R554">
            <v>60</v>
          </cell>
          <cell r="S554">
            <v>60</v>
          </cell>
          <cell r="T554">
            <v>60</v>
          </cell>
          <cell r="U554">
            <v>60</v>
          </cell>
          <cell r="V554">
            <v>60</v>
          </cell>
          <cell r="W554">
            <v>60</v>
          </cell>
        </row>
        <row r="555">
          <cell r="G555">
            <v>21845</v>
          </cell>
          <cell r="H555" t="str">
            <v xml:space="preserve">Realizar acciones de seguimiento a los esquemas especiales de acompañamiento entregados 
</v>
          </cell>
          <cell r="I555" t="str">
            <v xml:space="preserve">Acciones de seguimiento a los esquemas especiales de acompañamiento realizadas 
</v>
          </cell>
          <cell r="J555" t="str">
            <v xml:space="preserve">Número de Acciones de seguimiento a los esquemas especiales de acompañamiento realizadas 
</v>
          </cell>
          <cell r="K555">
            <v>42416</v>
          </cell>
          <cell r="L555">
            <v>80</v>
          </cell>
          <cell r="M555" t="str">
            <v>Número</v>
          </cell>
          <cell r="N555" t="str">
            <v>NO APLICA</v>
          </cell>
          <cell r="P555">
            <v>3</v>
          </cell>
          <cell r="Q555">
            <v>3</v>
          </cell>
          <cell r="R555">
            <v>12</v>
          </cell>
          <cell r="S555">
            <v>13</v>
          </cell>
          <cell r="T555">
            <v>16</v>
          </cell>
          <cell r="U555">
            <v>30</v>
          </cell>
          <cell r="V555">
            <v>32</v>
          </cell>
          <cell r="W555">
            <v>34</v>
          </cell>
        </row>
        <row r="556">
          <cell r="G556">
            <v>21846</v>
          </cell>
          <cell r="H556" t="str">
            <v xml:space="preserve">Realizar gestiones con entidades publicas o privadas para el acompañamiento a los proyectos de los esquemas especiales de acompañamiento
</v>
          </cell>
          <cell r="I556" t="str">
            <v xml:space="preserve">Informes sobre gestiones con entidades publicas o privadas para el acompañamiento a los proyectos de los esquemas especiales de acompañamiento elaborados
</v>
          </cell>
          <cell r="J556" t="str">
            <v xml:space="preserve">Número de Informes  elaborados
</v>
          </cell>
          <cell r="K556">
            <v>42416</v>
          </cell>
          <cell r="L556">
            <v>2</v>
          </cell>
          <cell r="M556" t="str">
            <v>Número</v>
          </cell>
          <cell r="N556" t="str">
            <v>NO APLICA</v>
          </cell>
          <cell r="P556">
            <v>1</v>
          </cell>
          <cell r="Q556">
            <v>1</v>
          </cell>
          <cell r="R556">
            <v>1</v>
          </cell>
          <cell r="S556">
            <v>1</v>
          </cell>
          <cell r="T556">
            <v>2</v>
          </cell>
          <cell r="U556">
            <v>2</v>
          </cell>
          <cell r="V556">
            <v>2</v>
          </cell>
          <cell r="W556">
            <v>2</v>
          </cell>
        </row>
        <row r="557">
          <cell r="G557">
            <v>31744</v>
          </cell>
          <cell r="H557" t="str">
            <v xml:space="preserve">Apoyar la  reparación colectiva de Sujetos de Reparacion Colectiva Nacioanles que tengan presencia en el territorio
</v>
          </cell>
          <cell r="I557" t="str">
            <v xml:space="preserve">Sujetos de reparación con incidencia  nacionales y/o de mujeres  intervenidos por la DT
</v>
          </cell>
          <cell r="J557" t="str">
            <v xml:space="preserve">Número de sujetos de reparación con incidencia  nacionales y/o de mujeres  intervenidos por la DT
</v>
          </cell>
          <cell r="K557">
            <v>42418</v>
          </cell>
          <cell r="L557">
            <v>7</v>
          </cell>
          <cell r="M557" t="str">
            <v>Número</v>
          </cell>
          <cell r="N557" t="str">
            <v>NO APLICA</v>
          </cell>
          <cell r="P557">
            <v>0</v>
          </cell>
          <cell r="Q557">
            <v>0</v>
          </cell>
          <cell r="R557">
            <v>1</v>
          </cell>
          <cell r="S557">
            <v>1</v>
          </cell>
          <cell r="T557">
            <v>3</v>
          </cell>
          <cell r="U557">
            <v>3</v>
          </cell>
          <cell r="V557">
            <v>3</v>
          </cell>
          <cell r="W557">
            <v>3</v>
          </cell>
        </row>
        <row r="558">
          <cell r="G558">
            <v>31745</v>
          </cell>
          <cell r="H558" t="str">
            <v xml:space="preserve">Realizar una jornada para la transversalización de modelo de enfoque diferencial - envejecimiento y vejez
</v>
          </cell>
          <cell r="I558" t="str">
            <v xml:space="preserve">Jornada para la transversalización de modelo de enfoque diferencial - envejecimiento y vejez realizada
</v>
          </cell>
          <cell r="J558" t="str">
            <v xml:space="preserve">Jornada para la transversalización de modelo de enfoque diferencial - envejecimiento y vejez realizada
</v>
          </cell>
          <cell r="K558">
            <v>42418</v>
          </cell>
          <cell r="L558">
            <v>1</v>
          </cell>
          <cell r="M558" t="str">
            <v>Número</v>
          </cell>
          <cell r="N558" t="str">
            <v>NO APLICA</v>
          </cell>
          <cell r="P558">
            <v>0</v>
          </cell>
          <cell r="Q558">
            <v>0</v>
          </cell>
          <cell r="R558">
            <v>1</v>
          </cell>
          <cell r="S558">
            <v>1</v>
          </cell>
          <cell r="T558">
            <v>1</v>
          </cell>
          <cell r="U558">
            <v>1</v>
          </cell>
          <cell r="V558">
            <v>1</v>
          </cell>
          <cell r="W558">
            <v>1</v>
          </cell>
        </row>
        <row r="559">
          <cell r="G559">
            <v>31746</v>
          </cell>
          <cell r="H559" t="str">
            <v xml:space="preserve">Implementar la estrategia de ambientes amigables en los centros regionales y puntos de atención (Envejecimiento y vejez).
</v>
          </cell>
          <cell r="I559" t="str">
            <v xml:space="preserve">Estrategia de ambientes amigables implementada en los centros regionales y puntos de atención.
</v>
          </cell>
          <cell r="J559" t="str">
            <v xml:space="preserve">Estrategia de ambientes amigables implementada en los centros regionales y puntos de atención.
</v>
          </cell>
          <cell r="K559">
            <v>42418</v>
          </cell>
          <cell r="L559">
            <v>1</v>
          </cell>
          <cell r="M559" t="str">
            <v>Número</v>
          </cell>
          <cell r="N559" t="str">
            <v>NO APLICA</v>
          </cell>
          <cell r="P559">
            <v>1</v>
          </cell>
          <cell r="Q559">
            <v>1</v>
          </cell>
          <cell r="R559">
            <v>1</v>
          </cell>
          <cell r="S559">
            <v>1</v>
          </cell>
          <cell r="T559">
            <v>1</v>
          </cell>
          <cell r="U559">
            <v>1</v>
          </cell>
          <cell r="V559">
            <v>1</v>
          </cell>
          <cell r="W559">
            <v>1</v>
          </cell>
        </row>
        <row r="560">
          <cell r="G560">
            <v>31747</v>
          </cell>
          <cell r="H560" t="str">
            <v xml:space="preserve">Gestionar y formalizar la focalización de Sujetos Colectivos en municipios priorizados con las entidades del SNARIV,  incluyendo los Sujetos Colectivos en municipios priorizados pertenecientes a los grupos étnicos
</v>
          </cell>
          <cell r="I560" t="str">
            <v xml:space="preserve">Sujeto de reparación colectiva en municipios priorizados con acciones de focalización de oferta en por lo menos 3 medidas de reparación colectiva por PIRC aprobado. 
</v>
          </cell>
          <cell r="J560" t="str">
            <v xml:space="preserve">Sujeto de reparación colectiva en municipios priorizados con acciones de focalización de oferta en por lo menos 3 medidas de reparación colectiva por PIRC aprobado. 
</v>
          </cell>
          <cell r="K560">
            <v>42418</v>
          </cell>
          <cell r="L560">
            <v>1</v>
          </cell>
          <cell r="M560" t="str">
            <v>Número</v>
          </cell>
          <cell r="N560" t="str">
            <v>NO APLICA</v>
          </cell>
          <cell r="P560">
            <v>0</v>
          </cell>
          <cell r="Q560">
            <v>0</v>
          </cell>
          <cell r="R560">
            <v>1</v>
          </cell>
          <cell r="S560">
            <v>1</v>
          </cell>
          <cell r="T560">
            <v>1</v>
          </cell>
          <cell r="U560">
            <v>1</v>
          </cell>
          <cell r="V560">
            <v>1</v>
          </cell>
          <cell r="W560">
            <v>1</v>
          </cell>
        </row>
        <row r="561">
          <cell r="G561">
            <v>31748</v>
          </cell>
          <cell r="H561" t="str">
            <v>Actualizar el mapa de oferta  en el Sistema de Información de Gestión de Oferta</v>
          </cell>
          <cell r="I561" t="str">
            <v xml:space="preserve">Ofertas activas publicadas en el mapa de oferta en los municipios priorizados.
</v>
          </cell>
          <cell r="J561" t="str">
            <v xml:space="preserve">Número de ofertas activas publicadas en el mapa de oferta.
</v>
          </cell>
          <cell r="K561">
            <v>42418</v>
          </cell>
          <cell r="L561">
            <v>2</v>
          </cell>
          <cell r="M561" t="str">
            <v>Número</v>
          </cell>
          <cell r="N561" t="str">
            <v>NO APLICA</v>
          </cell>
          <cell r="P561">
            <v>0</v>
          </cell>
          <cell r="Q561">
            <v>0</v>
          </cell>
          <cell r="R561">
            <v>2</v>
          </cell>
          <cell r="S561">
            <v>2</v>
          </cell>
          <cell r="T561">
            <v>2</v>
          </cell>
          <cell r="U561">
            <v>2</v>
          </cell>
          <cell r="V561">
            <v>2</v>
          </cell>
          <cell r="W561">
            <v>2</v>
          </cell>
        </row>
        <row r="562">
          <cell r="G562">
            <v>31749</v>
          </cell>
          <cell r="H562" t="str">
            <v xml:space="preserve">Identificar y postular beneficiarios para su acceso a la oferta
</v>
          </cell>
          <cell r="I562" t="str">
            <v xml:space="preserve">Beneficiarios identificados y postulados a oferta institucional, empresas públicas y/o privadas
</v>
          </cell>
          <cell r="J562" t="str">
            <v xml:space="preserve">Número de beneficiarios identificados y postulados a oferta institucional
</v>
          </cell>
          <cell r="K562">
            <v>42418</v>
          </cell>
          <cell r="L562">
            <v>10000</v>
          </cell>
          <cell r="M562" t="str">
            <v>Número</v>
          </cell>
          <cell r="N562" t="str">
            <v>NO APLICA</v>
          </cell>
          <cell r="P562">
            <v>0</v>
          </cell>
          <cell r="Q562">
            <v>5776</v>
          </cell>
          <cell r="R562">
            <v>5776</v>
          </cell>
          <cell r="S562">
            <v>5776</v>
          </cell>
          <cell r="T562">
            <v>5776</v>
          </cell>
          <cell r="U562">
            <v>5776</v>
          </cell>
          <cell r="V562">
            <v>10000</v>
          </cell>
          <cell r="W562">
            <v>10000</v>
          </cell>
        </row>
        <row r="563">
          <cell r="G563">
            <v>31750</v>
          </cell>
          <cell r="H563" t="str">
            <v xml:space="preserve">Acompañar los municipios focalizados: asistencia en sesiones de trabajo con equipo de gobierno,retroalimentación del borrador del Plan de Desarrollo e incidencia con actores locales como mesas de participación, concejos locales y asambleas departamentales
</v>
          </cell>
          <cell r="I563" t="str">
            <v xml:space="preserve">Municipios focalizados que cuentan con acompañamiento en el marco de la estrategia de corresponsabilidad  
</v>
          </cell>
          <cell r="J563" t="str">
            <v xml:space="preserve">Número de municipios focalizados que cuentan con acompañamiento 
</v>
          </cell>
          <cell r="K563">
            <v>42418</v>
          </cell>
          <cell r="L563">
            <v>4</v>
          </cell>
          <cell r="M563" t="str">
            <v>Número</v>
          </cell>
          <cell r="N563" t="str">
            <v>NO APLICA</v>
          </cell>
          <cell r="P563">
            <v>4</v>
          </cell>
          <cell r="Q563">
            <v>4</v>
          </cell>
          <cell r="R563">
            <v>4</v>
          </cell>
          <cell r="S563">
            <v>4</v>
          </cell>
          <cell r="T563">
            <v>4</v>
          </cell>
          <cell r="U563">
            <v>4</v>
          </cell>
          <cell r="V563">
            <v>4</v>
          </cell>
          <cell r="W563">
            <v>4</v>
          </cell>
        </row>
        <row r="564">
          <cell r="G564">
            <v>31751</v>
          </cell>
          <cell r="H564" t="str">
            <v xml:space="preserve">Apoyar y asistir técnicamente  las alcaldías para la apropiación de recursos para el funcionamiento del Centro Regional y/o punto de atención 
</v>
          </cell>
          <cell r="I564" t="str">
            <v xml:space="preserve">Centro Regional Activo
</v>
          </cell>
          <cell r="J564" t="str">
            <v xml:space="preserve">Centro Regional Activo
</v>
          </cell>
          <cell r="K564">
            <v>42418</v>
          </cell>
          <cell r="L564">
            <v>1</v>
          </cell>
          <cell r="M564" t="str">
            <v>Número</v>
          </cell>
          <cell r="N564" t="str">
            <v>NO APLICA</v>
          </cell>
          <cell r="P564">
            <v>1</v>
          </cell>
          <cell r="Q564">
            <v>1</v>
          </cell>
          <cell r="R564">
            <v>1</v>
          </cell>
          <cell r="S564">
            <v>1</v>
          </cell>
          <cell r="T564">
            <v>1</v>
          </cell>
          <cell r="U564">
            <v>1</v>
          </cell>
          <cell r="V564">
            <v>1</v>
          </cell>
          <cell r="W564">
            <v>1</v>
          </cell>
        </row>
        <row r="565">
          <cell r="G565">
            <v>31752</v>
          </cell>
          <cell r="H565" t="str">
            <v xml:space="preserve">Continuar apoyando el desarrollo de la estrategia de PARTICIPAZ.
</v>
          </cell>
          <cell r="I565" t="str">
            <v xml:space="preserve">Diplomado presencial desarrollado - PARTICIPAZ
</v>
          </cell>
          <cell r="J565" t="str">
            <v xml:space="preserve">Diplomado presencial desarrollado - PARTICIPAZ
</v>
          </cell>
          <cell r="K565">
            <v>42418</v>
          </cell>
          <cell r="L565">
            <v>1</v>
          </cell>
          <cell r="M565" t="str">
            <v>Número</v>
          </cell>
          <cell r="N565" t="str">
            <v>NO APLICA</v>
          </cell>
          <cell r="P565">
            <v>0</v>
          </cell>
          <cell r="Q565">
            <v>0</v>
          </cell>
          <cell r="R565">
            <v>0</v>
          </cell>
          <cell r="S565">
            <v>0</v>
          </cell>
          <cell r="T565">
            <v>1</v>
          </cell>
          <cell r="U565">
            <v>1</v>
          </cell>
          <cell r="V565">
            <v>1</v>
          </cell>
          <cell r="W565">
            <v>1</v>
          </cell>
        </row>
        <row r="566">
          <cell r="G566">
            <v>31754</v>
          </cell>
          <cell r="H566" t="str">
            <v xml:space="preserve">Realizar el seguimiento a  las propuestas de incidencia de las mesas de participación con el objetivo de que sean incluidas en los planes de desarrollo.
</v>
          </cell>
          <cell r="I566" t="str">
            <v xml:space="preserve">Mesas de participación  cuyas propuestas  fueron incluidas en los planes de desarrollo.
</v>
          </cell>
          <cell r="J566" t="str">
            <v xml:space="preserve">Número de mesas de participación  cuyas propuestas  fueron incluidas en los planes de desarrollo.
</v>
          </cell>
          <cell r="K566">
            <v>42418</v>
          </cell>
          <cell r="L566">
            <v>2</v>
          </cell>
          <cell r="M566" t="str">
            <v>Número</v>
          </cell>
          <cell r="N566" t="str">
            <v>NO APLICA</v>
          </cell>
          <cell r="P566">
            <v>0</v>
          </cell>
          <cell r="Q566">
            <v>0</v>
          </cell>
          <cell r="R566">
            <v>0</v>
          </cell>
          <cell r="S566">
            <v>2</v>
          </cell>
          <cell r="T566">
            <v>2</v>
          </cell>
          <cell r="U566">
            <v>2</v>
          </cell>
          <cell r="V566">
            <v>2</v>
          </cell>
          <cell r="W566">
            <v>2</v>
          </cell>
        </row>
        <row r="567">
          <cell r="G567">
            <v>31755</v>
          </cell>
          <cell r="H567" t="str">
            <v xml:space="preserve">Realizar articulación efectiva entre CJT y los subcomités Nacionales: Estrategia Todos Somos Sistema
</v>
          </cell>
          <cell r="I567" t="str">
            <v xml:space="preserve">Estrategia Todos Somos Sistema implementada en la DT
</v>
          </cell>
          <cell r="J567" t="str">
            <v xml:space="preserve">Estrategia Todos Somos Sistema implementada en la DT
</v>
          </cell>
          <cell r="K567">
            <v>42418</v>
          </cell>
          <cell r="L567">
            <v>1</v>
          </cell>
          <cell r="M567" t="str">
            <v>Número</v>
          </cell>
          <cell r="N567" t="str">
            <v>NO APLICA</v>
          </cell>
          <cell r="P567">
            <v>0</v>
          </cell>
          <cell r="Q567">
            <v>0</v>
          </cell>
          <cell r="R567">
            <v>0</v>
          </cell>
          <cell r="S567">
            <v>0</v>
          </cell>
          <cell r="T567">
            <v>0</v>
          </cell>
          <cell r="U567">
            <v>0</v>
          </cell>
          <cell r="V567">
            <v>1</v>
          </cell>
          <cell r="W567">
            <v>1</v>
          </cell>
        </row>
        <row r="568">
          <cell r="G568">
            <v>31756</v>
          </cell>
          <cell r="H568" t="str">
            <v xml:space="preserve">Articular y fortalecer la ruta de asistencia, atención y reparación a víctimas connacionales
</v>
          </cell>
          <cell r="I568" t="str">
            <v xml:space="preserve">Jornada de fortalecimiento de la Ruta connacionales vícitmas realizada
</v>
          </cell>
          <cell r="J568" t="str">
            <v xml:space="preserve">Jornada de fortalecimiento de la Ruta connacionales vícitmas realizada
</v>
          </cell>
          <cell r="K568">
            <v>42418</v>
          </cell>
          <cell r="L568">
            <v>1</v>
          </cell>
          <cell r="M568" t="str">
            <v>Número</v>
          </cell>
          <cell r="N568" t="str">
            <v>NO APLICA</v>
          </cell>
          <cell r="P568">
            <v>0</v>
          </cell>
          <cell r="Q568">
            <v>0</v>
          </cell>
          <cell r="R568">
            <v>0</v>
          </cell>
          <cell r="S568">
            <v>0</v>
          </cell>
          <cell r="T568">
            <v>0</v>
          </cell>
          <cell r="U568">
            <v>0</v>
          </cell>
          <cell r="V568">
            <v>0</v>
          </cell>
          <cell r="W568">
            <v>0</v>
          </cell>
        </row>
        <row r="569">
          <cell r="G569">
            <v>71944</v>
          </cell>
          <cell r="H569" t="str">
            <v xml:space="preserve">Gestionar y remitir las solicitudes administrativas recibidas a través de los diferentes canales (Gestión de solicitudes de acceso a oferta), realizanndo para los municipios priorizados estrategia de seguimiento particular 
</v>
          </cell>
          <cell r="I569" t="str">
            <v>Solicitudes de acceso a oferta retroalimentadas.</v>
          </cell>
          <cell r="J569" t="str">
            <v xml:space="preserve">(Número de solicitudes de acceso a oferta retroalimentadas/número de solicitudes de acceso a oferta remitidas)*100
</v>
          </cell>
          <cell r="K569">
            <v>42425</v>
          </cell>
          <cell r="L569">
            <v>50</v>
          </cell>
          <cell r="M569" t="str">
            <v>Porcentual</v>
          </cell>
          <cell r="N569" t="str">
            <v>NO APLICA</v>
          </cell>
          <cell r="P569">
            <v>0</v>
          </cell>
          <cell r="Q569">
            <v>0</v>
          </cell>
          <cell r="R569">
            <v>0</v>
          </cell>
          <cell r="S569">
            <v>50</v>
          </cell>
          <cell r="T569">
            <v>50</v>
          </cell>
          <cell r="U569">
            <v>50</v>
          </cell>
          <cell r="V569">
            <v>50</v>
          </cell>
          <cell r="W569">
            <v>50</v>
          </cell>
        </row>
        <row r="570">
          <cell r="G570">
            <v>71945</v>
          </cell>
          <cell r="H570" t="str">
            <v xml:space="preserve">Gestionar la participación activa de la oferta territorial en los Centros Regionales y/o Puntos de Atención
</v>
          </cell>
          <cell r="I570" t="str">
            <v xml:space="preserve">Diagnósticos de la participación activa de la oferta territorial en los Centros Regionales y/o Puntos de Atención elaborados
</v>
          </cell>
          <cell r="J570" t="str">
            <v>Diagnósticos de la participación activa de la oferta territorial en los Centros Regionales y/o Puntos de Atención elaborados</v>
          </cell>
          <cell r="K570">
            <v>42425</v>
          </cell>
          <cell r="L570">
            <v>11</v>
          </cell>
          <cell r="M570" t="str">
            <v>Número</v>
          </cell>
          <cell r="N570" t="str">
            <v>NO APLICA</v>
          </cell>
          <cell r="P570">
            <v>0</v>
          </cell>
          <cell r="Q570">
            <v>0</v>
          </cell>
          <cell r="R570">
            <v>0</v>
          </cell>
          <cell r="S570">
            <v>2</v>
          </cell>
          <cell r="T570">
            <v>3</v>
          </cell>
          <cell r="U570">
            <v>4</v>
          </cell>
          <cell r="V570">
            <v>4</v>
          </cell>
          <cell r="W570">
            <v>4</v>
          </cell>
        </row>
        <row r="571">
          <cell r="G571">
            <v>71946</v>
          </cell>
          <cell r="H571" t="str">
            <v xml:space="preserve">Promover el funcionamiento de los Comités de Justicia Transicional en el orden municipal y departamental.
</v>
          </cell>
          <cell r="I571" t="str">
            <v xml:space="preserve">Comités de Justicia Transicional en funcionamiento.
</v>
          </cell>
          <cell r="J571" t="str">
            <v xml:space="preserve">Número de Comités Territoriales de Justicia Transicional en funcionamiento.
</v>
          </cell>
          <cell r="K571">
            <v>42425</v>
          </cell>
          <cell r="L571">
            <v>72</v>
          </cell>
          <cell r="M571" t="str">
            <v>Número</v>
          </cell>
          <cell r="N571" t="str">
            <v>NO APLICA</v>
          </cell>
          <cell r="P571">
            <v>3</v>
          </cell>
          <cell r="Q571">
            <v>12</v>
          </cell>
          <cell r="R571">
            <v>20</v>
          </cell>
          <cell r="S571">
            <v>21</v>
          </cell>
          <cell r="T571">
            <v>23</v>
          </cell>
          <cell r="U571">
            <v>36</v>
          </cell>
          <cell r="V571">
            <v>40</v>
          </cell>
          <cell r="W571">
            <v>42</v>
          </cell>
        </row>
        <row r="572">
          <cell r="G572">
            <v>71947</v>
          </cell>
          <cell r="H572" t="str">
            <v xml:space="preserve">Presentar una propuesta para fortalecer  la capacitación en formulación para el mecanismo de Gestión de proyectos y así movilizar la presentación de proyectos a la bolsa. 
</v>
          </cell>
          <cell r="I572" t="str">
            <v xml:space="preserve">Estrategia para el fortalecimiento de la presentación de proyectos de cofinanciación implementada.
</v>
          </cell>
          <cell r="J572" t="str">
            <v xml:space="preserve">Estrategia implementada
</v>
          </cell>
          <cell r="K572">
            <v>42425</v>
          </cell>
          <cell r="L572">
            <v>1</v>
          </cell>
          <cell r="M572" t="str">
            <v>Número</v>
          </cell>
          <cell r="N572" t="str">
            <v>NO APLICA</v>
          </cell>
          <cell r="P572">
            <v>1</v>
          </cell>
          <cell r="Q572">
            <v>1</v>
          </cell>
          <cell r="R572">
            <v>1</v>
          </cell>
          <cell r="S572">
            <v>1</v>
          </cell>
          <cell r="T572">
            <v>1</v>
          </cell>
          <cell r="U572">
            <v>1</v>
          </cell>
          <cell r="V572">
            <v>1</v>
          </cell>
          <cell r="W572">
            <v>1</v>
          </cell>
        </row>
        <row r="573">
          <cell r="G573">
            <v>71949</v>
          </cell>
          <cell r="H573" t="str">
            <v xml:space="preserve">Focalizar esquemas comunitarios en el marco de planes de retorno o reubicación aprobados
</v>
          </cell>
          <cell r="I573" t="str">
            <v xml:space="preserve">Esquemas comunitarios focalizados en el marco de planes de retorno o reubicación aprobados
</v>
          </cell>
          <cell r="J573" t="str">
            <v xml:space="preserve">Número de esquemas comunitarios focalizados en el marco de planes de retorno o reubicación aprobados
</v>
          </cell>
          <cell r="K573">
            <v>42425</v>
          </cell>
          <cell r="L573">
            <v>4</v>
          </cell>
          <cell r="M573" t="str">
            <v>Número</v>
          </cell>
          <cell r="N573" t="str">
            <v>NO APLICA</v>
          </cell>
          <cell r="P573">
            <v>3</v>
          </cell>
          <cell r="Q573">
            <v>3</v>
          </cell>
          <cell r="R573">
            <v>4</v>
          </cell>
          <cell r="S573">
            <v>4</v>
          </cell>
          <cell r="T573">
            <v>4</v>
          </cell>
          <cell r="U573">
            <v>4</v>
          </cell>
          <cell r="V573">
            <v>4</v>
          </cell>
          <cell r="W573">
            <v>4</v>
          </cell>
        </row>
        <row r="574">
          <cell r="G574">
            <v>71950</v>
          </cell>
          <cell r="H574" t="str">
            <v xml:space="preserve">Apoyar la construcción de esquemas especiales de acompañamiento comunitarios.
</v>
          </cell>
          <cell r="I574" t="str">
            <v xml:space="preserve">Esquemas especiales de acompañamiento comunitarios apoyados en su construcción
</v>
          </cell>
          <cell r="J574" t="str">
            <v xml:space="preserve">Número de esquemas especiales de acompañamiento comunitarios apoyados en su construcción
</v>
          </cell>
          <cell r="K574">
            <v>42425</v>
          </cell>
          <cell r="L574">
            <v>4</v>
          </cell>
          <cell r="M574" t="str">
            <v>Número</v>
          </cell>
          <cell r="N574" t="str">
            <v>NO APLICA</v>
          </cell>
          <cell r="P574">
            <v>1</v>
          </cell>
          <cell r="Q574">
            <v>1</v>
          </cell>
          <cell r="R574">
            <v>1</v>
          </cell>
          <cell r="S574">
            <v>1</v>
          </cell>
          <cell r="T574">
            <v>1</v>
          </cell>
          <cell r="U574">
            <v>4</v>
          </cell>
          <cell r="V574">
            <v>4</v>
          </cell>
          <cell r="W574">
            <v>4</v>
          </cell>
        </row>
        <row r="575">
          <cell r="G575">
            <v>71952</v>
          </cell>
          <cell r="H575" t="str">
            <v xml:space="preserve">Acompañar las entregas de esquemas especiales de acompañamiento comunitarios
</v>
          </cell>
          <cell r="I575" t="str">
            <v xml:space="preserve">Entregas de esquemas especiales de acompañamiento comunitarios asistidas
</v>
          </cell>
          <cell r="J575" t="str">
            <v xml:space="preserve">Número de entregas de esquemas especiales de acompañamiento comunitarios asistidas
</v>
          </cell>
          <cell r="K575">
            <v>42425</v>
          </cell>
          <cell r="L575">
            <v>4</v>
          </cell>
          <cell r="M575" t="str">
            <v>Número</v>
          </cell>
          <cell r="N575" t="str">
            <v>NO APLICA</v>
          </cell>
          <cell r="P575">
            <v>0</v>
          </cell>
          <cell r="Q575">
            <v>0</v>
          </cell>
          <cell r="R575">
            <v>0</v>
          </cell>
          <cell r="S575">
            <v>1</v>
          </cell>
          <cell r="T575">
            <v>1</v>
          </cell>
          <cell r="U575">
            <v>1</v>
          </cell>
          <cell r="V575">
            <v>1</v>
          </cell>
          <cell r="W575">
            <v>1</v>
          </cell>
        </row>
        <row r="576">
          <cell r="G576">
            <v>71954</v>
          </cell>
          <cell r="H576" t="str">
            <v xml:space="preserve">Concluir las tomas de FUD y valoracion de los Sujetos de Reparacion Colectiva del Caribe.
</v>
          </cell>
          <cell r="I576" t="str">
            <v xml:space="preserve"> Sujetos de reparación colectiva priorizados (oferta, demanda o judicial), con registro.
</v>
          </cell>
          <cell r="J576" t="str">
            <v xml:space="preserve"> Número de Sujetos de reparación colectiva priorizados, con registro.
</v>
          </cell>
          <cell r="K576">
            <v>42425</v>
          </cell>
          <cell r="L576">
            <v>2</v>
          </cell>
          <cell r="M576" t="str">
            <v>Número</v>
          </cell>
          <cell r="N576" t="str">
            <v>NO APLICA</v>
          </cell>
          <cell r="P576">
            <v>1</v>
          </cell>
          <cell r="Q576">
            <v>1</v>
          </cell>
          <cell r="R576">
            <v>2</v>
          </cell>
          <cell r="S576">
            <v>2</v>
          </cell>
          <cell r="T576">
            <v>2</v>
          </cell>
          <cell r="U576">
            <v>2</v>
          </cell>
          <cell r="V576">
            <v>2</v>
          </cell>
          <cell r="W576">
            <v>2</v>
          </cell>
        </row>
        <row r="577">
          <cell r="G577">
            <v>71956</v>
          </cell>
          <cell r="H577" t="str">
            <v xml:space="preserve">Iniciar ruta con los casos de Reparacion Colectiva que ingresan por demanda.
</v>
          </cell>
          <cell r="I577" t="str">
            <v xml:space="preserve">Sujetos de reparación colectiva priorizados (oferta, demanda o judicial) en fase de alistamiento.
</v>
          </cell>
          <cell r="J577" t="str">
            <v xml:space="preserve">Sujetos de reparación colectiva priorizados (oferta, demanda o judicial) en fase de alistamiento.
</v>
          </cell>
          <cell r="K577">
            <v>42425</v>
          </cell>
          <cell r="L577">
            <v>1</v>
          </cell>
          <cell r="M577" t="str">
            <v>Número</v>
          </cell>
          <cell r="N577" t="str">
            <v>NO APLICA</v>
          </cell>
          <cell r="P577">
            <v>1</v>
          </cell>
          <cell r="Q577">
            <v>1</v>
          </cell>
          <cell r="R577">
            <v>1</v>
          </cell>
          <cell r="S577">
            <v>1</v>
          </cell>
          <cell r="T577">
            <v>1</v>
          </cell>
          <cell r="U577">
            <v>1</v>
          </cell>
          <cell r="V577">
            <v>1</v>
          </cell>
          <cell r="W577">
            <v>1</v>
          </cell>
        </row>
        <row r="578">
          <cell r="G578">
            <v>71957</v>
          </cell>
          <cell r="H578" t="str">
            <v xml:space="preserve">Apoyar la gestión para la aprobación de los planes de Reparación Colectiva.
</v>
          </cell>
          <cell r="I578" t="str">
            <v xml:space="preserve">Sujetos de reparación colectiva priorizados (oferta, demanda o judicial) con PIRC aprobado por el CTJT, por la Unidad de Victimas o por la autoridad étnica según sea el caso.
</v>
          </cell>
          <cell r="J578" t="str">
            <v xml:space="preserve">Sujetos de reparación colectiva priorizados (oferta, demanda o judicial) con PIRC aprobado por el CTJT, por la Unidad de Victimas o por la autoridad étnica según sea el caso.
</v>
          </cell>
          <cell r="K578">
            <v>42425</v>
          </cell>
          <cell r="L578">
            <v>1</v>
          </cell>
          <cell r="M578" t="str">
            <v>Número</v>
          </cell>
          <cell r="N578" t="str">
            <v>NO APLICA</v>
          </cell>
          <cell r="P578">
            <v>0</v>
          </cell>
          <cell r="Q578">
            <v>1</v>
          </cell>
          <cell r="R578">
            <v>1</v>
          </cell>
          <cell r="S578">
            <v>1</v>
          </cell>
          <cell r="T578">
            <v>1</v>
          </cell>
          <cell r="U578">
            <v>1</v>
          </cell>
          <cell r="V578">
            <v>1</v>
          </cell>
          <cell r="W578">
            <v>1</v>
          </cell>
        </row>
        <row r="579">
          <cell r="G579">
            <v>71959</v>
          </cell>
          <cell r="H579" t="str">
            <v xml:space="preserve">Apoyar la ejecución de la estrategia Entrelazando
</v>
          </cell>
          <cell r="I579" t="str">
            <v xml:space="preserve">Acciones de medidas de rehabilitación comunitaria, organizativa, o grupal y reconstrucción del tejido social ejecutadas por la Unidad a sujetos de reparación colectiva priorizados.
</v>
          </cell>
          <cell r="J579" t="str">
            <v xml:space="preserve">Acciones de medidas de rehabilitación comunitaria, organizativa, o grupal y reconstrucción del tejido social ejecutadas por la Unidad a sujetos de reparación colectiva priorizados.
</v>
          </cell>
          <cell r="K579">
            <v>42425</v>
          </cell>
          <cell r="L579">
            <v>1</v>
          </cell>
          <cell r="M579" t="str">
            <v>Número</v>
          </cell>
          <cell r="N579" t="str">
            <v>NO APLICA</v>
          </cell>
          <cell r="P579">
            <v>0</v>
          </cell>
          <cell r="Q579">
            <v>1</v>
          </cell>
          <cell r="R579">
            <v>1</v>
          </cell>
          <cell r="S579">
            <v>1</v>
          </cell>
          <cell r="T579">
            <v>1</v>
          </cell>
          <cell r="U579">
            <v>1</v>
          </cell>
          <cell r="V579">
            <v>1</v>
          </cell>
          <cell r="W579">
            <v>1</v>
          </cell>
        </row>
        <row r="580">
          <cell r="G580">
            <v>71961</v>
          </cell>
          <cell r="H580" t="str">
            <v xml:space="preserve">Ejecutar una Medida de Satisfaccion por Plan aprobado
</v>
          </cell>
          <cell r="I580" t="str">
            <v xml:space="preserve">Acciones de medidas de satisfacción ejecutadas por la Unidad a sujetos de reparación colectiva priorizados.
</v>
          </cell>
          <cell r="J580" t="str">
            <v xml:space="preserve">Acciones de medidas de satisfacción ejecutadas por la Unidad a sujetos de reparación colectiva priorizados.
</v>
          </cell>
          <cell r="K580">
            <v>42425</v>
          </cell>
          <cell r="L580">
            <v>1</v>
          </cell>
          <cell r="M580" t="str">
            <v>Número</v>
          </cell>
          <cell r="N580" t="str">
            <v>NO APLICA</v>
          </cell>
          <cell r="P580">
            <v>0</v>
          </cell>
          <cell r="Q580">
            <v>0</v>
          </cell>
          <cell r="R580">
            <v>0</v>
          </cell>
          <cell r="S580">
            <v>0</v>
          </cell>
          <cell r="T580">
            <v>0</v>
          </cell>
          <cell r="U580">
            <v>0</v>
          </cell>
          <cell r="V580">
            <v>0</v>
          </cell>
          <cell r="W580">
            <v>1</v>
          </cell>
        </row>
        <row r="581">
          <cell r="G581">
            <v>71962</v>
          </cell>
          <cell r="H581" t="str">
            <v>Ejecutar medidas de Reparación Colectiva de acuerdo a los planes de reparación colectiva aprobados.</v>
          </cell>
          <cell r="I581" t="str">
            <v xml:space="preserve">Medidas de reparación colectiva implementadas a Sujetos de Reparación Colectiva Priorizados.
</v>
          </cell>
          <cell r="J581" t="str">
            <v xml:space="preserve">Número de Medidas de reparación colectiva implementadas 
</v>
          </cell>
          <cell r="K581">
            <v>42425</v>
          </cell>
          <cell r="L581">
            <v>1</v>
          </cell>
          <cell r="M581" t="str">
            <v>Número</v>
          </cell>
          <cell r="N581" t="str">
            <v>NO APLICA</v>
          </cell>
          <cell r="P581">
            <v>0</v>
          </cell>
          <cell r="Q581">
            <v>0</v>
          </cell>
          <cell r="R581">
            <v>0</v>
          </cell>
          <cell r="S581">
            <v>1</v>
          </cell>
          <cell r="T581">
            <v>1</v>
          </cell>
          <cell r="U581">
            <v>1</v>
          </cell>
          <cell r="V581">
            <v>1</v>
          </cell>
          <cell r="W581">
            <v>1</v>
          </cell>
        </row>
        <row r="582">
          <cell r="G582">
            <v>71963</v>
          </cell>
          <cell r="H582" t="str">
            <v xml:space="preserve">Incluir dentro de las prioridades de Reparacion Individual a los integrantes de los SRC que se encuentran en segundo año de la implementacion del PIRC
</v>
          </cell>
          <cell r="I582" t="str">
            <v xml:space="preserve">Sujetos de reparación colectiva priorizados con censo que permita identificar el cruce con la ruta de reparación individual.
</v>
          </cell>
          <cell r="J582" t="str">
            <v xml:space="preserve">Sujetos de reparación colectiva priorizados con censo que permita identificar el cruce con la ruta de reparación individual.
</v>
          </cell>
          <cell r="K582">
            <v>42425</v>
          </cell>
          <cell r="L582">
            <v>1</v>
          </cell>
          <cell r="M582" t="str">
            <v>Número</v>
          </cell>
          <cell r="N582" t="str">
            <v>NO APLICA</v>
          </cell>
          <cell r="P582">
            <v>0</v>
          </cell>
          <cell r="Q582">
            <v>0</v>
          </cell>
          <cell r="R582">
            <v>0</v>
          </cell>
          <cell r="S582">
            <v>1</v>
          </cell>
          <cell r="T582">
            <v>1</v>
          </cell>
          <cell r="U582">
            <v>1</v>
          </cell>
          <cell r="V582">
            <v>1</v>
          </cell>
          <cell r="W582">
            <v>1</v>
          </cell>
        </row>
        <row r="583">
          <cell r="G583">
            <v>71965</v>
          </cell>
          <cell r="H583" t="str">
            <v>Apoyar la conformación de comités de Impulso y grupos de apoyo  en Sujetos de Reparación Colectiva</v>
          </cell>
          <cell r="I583" t="str">
            <v xml:space="preserve">Sujetos de Reparación Colectiva Priorizados con comité de Impulso y grupo de apoyo conformado.
</v>
          </cell>
          <cell r="J583" t="str">
            <v xml:space="preserve">Sujetos de Reparación Colectiva Priorizados con comité de Impulso y grupo de apoyo conformado.
</v>
          </cell>
          <cell r="K583">
            <v>42425</v>
          </cell>
          <cell r="L583">
            <v>1</v>
          </cell>
          <cell r="M583" t="str">
            <v>Número</v>
          </cell>
          <cell r="N583" t="str">
            <v>NO APLICA</v>
          </cell>
          <cell r="P583">
            <v>1</v>
          </cell>
          <cell r="Q583">
            <v>1</v>
          </cell>
          <cell r="R583">
            <v>1</v>
          </cell>
          <cell r="S583">
            <v>1</v>
          </cell>
          <cell r="T583">
            <v>1</v>
          </cell>
          <cell r="U583">
            <v>1</v>
          </cell>
          <cell r="V583">
            <v>1</v>
          </cell>
          <cell r="W583">
            <v>1</v>
          </cell>
        </row>
        <row r="584">
          <cell r="G584">
            <v>71966</v>
          </cell>
          <cell r="H584" t="str">
            <v xml:space="preserve">Formar a los integrantes de los Comités de impulso y grupos de apoyo en la ejecución de las medidas del PIRC
</v>
          </cell>
          <cell r="I584" t="str">
            <v xml:space="preserve">Integrantes de Comités de Impulso y grupos de apoyo conformados de Sujetos de Reparación Colectiva priorizados.
</v>
          </cell>
          <cell r="J584" t="str">
            <v xml:space="preserve">Numero de Sujetos de R.C integrantes del Comité de Impulso y grupos de apoyo priorizados
</v>
          </cell>
          <cell r="K584">
            <v>42425</v>
          </cell>
          <cell r="L584">
            <v>1</v>
          </cell>
          <cell r="M584" t="str">
            <v>Número</v>
          </cell>
          <cell r="N584" t="str">
            <v>NO APLICA</v>
          </cell>
          <cell r="P584">
            <v>1</v>
          </cell>
          <cell r="Q584">
            <v>1</v>
          </cell>
          <cell r="R584">
            <v>1</v>
          </cell>
          <cell r="S584">
            <v>1</v>
          </cell>
          <cell r="T584">
            <v>1</v>
          </cell>
          <cell r="U584">
            <v>1</v>
          </cell>
          <cell r="V584">
            <v>1</v>
          </cell>
          <cell r="W584">
            <v>1</v>
          </cell>
        </row>
        <row r="585">
          <cell r="G585">
            <v>71967</v>
          </cell>
          <cell r="H585" t="str">
            <v>Realizar la actualización de los soportes sobre los avances en la ruta de reparación colectiva en el sistema de información determinado para este fin.</v>
          </cell>
          <cell r="I585" t="str">
            <v xml:space="preserve">Sujetos que cuentan con los soportes completos y actualizados en el sistema de información evidenciando los avances en la ruta de reparación colectiva
</v>
          </cell>
          <cell r="J585" t="str">
            <v xml:space="preserve">Número de Sujetos que cuentan con los soportes completos y actualizados en el sistema de información 
</v>
          </cell>
          <cell r="K585">
            <v>42425</v>
          </cell>
          <cell r="L585">
            <v>2</v>
          </cell>
          <cell r="M585" t="str">
            <v>Número</v>
          </cell>
          <cell r="N585" t="str">
            <v>NO APLICA</v>
          </cell>
          <cell r="P585">
            <v>1</v>
          </cell>
          <cell r="Q585">
            <v>1</v>
          </cell>
          <cell r="R585">
            <v>1</v>
          </cell>
          <cell r="S585">
            <v>1</v>
          </cell>
          <cell r="T585">
            <v>1</v>
          </cell>
          <cell r="U585">
            <v>2</v>
          </cell>
          <cell r="V585">
            <v>2</v>
          </cell>
          <cell r="W585">
            <v>2</v>
          </cell>
        </row>
        <row r="586">
          <cell r="G586">
            <v>31757</v>
          </cell>
          <cell r="H586" t="str">
            <v>Los casos urgentes relacionados con la valoración, son escalados directamente con José Orlando Cruz</v>
          </cell>
          <cell r="I586" t="str">
            <v xml:space="preserve">Casos urgentes de valoración  escalados a la Subdirección de Registro </v>
          </cell>
          <cell r="J586" t="str">
            <v xml:space="preserve">Números de casos urgentes de valoraciòn escalados con José Orlando Cruz/Casos urgentes relacionados con la valoraciòn  </v>
          </cell>
          <cell r="K586">
            <v>42423</v>
          </cell>
          <cell r="L586">
            <v>100</v>
          </cell>
          <cell r="M586" t="str">
            <v>Porcentual</v>
          </cell>
          <cell r="N586" t="str">
            <v>NO APLICA</v>
          </cell>
          <cell r="P586">
            <v>100</v>
          </cell>
          <cell r="Q586">
            <v>100</v>
          </cell>
          <cell r="R586">
            <v>100</v>
          </cell>
          <cell r="S586">
            <v>100</v>
          </cell>
          <cell r="T586">
            <v>100</v>
          </cell>
          <cell r="U586">
            <v>100</v>
          </cell>
          <cell r="V586">
            <v>100</v>
          </cell>
          <cell r="W586">
            <v>100</v>
          </cell>
        </row>
        <row r="587">
          <cell r="G587">
            <v>31758</v>
          </cell>
          <cell r="H587" t="str">
            <v>Apoyar la realización de las jornadas de notificación masivas.</v>
          </cell>
          <cell r="I587" t="str">
            <v xml:space="preserve">Jornadas de notificación masivas realizadas  </v>
          </cell>
          <cell r="J587" t="str">
            <v xml:space="preserve">Jornadas de notificación masivas realizadas </v>
          </cell>
          <cell r="K587">
            <v>42422</v>
          </cell>
          <cell r="L587">
            <v>4</v>
          </cell>
          <cell r="M587" t="str">
            <v>Número</v>
          </cell>
          <cell r="N587" t="str">
            <v>NO APLICA</v>
          </cell>
          <cell r="P587">
            <v>0</v>
          </cell>
          <cell r="Q587">
            <v>2</v>
          </cell>
          <cell r="R587">
            <v>3</v>
          </cell>
          <cell r="S587">
            <v>4</v>
          </cell>
          <cell r="T587">
            <v>4</v>
          </cell>
          <cell r="U587">
            <v>4</v>
          </cell>
          <cell r="V587">
            <v>4</v>
          </cell>
          <cell r="W587">
            <v>4</v>
          </cell>
        </row>
        <row r="588">
          <cell r="G588">
            <v>31759</v>
          </cell>
          <cell r="H588" t="str">
            <v> Notificar los casos de la población que se acercan a la DT.</v>
          </cell>
          <cell r="I588" t="str">
            <v xml:space="preserve">Población que se acerca a la DT notificadas </v>
          </cell>
          <cell r="J588" t="str">
            <v xml:space="preserve">Número de notificaciones realizadas/ Total víctimas que se acercan a la DT para ser notificadas </v>
          </cell>
          <cell r="K588">
            <v>42422</v>
          </cell>
          <cell r="L588">
            <v>100</v>
          </cell>
          <cell r="M588" t="str">
            <v>Porcentual</v>
          </cell>
          <cell r="N588" t="str">
            <v>NO APLICA</v>
          </cell>
          <cell r="P588">
            <v>100</v>
          </cell>
          <cell r="Q588">
            <v>100</v>
          </cell>
          <cell r="R588">
            <v>100</v>
          </cell>
          <cell r="S588">
            <v>100</v>
          </cell>
          <cell r="T588">
            <v>100</v>
          </cell>
          <cell r="U588">
            <v>100</v>
          </cell>
          <cell r="V588">
            <v>100</v>
          </cell>
          <cell r="W588">
            <v>100</v>
          </cell>
        </row>
        <row r="589">
          <cell r="G589">
            <v>31760</v>
          </cell>
          <cell r="H589" t="str">
            <v>Brindar respuesta de manera oportuna a los requerimientos para dar respuesta a los requerimientos de información (recursos)</v>
          </cell>
          <cell r="I589" t="str">
            <v>Requerimientos respondidos al nivel nacional</v>
          </cell>
          <cell r="J589" t="str">
            <v xml:space="preserve">Número de requerimientos de información respondidos al nivel nacional/Total de requerimientos de información realizadas </v>
          </cell>
          <cell r="K589">
            <v>42422</v>
          </cell>
          <cell r="L589">
            <v>100</v>
          </cell>
          <cell r="M589" t="str">
            <v>Porcentual</v>
          </cell>
          <cell r="N589" t="str">
            <v>NO APLICA</v>
          </cell>
          <cell r="P589">
            <v>100</v>
          </cell>
          <cell r="Q589">
            <v>100</v>
          </cell>
          <cell r="R589">
            <v>100</v>
          </cell>
          <cell r="S589">
            <v>100</v>
          </cell>
          <cell r="T589">
            <v>100</v>
          </cell>
          <cell r="U589">
            <v>100</v>
          </cell>
          <cell r="V589">
            <v>100</v>
          </cell>
          <cell r="W589">
            <v>100</v>
          </cell>
        </row>
        <row r="590">
          <cell r="G590">
            <v>31761</v>
          </cell>
          <cell r="H590" t="str">
            <v>Realizar las visitas domiciliarias</v>
          </cell>
          <cell r="I590" t="str">
            <v>Visitas domiciliarias realizadas</v>
          </cell>
          <cell r="J590" t="str">
            <v xml:space="preserve">Numero de visitas domiciliarias realizadas/ Total solicitudes de visitas domiciliarias </v>
          </cell>
          <cell r="K590">
            <v>42422</v>
          </cell>
          <cell r="L590">
            <v>100</v>
          </cell>
          <cell r="M590" t="str">
            <v>Porcentual</v>
          </cell>
          <cell r="N590" t="str">
            <v>NO APLICA</v>
          </cell>
          <cell r="P590">
            <v>100</v>
          </cell>
          <cell r="Q590">
            <v>100</v>
          </cell>
          <cell r="R590">
            <v>100</v>
          </cell>
          <cell r="S590">
            <v>100</v>
          </cell>
          <cell r="T590">
            <v>100</v>
          </cell>
          <cell r="U590">
            <v>100</v>
          </cell>
          <cell r="V590">
            <v>100</v>
          </cell>
          <cell r="W590">
            <v>100</v>
          </cell>
        </row>
        <row r="591">
          <cell r="G591">
            <v>31762</v>
          </cell>
          <cell r="H591" t="str">
            <v>Realizar mínimo 2 reuniones por municipios priorizados (10) en el marco de los espacios formales</v>
          </cell>
          <cell r="I591" t="str">
            <v>Reuniones en municipios priorizados en el marco de los espacios formales realizadas</v>
          </cell>
          <cell r="J591" t="str">
            <v>Reuniones en municipios priorizados en el marco de los espacios formales realizadas</v>
          </cell>
          <cell r="K591">
            <v>42422</v>
          </cell>
          <cell r="L591">
            <v>20</v>
          </cell>
          <cell r="M591" t="str">
            <v>Número</v>
          </cell>
          <cell r="N591" t="str">
            <v>NO APLICA</v>
          </cell>
          <cell r="P591">
            <v>0</v>
          </cell>
          <cell r="Q591">
            <v>0</v>
          </cell>
          <cell r="R591">
            <v>0</v>
          </cell>
          <cell r="S591">
            <v>0</v>
          </cell>
          <cell r="T591">
            <v>0</v>
          </cell>
          <cell r="U591">
            <v>1</v>
          </cell>
          <cell r="V591">
            <v>4</v>
          </cell>
          <cell r="W591">
            <v>7</v>
          </cell>
        </row>
        <row r="592">
          <cell r="G592">
            <v>31763</v>
          </cell>
          <cell r="H592" t="str">
            <v>Implementar un modelo de desconcentración de uso de las herramientas de la RNI</v>
          </cell>
          <cell r="I592" t="str">
            <v xml:space="preserve"> Modelo de desconcentración de uso de las herramientas de la RNI implementado</v>
          </cell>
          <cell r="J592" t="str">
            <v>Modelo de desconcentración de uso de las herramientas de la RNI implementado</v>
          </cell>
          <cell r="K592">
            <v>42422</v>
          </cell>
          <cell r="L592">
            <v>1</v>
          </cell>
          <cell r="M592" t="str">
            <v>Número</v>
          </cell>
          <cell r="N592" t="str">
            <v>NO APLICA</v>
          </cell>
          <cell r="P592">
            <v>1</v>
          </cell>
          <cell r="Q592">
            <v>1</v>
          </cell>
          <cell r="R592">
            <v>1</v>
          </cell>
          <cell r="S592">
            <v>1</v>
          </cell>
          <cell r="T592">
            <v>1</v>
          </cell>
          <cell r="U592">
            <v>1</v>
          </cell>
          <cell r="V592">
            <v>1</v>
          </cell>
          <cell r="W592">
            <v>1</v>
          </cell>
        </row>
        <row r="593">
          <cell r="G593">
            <v>31764</v>
          </cell>
          <cell r="H593" t="str">
            <v>Caracterizar los 6 municipios priorizados en el marco del conflicto</v>
          </cell>
          <cell r="I593" t="str">
            <v xml:space="preserve">Municipios priorizados caracterizados </v>
          </cell>
          <cell r="J593" t="str">
            <v xml:space="preserve">Municipios priorizados caracterizados </v>
          </cell>
          <cell r="K593">
            <v>42422</v>
          </cell>
          <cell r="L593">
            <v>6</v>
          </cell>
          <cell r="M593" t="str">
            <v>Número</v>
          </cell>
          <cell r="N593" t="str">
            <v>NO APLICA</v>
          </cell>
          <cell r="P593">
            <v>1</v>
          </cell>
          <cell r="Q593">
            <v>1</v>
          </cell>
          <cell r="R593">
            <v>1</v>
          </cell>
          <cell r="S593">
            <v>1</v>
          </cell>
          <cell r="T593">
            <v>1</v>
          </cell>
          <cell r="U593">
            <v>6</v>
          </cell>
          <cell r="V593">
            <v>6</v>
          </cell>
          <cell r="W593">
            <v>6</v>
          </cell>
        </row>
        <row r="594">
          <cell r="G594">
            <v>31765</v>
          </cell>
          <cell r="H594" t="str">
            <v>Realizar jornadas de sensibilización a todo el personal de la DT acerca del uso y herramientas de la RNI</v>
          </cell>
          <cell r="I594" t="str">
            <v xml:space="preserve">Jornadas de sensibilización a todo el personal de la DT acerca del uso y herramientas de la RNI realizadas </v>
          </cell>
          <cell r="J594" t="str">
            <v xml:space="preserve">Jornadas de sensibilización a todo el personal de la DT acerca del uso y herramientas de la RNI realizadas </v>
          </cell>
          <cell r="K594">
            <v>42422</v>
          </cell>
          <cell r="L594">
            <v>2</v>
          </cell>
          <cell r="M594" t="str">
            <v>Número</v>
          </cell>
          <cell r="N594" t="str">
            <v>NO APLICA</v>
          </cell>
          <cell r="P594">
            <v>0</v>
          </cell>
          <cell r="Q594">
            <v>0</v>
          </cell>
          <cell r="R594">
            <v>0</v>
          </cell>
          <cell r="S594">
            <v>0</v>
          </cell>
          <cell r="T594">
            <v>1</v>
          </cell>
          <cell r="U594">
            <v>1</v>
          </cell>
          <cell r="V594">
            <v>1</v>
          </cell>
          <cell r="W594">
            <v>1</v>
          </cell>
        </row>
        <row r="595">
          <cell r="G595">
            <v>31766</v>
          </cell>
          <cell r="H595" t="str">
            <v>Realizar jornadas de actualización de información para las victimas</v>
          </cell>
          <cell r="I595" t="str">
            <v xml:space="preserve"> Jornadas de actualización de información para las victimas realizadas </v>
          </cell>
          <cell r="J595" t="str">
            <v xml:space="preserve"> Jornadas de actualización de información para las victimas realizadas </v>
          </cell>
          <cell r="K595">
            <v>42422</v>
          </cell>
          <cell r="L595">
            <v>2</v>
          </cell>
          <cell r="M595" t="str">
            <v>Número</v>
          </cell>
          <cell r="N595" t="str">
            <v>NO APLICA</v>
          </cell>
          <cell r="P595">
            <v>0</v>
          </cell>
          <cell r="Q595">
            <v>0</v>
          </cell>
          <cell r="R595">
            <v>0</v>
          </cell>
          <cell r="S595">
            <v>0</v>
          </cell>
          <cell r="T595">
            <v>0</v>
          </cell>
          <cell r="U595">
            <v>0</v>
          </cell>
          <cell r="V595">
            <v>0</v>
          </cell>
          <cell r="W595">
            <v>0</v>
          </cell>
        </row>
        <row r="596">
          <cell r="G596">
            <v>31767</v>
          </cell>
          <cell r="H596" t="str">
            <v>Realizar jornadas de atención a la población en los municipios de los departamentos de la DT.</v>
          </cell>
          <cell r="I596" t="str">
            <v>Jornadas de atención a la población en los municipios de los departamentos de la DT realizadas</v>
          </cell>
          <cell r="J596" t="str">
            <v>Jornadas de atención a la población en los municipios de los departamentos de la DT realizadas</v>
          </cell>
          <cell r="K596">
            <v>42422</v>
          </cell>
          <cell r="L596">
            <v>30</v>
          </cell>
          <cell r="M596" t="str">
            <v>Número</v>
          </cell>
          <cell r="N596" t="str">
            <v>NO APLICA</v>
          </cell>
          <cell r="P596">
            <v>0</v>
          </cell>
          <cell r="Q596">
            <v>1</v>
          </cell>
          <cell r="R596">
            <v>1</v>
          </cell>
          <cell r="S596">
            <v>11</v>
          </cell>
          <cell r="T596">
            <v>14</v>
          </cell>
          <cell r="U596">
            <v>18</v>
          </cell>
          <cell r="V596">
            <v>24</v>
          </cell>
          <cell r="W596">
            <v>29</v>
          </cell>
        </row>
        <row r="597">
          <cell r="G597">
            <v>31768</v>
          </cell>
          <cell r="H597" t="str">
            <v> Atender a la población que se acerca a los puntos de atención de la DT.</v>
          </cell>
          <cell r="I597" t="str">
            <v xml:space="preserve"> Población que se acerca a los puntos de atención de la DT atendidas </v>
          </cell>
          <cell r="J597" t="str">
            <v xml:space="preserve"> Número de víctimas que se acerca a los puntos de atención de la DT atendidas/ Total de víctimas que solicitan la atención en los Puntos de Atención de la DT  </v>
          </cell>
          <cell r="K597">
            <v>42422</v>
          </cell>
          <cell r="L597">
            <v>100</v>
          </cell>
          <cell r="M597" t="str">
            <v>Porcentual</v>
          </cell>
          <cell r="N597" t="str">
            <v>NO APLICA</v>
          </cell>
          <cell r="P597">
            <v>100</v>
          </cell>
          <cell r="Q597">
            <v>100</v>
          </cell>
          <cell r="R597">
            <v>100</v>
          </cell>
          <cell r="S597">
            <v>100</v>
          </cell>
          <cell r="T597">
            <v>100</v>
          </cell>
          <cell r="U597">
            <v>100</v>
          </cell>
          <cell r="V597">
            <v>100</v>
          </cell>
          <cell r="W597">
            <v>100</v>
          </cell>
        </row>
        <row r="598">
          <cell r="G598">
            <v>31769</v>
          </cell>
          <cell r="H598" t="str">
            <v>Realizar los PAARI de la población en momento de asistencia</v>
          </cell>
          <cell r="I598" t="str">
            <v xml:space="preserve"> PAARI de la población en momento de asistencia realizados </v>
          </cell>
          <cell r="J598" t="str">
            <v xml:space="preserve"> PAARI de la población en momento de asistencia realizados </v>
          </cell>
          <cell r="K598">
            <v>42422</v>
          </cell>
          <cell r="L598">
            <v>5280</v>
          </cell>
          <cell r="M598" t="str">
            <v>Número</v>
          </cell>
          <cell r="N598" t="str">
            <v>NO APLICA</v>
          </cell>
          <cell r="P598">
            <v>913</v>
          </cell>
          <cell r="Q598">
            <v>1364</v>
          </cell>
          <cell r="R598">
            <v>1754</v>
          </cell>
          <cell r="S598">
            <v>1867</v>
          </cell>
          <cell r="T598">
            <v>2878</v>
          </cell>
          <cell r="U598">
            <v>2878</v>
          </cell>
          <cell r="V598">
            <v>3321</v>
          </cell>
          <cell r="W598">
            <v>3752</v>
          </cell>
        </row>
        <row r="599">
          <cell r="G599">
            <v>31770</v>
          </cell>
          <cell r="H599" t="str">
            <v>Asesorar técnicamente a entes territoriales en prevención y atención inmediata.</v>
          </cell>
          <cell r="I599" t="str">
            <v xml:space="preserve">Entes territoriales en prevención y atención inmediata técnicamente asesorados </v>
          </cell>
          <cell r="J599" t="str">
            <v xml:space="preserve">Entes territoriales en prevención y atención inmediata técnicamente asesorados </v>
          </cell>
          <cell r="K599">
            <v>42423</v>
          </cell>
          <cell r="L599">
            <v>6</v>
          </cell>
          <cell r="M599" t="str">
            <v>Número</v>
          </cell>
          <cell r="N599" t="str">
            <v>NO APLICA</v>
          </cell>
          <cell r="P599">
            <v>0</v>
          </cell>
          <cell r="Q599">
            <v>0</v>
          </cell>
          <cell r="R599">
            <v>0</v>
          </cell>
          <cell r="S599">
            <v>0</v>
          </cell>
          <cell r="T599">
            <v>0</v>
          </cell>
          <cell r="U599">
            <v>0</v>
          </cell>
          <cell r="V599">
            <v>0</v>
          </cell>
          <cell r="W599">
            <v>2</v>
          </cell>
        </row>
        <row r="600">
          <cell r="G600">
            <v>31771</v>
          </cell>
          <cell r="H600" t="str">
            <v>Tramitar las solicitudes de las entidades territoriales para la prevención e inmediatez</v>
          </cell>
          <cell r="I600" t="str">
            <v xml:space="preserve"> Solicitudes de las entidades territoriales para la prevención e inmediatez tramitadas</v>
          </cell>
          <cell r="J600" t="str">
            <v>Número de solicitudes de las entidades territoriales para la prevención e inmediatez/Solicitudes presentadas por las entidades territoriales para la prevención e inmediatez</v>
          </cell>
          <cell r="K600">
            <v>42423</v>
          </cell>
          <cell r="L600">
            <v>100</v>
          </cell>
          <cell r="M600" t="str">
            <v>Porcentual</v>
          </cell>
          <cell r="N600" t="str">
            <v>NO APLICA</v>
          </cell>
          <cell r="P600">
            <v>100</v>
          </cell>
          <cell r="Q600">
            <v>100</v>
          </cell>
          <cell r="R600">
            <v>100</v>
          </cell>
          <cell r="S600">
            <v>100</v>
          </cell>
          <cell r="T600">
            <v>100</v>
          </cell>
          <cell r="U600">
            <v>100</v>
          </cell>
          <cell r="V600">
            <v>100</v>
          </cell>
          <cell r="W600">
            <v>100</v>
          </cell>
        </row>
        <row r="601">
          <cell r="G601">
            <v>31772</v>
          </cell>
          <cell r="H601" t="str">
            <v xml:space="preserve">    Realizar seguimiento a las emergencias humanitarias</v>
          </cell>
          <cell r="I601" t="str">
            <v>Emergencias humanitarias con seguimiento</v>
          </cell>
          <cell r="J601" t="str">
            <v>Número de emergencias humanitarias con seguimiento / Total de emergencias humanitarias presentadas en el territorio</v>
          </cell>
          <cell r="K601">
            <v>42423</v>
          </cell>
          <cell r="L601">
            <v>100</v>
          </cell>
          <cell r="M601" t="str">
            <v>Porcentual</v>
          </cell>
          <cell r="N601" t="str">
            <v>NO APLICA</v>
          </cell>
          <cell r="P601">
            <v>100</v>
          </cell>
          <cell r="Q601">
            <v>100</v>
          </cell>
          <cell r="R601">
            <v>100</v>
          </cell>
          <cell r="S601">
            <v>100</v>
          </cell>
          <cell r="T601">
            <v>100</v>
          </cell>
          <cell r="U601">
            <v>100</v>
          </cell>
          <cell r="V601">
            <v>100</v>
          </cell>
          <cell r="W601">
            <v>100</v>
          </cell>
        </row>
        <row r="602">
          <cell r="G602">
            <v>31773</v>
          </cell>
          <cell r="H602" t="str">
            <v xml:space="preserve">Adelantar los procesos de documentación a víctimas del desplazamiento forzado,  víctimas de homicidio, desaparición forzada, lesiones o tortura en el marco de la Ley 1290 y 1448 </v>
          </cell>
          <cell r="I602" t="str">
            <v>Procesos de documentación a víctimas del desplazamiento forzado,  víctimas de homicidio, desaparición forzada, lesiones o tortura en el marco de la Ley 1290 y 1448  realizadas</v>
          </cell>
          <cell r="J602" t="str">
            <v>Procesos de documentación a víctimas del desplazamiento forzado,  víctimas de homicidio, desaparición forzada, lesiones o tortura en el marco de la Ley 1290 y 1448  realizadas</v>
          </cell>
          <cell r="K602">
            <v>42423</v>
          </cell>
          <cell r="L602">
            <v>8806</v>
          </cell>
          <cell r="M602" t="str">
            <v>Número</v>
          </cell>
          <cell r="N602" t="str">
            <v>NO APLICA</v>
          </cell>
          <cell r="P602">
            <v>3974</v>
          </cell>
          <cell r="Q602">
            <v>4989</v>
          </cell>
          <cell r="R602">
            <v>4989</v>
          </cell>
          <cell r="S602">
            <v>4989</v>
          </cell>
          <cell r="T602">
            <v>5764</v>
          </cell>
          <cell r="U602">
            <v>8806</v>
          </cell>
          <cell r="V602">
            <v>8806</v>
          </cell>
          <cell r="W602">
            <v>8806</v>
          </cell>
        </row>
        <row r="603">
          <cell r="G603">
            <v>31774</v>
          </cell>
          <cell r="H603" t="str">
            <v xml:space="preserve">Remitir informes de seguimiento de los Talleres de educación financiera implementados por el Operador </v>
          </cell>
          <cell r="I603" t="str">
            <v xml:space="preserve">Informes de seguimiento de los Talleres de educación financiera implementados por el Operador remitidas </v>
          </cell>
          <cell r="J603" t="str">
            <v xml:space="preserve">Informes de seguimiento de los Talleres de educación financiera implementados por el Operador remitidas </v>
          </cell>
          <cell r="K603">
            <v>42423</v>
          </cell>
          <cell r="L603">
            <v>57</v>
          </cell>
          <cell r="M603" t="str">
            <v>Número</v>
          </cell>
          <cell r="N603" t="str">
            <v>NO APLICA</v>
          </cell>
          <cell r="P603">
            <v>0</v>
          </cell>
          <cell r="Q603">
            <v>0</v>
          </cell>
          <cell r="R603">
            <v>0</v>
          </cell>
          <cell r="S603">
            <v>0</v>
          </cell>
          <cell r="T603">
            <v>0</v>
          </cell>
          <cell r="U603">
            <v>4</v>
          </cell>
          <cell r="V603">
            <v>12</v>
          </cell>
          <cell r="W603">
            <v>12</v>
          </cell>
        </row>
        <row r="604">
          <cell r="G604">
            <v>31775</v>
          </cell>
          <cell r="H604" t="str">
            <v xml:space="preserve">Remitir informes de seguimiento de los Talleres por linea de Inversión implementados por el Operador </v>
          </cell>
          <cell r="I604" t="str">
            <v xml:space="preserve">Informes de seguimiento de los Talleres por linea de Inversión implementados por el Operador remitidos </v>
          </cell>
          <cell r="J604" t="str">
            <v xml:space="preserve">Informes de seguimiento de los Talleres por linea de Inversión implementados por el Operador remitidos </v>
          </cell>
          <cell r="K604">
            <v>42423</v>
          </cell>
          <cell r="L604">
            <v>21</v>
          </cell>
          <cell r="M604" t="str">
            <v>Número</v>
          </cell>
          <cell r="N604" t="str">
            <v>NO APLICA</v>
          </cell>
          <cell r="P604">
            <v>0</v>
          </cell>
          <cell r="Q604">
            <v>0</v>
          </cell>
          <cell r="R604">
            <v>0</v>
          </cell>
          <cell r="S604">
            <v>0</v>
          </cell>
          <cell r="T604">
            <v>0</v>
          </cell>
          <cell r="U604">
            <v>6</v>
          </cell>
          <cell r="V604">
            <v>6</v>
          </cell>
          <cell r="W604">
            <v>6</v>
          </cell>
        </row>
        <row r="605">
          <cell r="G605">
            <v>31776</v>
          </cell>
          <cell r="H605" t="str">
            <v>Formular a las Victimas de Conflicto armado el PAARI presencial momento de Reparación.</v>
          </cell>
          <cell r="I605" t="str">
            <v xml:space="preserve"> Victimas de Conflicto armado con PAARI presencial momento de Reparación formulados </v>
          </cell>
          <cell r="J605" t="str">
            <v xml:space="preserve"> Victimas de Conflicto armado con PAARI presencial momento de Reparación formulados </v>
          </cell>
          <cell r="K605">
            <v>42423</v>
          </cell>
          <cell r="L605">
            <v>5914</v>
          </cell>
          <cell r="M605" t="str">
            <v>Número</v>
          </cell>
          <cell r="N605" t="str">
            <v>NO APLICA</v>
          </cell>
          <cell r="P605">
            <v>1125</v>
          </cell>
          <cell r="Q605">
            <v>3745</v>
          </cell>
          <cell r="R605">
            <v>3745</v>
          </cell>
          <cell r="S605">
            <v>3745</v>
          </cell>
          <cell r="T605">
            <v>3745</v>
          </cell>
          <cell r="U605">
            <v>3745</v>
          </cell>
          <cell r="V605">
            <v>3745</v>
          </cell>
          <cell r="W605">
            <v>5914</v>
          </cell>
        </row>
        <row r="606">
          <cell r="G606">
            <v>31777</v>
          </cell>
          <cell r="H606" t="str">
            <v>Entregar Cartas de Dignificación con Enfoque Diferencial a victimas del Conflicto armado en el momento presencial.</v>
          </cell>
          <cell r="I606" t="str">
            <v>Cartas de Dignificación con Enfoque Diferencial a victimas del Conflicto armado en el momento presencial entregadas</v>
          </cell>
          <cell r="J606" t="str">
            <v>Cartas de Dignificación con Enfoque Diferencial a victimas del Conflicto armado en el momento presencial entregadas</v>
          </cell>
          <cell r="K606">
            <v>42423</v>
          </cell>
          <cell r="L606">
            <v>14784</v>
          </cell>
          <cell r="M606" t="str">
            <v>Número</v>
          </cell>
          <cell r="N606" t="str">
            <v>NO APLICA</v>
          </cell>
          <cell r="P606">
            <v>0</v>
          </cell>
          <cell r="Q606">
            <v>3521</v>
          </cell>
          <cell r="R606">
            <v>3521</v>
          </cell>
          <cell r="S606">
            <v>3521</v>
          </cell>
          <cell r="T606">
            <v>3521</v>
          </cell>
          <cell r="U606">
            <v>3521</v>
          </cell>
          <cell r="V606">
            <v>3521</v>
          </cell>
          <cell r="W606">
            <v>14784</v>
          </cell>
        </row>
        <row r="607">
          <cell r="G607">
            <v>31778</v>
          </cell>
          <cell r="H607" t="str">
            <v>Planear, definir e implementar el numero de ferias establecidas, partiendo de la cantidad de cartas de indemnizacion a notificar por cada una de las vigencias presupuestales.</v>
          </cell>
          <cell r="I607" t="str">
            <v xml:space="preserve"> Ferias establecidas, planeadas y realizadas </v>
          </cell>
          <cell r="J607" t="str">
            <v xml:space="preserve"> Ferias establecidas, planeadas y realizadas </v>
          </cell>
          <cell r="K607">
            <v>42423</v>
          </cell>
          <cell r="L607">
            <v>4</v>
          </cell>
          <cell r="M607" t="str">
            <v>Número</v>
          </cell>
          <cell r="N607" t="str">
            <v>NO APLICA</v>
          </cell>
          <cell r="P607">
            <v>0</v>
          </cell>
          <cell r="Q607">
            <v>0</v>
          </cell>
          <cell r="R607">
            <v>0</v>
          </cell>
          <cell r="S607">
            <v>0</v>
          </cell>
          <cell r="T607">
            <v>2</v>
          </cell>
          <cell r="U607">
            <v>4</v>
          </cell>
          <cell r="V607">
            <v>4</v>
          </cell>
          <cell r="W607">
            <v>4</v>
          </cell>
        </row>
        <row r="608">
          <cell r="G608">
            <v>31779</v>
          </cell>
          <cell r="H608" t="str">
            <v>Planear, definir e implementar el numero de jornadas de jovenes establecidas.</v>
          </cell>
          <cell r="I608" t="str">
            <v xml:space="preserve">Jornadas de jòvenes establecidas, planeadas y realizadas </v>
          </cell>
          <cell r="J608" t="str">
            <v xml:space="preserve">Jornadas de jòvenes establecidas, planeadas y realizadas </v>
          </cell>
          <cell r="K608">
            <v>42423</v>
          </cell>
          <cell r="L608">
            <v>1</v>
          </cell>
          <cell r="M608" t="str">
            <v>Número</v>
          </cell>
          <cell r="N608" t="str">
            <v>NO APLICA</v>
          </cell>
          <cell r="P608">
            <v>0</v>
          </cell>
          <cell r="Q608">
            <v>0</v>
          </cell>
          <cell r="R608">
            <v>0</v>
          </cell>
          <cell r="S608">
            <v>0</v>
          </cell>
          <cell r="T608">
            <v>0</v>
          </cell>
          <cell r="U608">
            <v>0</v>
          </cell>
          <cell r="V608">
            <v>0</v>
          </cell>
          <cell r="W608">
            <v>0</v>
          </cell>
        </row>
        <row r="609">
          <cell r="G609">
            <v>31780</v>
          </cell>
          <cell r="H609" t="str">
            <v>Planear, definir e implementar el número de ferias establecidas, partiendo de la oferta pública y privada existente en territorio y el número de víctimas que han solictado este tipo de acompañamiento.</v>
          </cell>
          <cell r="I609" t="str">
            <v xml:space="preserve">Ferias establecidas, planeadas y realizadas </v>
          </cell>
          <cell r="J609" t="str">
            <v xml:space="preserve">Ferias establecidas, planeadas y realizadas </v>
          </cell>
          <cell r="K609">
            <v>42423</v>
          </cell>
          <cell r="L609">
            <v>2</v>
          </cell>
          <cell r="M609" t="str">
            <v>Número</v>
          </cell>
          <cell r="N609" t="str">
            <v>NO APLICA</v>
          </cell>
          <cell r="P609">
            <v>0</v>
          </cell>
          <cell r="Q609">
            <v>0</v>
          </cell>
          <cell r="R609">
            <v>0</v>
          </cell>
          <cell r="S609">
            <v>0</v>
          </cell>
          <cell r="T609">
            <v>0</v>
          </cell>
          <cell r="U609">
            <v>2</v>
          </cell>
          <cell r="V609">
            <v>2</v>
          </cell>
          <cell r="W609">
            <v>2</v>
          </cell>
        </row>
        <row r="610">
          <cell r="G610">
            <v>31781</v>
          </cell>
          <cell r="H610" t="str">
            <v>Personas vinculadas en el marco del programas de acompañamiento.</v>
          </cell>
          <cell r="I610" t="str">
            <v>Personas  en el marco del programas de acompañamiento vinculadas</v>
          </cell>
          <cell r="J610" t="str">
            <v>Personas  en el marco del programas de acompañamiento vinculadas</v>
          </cell>
          <cell r="K610">
            <v>42423</v>
          </cell>
          <cell r="L610">
            <v>100</v>
          </cell>
          <cell r="M610" t="str">
            <v>Número</v>
          </cell>
          <cell r="N610" t="str">
            <v>NO APLICA</v>
          </cell>
          <cell r="P610">
            <v>0</v>
          </cell>
          <cell r="Q610">
            <v>0</v>
          </cell>
          <cell r="R610">
            <v>0</v>
          </cell>
          <cell r="S610">
            <v>0</v>
          </cell>
          <cell r="T610">
            <v>100</v>
          </cell>
          <cell r="U610">
            <v>100</v>
          </cell>
          <cell r="V610">
            <v>100</v>
          </cell>
          <cell r="W610">
            <v>100</v>
          </cell>
        </row>
        <row r="611">
          <cell r="G611">
            <v>31782</v>
          </cell>
          <cell r="H611" t="str">
            <v>Brindar atención psicosocial mediante la estrategia de recuperación emocional a nivel grupal y/o la estrategia de recuperación emocional individual y/o acciones focales</v>
          </cell>
          <cell r="I611" t="str">
            <v>Víctimas del conflicto con acompañamiento en  Atención psicosocial  mediante la estrategia de recuperación emocional a nivel grupal y/o individual y/o acciones focales brindada</v>
          </cell>
          <cell r="J611" t="str">
            <v>Víctimas del conflicto con acompañamiento en  Atención psicosocial  mediante la estrategia de recuperación emocional a nivel grupal y/o individual y/o acciones focales brindada</v>
          </cell>
          <cell r="K611">
            <v>42423</v>
          </cell>
          <cell r="L611">
            <v>1160</v>
          </cell>
          <cell r="M611" t="str">
            <v>Número</v>
          </cell>
          <cell r="N611" t="str">
            <v>NO APLICA</v>
          </cell>
          <cell r="P611">
            <v>0</v>
          </cell>
          <cell r="Q611">
            <v>0</v>
          </cell>
          <cell r="R611">
            <v>0</v>
          </cell>
          <cell r="S611">
            <v>88</v>
          </cell>
          <cell r="T611">
            <v>112</v>
          </cell>
          <cell r="U611">
            <v>133</v>
          </cell>
          <cell r="V611">
            <v>191</v>
          </cell>
          <cell r="W611">
            <v>200</v>
          </cell>
        </row>
        <row r="612">
          <cell r="G612">
            <v>31783</v>
          </cell>
          <cell r="H612" t="str">
            <v>Desarrollar la convocatoria, desarrollar la metodología y entregar los informes en los tiempos establecidos de las jornadas Tren de los Derechos niños y niñas</v>
          </cell>
          <cell r="I612" t="str">
            <v>Informe de la jornada Tren de los Derechos presentados en los tiempos establecidos</v>
          </cell>
          <cell r="J612" t="str">
            <v>Informe de la jornada Tren de los Derechos presentados en los tiempos establecidos</v>
          </cell>
          <cell r="K612">
            <v>42423</v>
          </cell>
          <cell r="L612">
            <v>1</v>
          </cell>
          <cell r="M612" t="str">
            <v>Número</v>
          </cell>
          <cell r="N612" t="str">
            <v>NO APLICA</v>
          </cell>
          <cell r="P612">
            <v>0</v>
          </cell>
          <cell r="Q612">
            <v>0</v>
          </cell>
          <cell r="R612">
            <v>0</v>
          </cell>
          <cell r="S612">
            <v>0</v>
          </cell>
          <cell r="T612">
            <v>1</v>
          </cell>
          <cell r="U612">
            <v>1</v>
          </cell>
          <cell r="V612">
            <v>1</v>
          </cell>
          <cell r="W612">
            <v>1</v>
          </cell>
        </row>
        <row r="613">
          <cell r="G613">
            <v>31784</v>
          </cell>
          <cell r="H613" t="str">
            <v>Desarrollar la convocatoria, desarrollar la metodología y entregar los informes en los tiempos establecidos de las jornadas proyectándonos</v>
          </cell>
          <cell r="I613" t="str">
            <v>Informes de las jornadas proyectandonos presentados en los tiempos establecidos</v>
          </cell>
          <cell r="J613" t="str">
            <v>jornadas proyectándonos desarrollada</v>
          </cell>
          <cell r="K613">
            <v>42423</v>
          </cell>
          <cell r="L613">
            <v>3</v>
          </cell>
          <cell r="M613" t="str">
            <v>Número</v>
          </cell>
          <cell r="N613" t="str">
            <v>NO APLICA</v>
          </cell>
          <cell r="P613">
            <v>0</v>
          </cell>
          <cell r="Q613">
            <v>1</v>
          </cell>
          <cell r="R613">
            <v>1</v>
          </cell>
          <cell r="S613">
            <v>1</v>
          </cell>
          <cell r="T613">
            <v>2</v>
          </cell>
          <cell r="U613">
            <v>2</v>
          </cell>
          <cell r="V613">
            <v>3</v>
          </cell>
          <cell r="W613">
            <v>3</v>
          </cell>
        </row>
        <row r="614">
          <cell r="G614">
            <v>31785</v>
          </cell>
          <cell r="H614" t="str">
            <v>Desarrollar la convocatoria, desarrollar la metodología y entregar los informes en los tiempos establecidos de las jornadas de Reparación Integral a Personas Mayores</v>
          </cell>
          <cell r="I614" t="str">
            <v>Informe de la jornada de reparacion integral a personas mayores presentados en los tiempos establecidos</v>
          </cell>
          <cell r="J614" t="str">
            <v>Informe de la jornada de reparacion integral a personas mayores presentados en los tiempos establecidos</v>
          </cell>
          <cell r="K614">
            <v>42423</v>
          </cell>
          <cell r="L614">
            <v>1</v>
          </cell>
          <cell r="M614" t="str">
            <v>Número</v>
          </cell>
          <cell r="N614" t="str">
            <v>NO APLICA</v>
          </cell>
          <cell r="P614">
            <v>0</v>
          </cell>
          <cell r="Q614">
            <v>0</v>
          </cell>
          <cell r="R614">
            <v>0</v>
          </cell>
          <cell r="S614">
            <v>0</v>
          </cell>
          <cell r="T614">
            <v>0</v>
          </cell>
          <cell r="U614">
            <v>0</v>
          </cell>
          <cell r="V614">
            <v>0</v>
          </cell>
          <cell r="W614">
            <v>0</v>
          </cell>
        </row>
        <row r="615">
          <cell r="G615">
            <v>31786</v>
          </cell>
          <cell r="H615" t="str">
            <v>Desarrollar la convocatoria, desarrollar la metodología y entregar los informes en los tiempos establecidos de las jornadas de Reparación Integral a Personas con Discapacidad</v>
          </cell>
          <cell r="I615" t="str">
            <v>Informe de la jornada de reparacion integral a personas con discapacidad presentados en los tiempos establecidos</v>
          </cell>
          <cell r="J615" t="str">
            <v>Informe de la jornada de reparacion integral a personas con discapacidad presentados en los tiempos establecidos</v>
          </cell>
          <cell r="K615">
            <v>42423</v>
          </cell>
          <cell r="L615">
            <v>1</v>
          </cell>
          <cell r="M615" t="str">
            <v>Número</v>
          </cell>
          <cell r="N615" t="str">
            <v>NO APLICA</v>
          </cell>
          <cell r="P615">
            <v>0</v>
          </cell>
          <cell r="Q615">
            <v>0</v>
          </cell>
          <cell r="R615">
            <v>0</v>
          </cell>
          <cell r="S615">
            <v>0</v>
          </cell>
          <cell r="T615">
            <v>0</v>
          </cell>
          <cell r="U615">
            <v>0</v>
          </cell>
          <cell r="V615">
            <v>0</v>
          </cell>
          <cell r="W615">
            <v>0</v>
          </cell>
        </row>
        <row r="616">
          <cell r="G616">
            <v>31787</v>
          </cell>
          <cell r="H616" t="str">
            <v>Desarrollar la convocatoria de los 2 momentos, desarrollar las metodologías, entregar los informes  y cumplir con las fechas en las cuales se debe llevar a cabo cada encuentro de las jornadas de Reparación Reparando el Derecho a Ser (LGBT)</v>
          </cell>
          <cell r="I616" t="str">
            <v>Informes de las jornadas de reparacion integral Reparando el Dereho a Ser (LGBT) presentados en los tiempos establecidos</v>
          </cell>
          <cell r="J616" t="str">
            <v>Informes de las jornadas de reparacion integral Reparando el Dereho a Ser (LGBT) presentados en los tiempos establecidos</v>
          </cell>
          <cell r="K616">
            <v>42423</v>
          </cell>
          <cell r="L616">
            <v>2</v>
          </cell>
          <cell r="M616" t="str">
            <v>Número</v>
          </cell>
          <cell r="N616" t="str">
            <v>NO APLICA</v>
          </cell>
          <cell r="P616">
            <v>0</v>
          </cell>
          <cell r="Q616">
            <v>0</v>
          </cell>
          <cell r="R616">
            <v>0</v>
          </cell>
          <cell r="S616">
            <v>0</v>
          </cell>
          <cell r="T616">
            <v>0</v>
          </cell>
          <cell r="U616">
            <v>0</v>
          </cell>
          <cell r="V616">
            <v>0</v>
          </cell>
          <cell r="W616">
            <v>0</v>
          </cell>
        </row>
        <row r="617">
          <cell r="G617">
            <v>31788</v>
          </cell>
          <cell r="H617" t="str">
            <v>Número de Sujetos de reparación colectiva priorizados (oferta, demanda o judicial) en fase de alistamiento.</v>
          </cell>
          <cell r="I617" t="str">
            <v xml:space="preserve"> Sujetos de reparación colectiva priorizados (oferta, demanda o judicial) en fase de alistamiento.</v>
          </cell>
          <cell r="J617" t="str">
            <v xml:space="preserve"> Sujetos de reparación colectiva priorizados (oferta, demanda o judicial) en fase de alistamiento.</v>
          </cell>
          <cell r="K617">
            <v>42423</v>
          </cell>
          <cell r="L617">
            <v>1</v>
          </cell>
          <cell r="M617" t="str">
            <v>Número</v>
          </cell>
          <cell r="N617" t="str">
            <v>NO APLICA</v>
          </cell>
          <cell r="P617">
            <v>1</v>
          </cell>
          <cell r="Q617">
            <v>1</v>
          </cell>
          <cell r="R617">
            <v>1</v>
          </cell>
          <cell r="S617">
            <v>1</v>
          </cell>
          <cell r="T617">
            <v>1</v>
          </cell>
          <cell r="U617">
            <v>1</v>
          </cell>
          <cell r="V617">
            <v>1</v>
          </cell>
          <cell r="W617">
            <v>1</v>
          </cell>
        </row>
        <row r="618">
          <cell r="G618">
            <v>41770</v>
          </cell>
          <cell r="H618" t="str">
            <v>Número de Sujetos de reparación colectiva priorizados (oferta, demanda o judicial) en fase de diagnóstico o caracterización del daño.</v>
          </cell>
          <cell r="I618" t="str">
            <v>Sujetos de reparación colectiva priorizados (oferta, demanda o judicial) en fase de diagnóstico o caracterización del daño.</v>
          </cell>
          <cell r="J618" t="str">
            <v>Sujetos de reparación colectiva priorizados (oferta, demanda o judicial) en fase de diagnóstico o caracterización del daño.</v>
          </cell>
          <cell r="K618">
            <v>42423</v>
          </cell>
          <cell r="L618">
            <v>1</v>
          </cell>
          <cell r="M618" t="str">
            <v>Número</v>
          </cell>
          <cell r="N618" t="str">
            <v>NO APLICA</v>
          </cell>
          <cell r="P618">
            <v>0</v>
          </cell>
          <cell r="Q618">
            <v>0</v>
          </cell>
          <cell r="R618">
            <v>0</v>
          </cell>
          <cell r="S618">
            <v>0</v>
          </cell>
          <cell r="T618">
            <v>1</v>
          </cell>
          <cell r="U618">
            <v>1</v>
          </cell>
          <cell r="V618">
            <v>1</v>
          </cell>
          <cell r="W618">
            <v>1</v>
          </cell>
        </row>
        <row r="619">
          <cell r="G619">
            <v>51770</v>
          </cell>
          <cell r="H619" t="str">
            <v>Número de Sujetos de reparación colectiva priorizados (oferta, demanda o judicial) en fase de formulación.</v>
          </cell>
          <cell r="I619" t="str">
            <v>Sujetos de reparación colectiva priorizados (oferta, demanda o judicial) en fase de formulación.</v>
          </cell>
          <cell r="J619" t="str">
            <v>Sujetos de reparación colectiva priorizados (oferta, demanda o judicial) en fase de formulación.</v>
          </cell>
          <cell r="K619">
            <v>42423</v>
          </cell>
          <cell r="L619">
            <v>5</v>
          </cell>
          <cell r="M619" t="str">
            <v>Número</v>
          </cell>
          <cell r="N619" t="str">
            <v>NO APLICA</v>
          </cell>
          <cell r="P619">
            <v>0</v>
          </cell>
          <cell r="Q619">
            <v>0</v>
          </cell>
          <cell r="R619">
            <v>0</v>
          </cell>
          <cell r="S619">
            <v>0</v>
          </cell>
          <cell r="T619">
            <v>0</v>
          </cell>
          <cell r="U619">
            <v>0</v>
          </cell>
          <cell r="V619">
            <v>0</v>
          </cell>
          <cell r="W619">
            <v>0</v>
          </cell>
        </row>
        <row r="620">
          <cell r="G620">
            <v>51771</v>
          </cell>
          <cell r="H620" t="str">
            <v>Número de Sujetos de reparación colectiva recibidos de la CNRR con indicador de criterios de salida igual o mayor al 80%</v>
          </cell>
          <cell r="I620" t="str">
            <v>Sujetos de reparación colectiva recibidos de la CNRR con indicador de criterios de salida igual o mayor al 80%</v>
          </cell>
          <cell r="J620" t="str">
            <v>Sujetos de reparación colectiva recibidos de la CNRR con indicador de criterios de salida igual o mayor al 80%</v>
          </cell>
          <cell r="K620">
            <v>42423</v>
          </cell>
          <cell r="L620">
            <v>1</v>
          </cell>
          <cell r="M620" t="str">
            <v>Número</v>
          </cell>
          <cell r="N620" t="str">
            <v>NO APLICA</v>
          </cell>
          <cell r="P620">
            <v>0</v>
          </cell>
          <cell r="Q620">
            <v>0</v>
          </cell>
          <cell r="R620">
            <v>0</v>
          </cell>
          <cell r="S620">
            <v>0</v>
          </cell>
          <cell r="T620">
            <v>0</v>
          </cell>
          <cell r="U620">
            <v>0</v>
          </cell>
          <cell r="V620">
            <v>0</v>
          </cell>
          <cell r="W620">
            <v>0</v>
          </cell>
        </row>
        <row r="621">
          <cell r="G621">
            <v>61770</v>
          </cell>
          <cell r="H621" t="str">
            <v>Número de acciones de medidas de rehabilitación comunitaria, organizativa, o grupal y reconstrucción del tejido social ejecutadas por la Unidad a sujetos de reparación colectiva priorizados.</v>
          </cell>
          <cell r="I621" t="str">
            <v xml:space="preserve">Acciones de medidas de rehabilitación comunitaria, organizativa, o grupal y reconstrucción del tejido social ejecutadas por la Unidad a sujetos de reparación </v>
          </cell>
          <cell r="J621" t="str">
            <v xml:space="preserve">Numero de acciones de medidas de rehabilitación comunitaria, organizativa, o grupal y reconstrucción del tejido social ejecutadas por la Unidad a sujetos de reparación </v>
          </cell>
          <cell r="K621">
            <v>42423</v>
          </cell>
          <cell r="L621">
            <v>10</v>
          </cell>
          <cell r="M621" t="str">
            <v>Número</v>
          </cell>
          <cell r="N621" t="str">
            <v>NO APLICA</v>
          </cell>
          <cell r="P621">
            <v>0</v>
          </cell>
          <cell r="Q621">
            <v>4</v>
          </cell>
          <cell r="R621">
            <v>7</v>
          </cell>
          <cell r="S621">
            <v>7</v>
          </cell>
          <cell r="T621">
            <v>7</v>
          </cell>
          <cell r="U621">
            <v>7</v>
          </cell>
          <cell r="V621">
            <v>8</v>
          </cell>
          <cell r="W621">
            <v>10</v>
          </cell>
        </row>
        <row r="622">
          <cell r="G622">
            <v>61772</v>
          </cell>
          <cell r="H622" t="str">
            <v>Formular los planes de reparación colectiva de Pueblito Mejia, Liga de Mujeres Desplazadas y ASOCAB.</v>
          </cell>
          <cell r="I622" t="str">
            <v xml:space="preserve">Planes de reparación colectiva  formulados </v>
          </cell>
          <cell r="J622" t="str">
            <v xml:space="preserve">Planes de reparación colectiva  formulados </v>
          </cell>
          <cell r="K622">
            <v>42423</v>
          </cell>
          <cell r="L622">
            <v>3</v>
          </cell>
          <cell r="M622" t="str">
            <v>Número</v>
          </cell>
          <cell r="N622" t="str">
            <v>NO APLICA</v>
          </cell>
          <cell r="P622">
            <v>0</v>
          </cell>
          <cell r="Q622">
            <v>0</v>
          </cell>
          <cell r="R622">
            <v>0</v>
          </cell>
          <cell r="S622">
            <v>0</v>
          </cell>
          <cell r="T622">
            <v>0</v>
          </cell>
          <cell r="U622">
            <v>0</v>
          </cell>
          <cell r="V622">
            <v>0</v>
          </cell>
          <cell r="W622">
            <v>0</v>
          </cell>
        </row>
        <row r="623">
          <cell r="G623">
            <v>61773</v>
          </cell>
          <cell r="H623" t="str">
            <v>Número de medidas de reparación colectiva implementadas a Sujetos de Reparación Colectiva Priorizados.</v>
          </cell>
          <cell r="I623" t="str">
            <v>Medidas de reparación colectiva a Sujetos de Reparación Colectiva Priorizados implementadas.</v>
          </cell>
          <cell r="J623" t="str">
            <v>Medidas de reparación colectiva a Sujetos de Reparación Colectiva Priorizados implementadas.</v>
          </cell>
          <cell r="K623">
            <v>42423</v>
          </cell>
          <cell r="L623">
            <v>6</v>
          </cell>
          <cell r="M623" t="str">
            <v>Número</v>
          </cell>
          <cell r="N623" t="str">
            <v>NO APLICA</v>
          </cell>
          <cell r="P623">
            <v>0</v>
          </cell>
          <cell r="Q623">
            <v>0</v>
          </cell>
          <cell r="R623">
            <v>0</v>
          </cell>
          <cell r="S623">
            <v>0</v>
          </cell>
          <cell r="T623">
            <v>0</v>
          </cell>
          <cell r="U623">
            <v>0</v>
          </cell>
          <cell r="V623">
            <v>0</v>
          </cell>
          <cell r="W623">
            <v>0</v>
          </cell>
        </row>
        <row r="624">
          <cell r="G624">
            <v>61774</v>
          </cell>
          <cell r="H624" t="str">
            <v>Número de sujetos de reparación colectiva priorizados con censo que permita identificar el cruce con la ruta de reparación individual.</v>
          </cell>
          <cell r="I624" t="str">
            <v>Sujetos de reparación colectiva priorizados con censo que permita identificar el cruce con la ruta de reparación individual.</v>
          </cell>
          <cell r="J624" t="str">
            <v>Sujetos de reparación colectiva priorizados con censo que permita identificar el cruce con la ruta de reparación individual.</v>
          </cell>
          <cell r="K624">
            <v>42423</v>
          </cell>
          <cell r="L624">
            <v>4</v>
          </cell>
          <cell r="M624" t="str">
            <v>Número</v>
          </cell>
          <cell r="N624" t="str">
            <v>NO APLICA</v>
          </cell>
          <cell r="P624">
            <v>0</v>
          </cell>
          <cell r="Q624">
            <v>1</v>
          </cell>
          <cell r="R624">
            <v>1</v>
          </cell>
          <cell r="S624">
            <v>2</v>
          </cell>
          <cell r="T624">
            <v>4</v>
          </cell>
          <cell r="U624">
            <v>4</v>
          </cell>
          <cell r="V624">
            <v>4</v>
          </cell>
          <cell r="W624">
            <v>4</v>
          </cell>
        </row>
        <row r="625">
          <cell r="G625">
            <v>61775</v>
          </cell>
          <cell r="H625" t="str">
            <v>Número de Sujetos de Reparación Colectiva Priorizados con comité de Impulso y grupo de apoyo conformado.</v>
          </cell>
          <cell r="I625" t="str">
            <v xml:space="preserve"> Sujetos de Reparación Colectiva Priorizados con comité de Impulso y grupo de apoyo conformado.</v>
          </cell>
          <cell r="J625" t="str">
            <v xml:space="preserve"> Sujetos de Reparación Colectiva Priorizados con comité de Impulso y grupo de apoyo conformado.</v>
          </cell>
          <cell r="K625">
            <v>42423</v>
          </cell>
          <cell r="L625">
            <v>2</v>
          </cell>
          <cell r="M625" t="str">
            <v>Número</v>
          </cell>
          <cell r="N625" t="str">
            <v>NO APLICA</v>
          </cell>
          <cell r="P625">
            <v>1</v>
          </cell>
          <cell r="Q625">
            <v>1</v>
          </cell>
          <cell r="R625">
            <v>1</v>
          </cell>
          <cell r="S625">
            <v>1</v>
          </cell>
          <cell r="T625">
            <v>1</v>
          </cell>
          <cell r="U625">
            <v>1</v>
          </cell>
          <cell r="V625">
            <v>1</v>
          </cell>
          <cell r="W625">
            <v>1</v>
          </cell>
        </row>
        <row r="626">
          <cell r="G626">
            <v>61776</v>
          </cell>
          <cell r="H626" t="str">
            <v xml:space="preserve">Número de Integrantes de Comites de Impulso y grupos de apoyo conformados </v>
          </cell>
          <cell r="I626" t="str">
            <v xml:space="preserve">Número de Integrantes de Comites de Impulso y grupos de apoyo conformados </v>
          </cell>
          <cell r="J626" t="str">
            <v xml:space="preserve">Número de Integrantes de Comites de Impulso y grupos de apoyo conformados
 </v>
          </cell>
          <cell r="K626">
            <v>42423</v>
          </cell>
          <cell r="L626">
            <v>40</v>
          </cell>
          <cell r="M626" t="str">
            <v>Número</v>
          </cell>
          <cell r="N626" t="str">
            <v>NO APLICA</v>
          </cell>
          <cell r="P626">
            <v>40</v>
          </cell>
          <cell r="Q626">
            <v>40</v>
          </cell>
          <cell r="R626">
            <v>40</v>
          </cell>
          <cell r="S626">
            <v>40</v>
          </cell>
          <cell r="T626">
            <v>40</v>
          </cell>
          <cell r="U626">
            <v>40</v>
          </cell>
          <cell r="V626">
            <v>40</v>
          </cell>
          <cell r="W626">
            <v>40</v>
          </cell>
        </row>
        <row r="627">
          <cell r="G627">
            <v>61777</v>
          </cell>
          <cell r="H627" t="str">
            <v>Número de sujetos de reparación colectiva priorizados a los que se les identificó el hecho victimizante "masacre" y las víctimas individuales son beneficiarias de la indemnización administrativa individual</v>
          </cell>
          <cell r="I627" t="str">
            <v xml:space="preserve"> Sujetos de reparación colectiva priorizados a los que se les identificó el hecho victimizante "masacre" y las víctimas individuales son beneficiarias de la indemnización administrativa individual</v>
          </cell>
          <cell r="J627" t="str">
            <v xml:space="preserve"> Sujetos de reparación colectiva priorizados a los que se les identificó el hecho victimizante "masacre" y las víctimas individuales son beneficiarias de la indemnización administrativa individual</v>
          </cell>
          <cell r="K627">
            <v>42423</v>
          </cell>
          <cell r="L627">
            <v>2</v>
          </cell>
          <cell r="M627" t="str">
            <v>Número</v>
          </cell>
          <cell r="N627" t="str">
            <v>NO APLICA</v>
          </cell>
          <cell r="P627">
            <v>1</v>
          </cell>
          <cell r="Q627">
            <v>1</v>
          </cell>
          <cell r="R627">
            <v>1</v>
          </cell>
          <cell r="S627">
            <v>1</v>
          </cell>
          <cell r="T627">
            <v>1</v>
          </cell>
          <cell r="U627">
            <v>1</v>
          </cell>
          <cell r="V627">
            <v>1</v>
          </cell>
          <cell r="W627">
            <v>1</v>
          </cell>
        </row>
        <row r="628">
          <cell r="G628">
            <v>61778</v>
          </cell>
          <cell r="H628" t="str">
            <v>Número de sujetos que cuentan con los soportes completos y actualizados en el sistema de información evidenciando los avances en la ruta de reparación colectiva</v>
          </cell>
          <cell r="I628" t="str">
            <v>Sujetos que cuentan con los soportes completos y actualizados en el sistema de información evidenciando los avances en la ruta de reparación colectiva</v>
          </cell>
          <cell r="J628" t="str">
            <v>Sujetos que cuentan con los soportes completos y actualizados en el sistema de información evidenciando los avances en la ruta de reparación colectiva</v>
          </cell>
          <cell r="K628">
            <v>42423</v>
          </cell>
          <cell r="L628">
            <v>12</v>
          </cell>
          <cell r="M628" t="str">
            <v>Número</v>
          </cell>
          <cell r="N628" t="str">
            <v>NO APLICA</v>
          </cell>
          <cell r="P628">
            <v>0</v>
          </cell>
          <cell r="Q628">
            <v>0</v>
          </cell>
          <cell r="R628">
            <v>2</v>
          </cell>
          <cell r="S628">
            <v>4</v>
          </cell>
          <cell r="T628">
            <v>6</v>
          </cell>
          <cell r="U628">
            <v>8</v>
          </cell>
          <cell r="V628">
            <v>10</v>
          </cell>
          <cell r="W628">
            <v>12</v>
          </cell>
        </row>
        <row r="629">
          <cell r="G629">
            <v>61781</v>
          </cell>
          <cell r="H629" t="str">
            <v>Intervenir por la DT en el número de sujetos de reparación con incidencia  nacionales y/o de mujeres</v>
          </cell>
          <cell r="I629" t="str">
            <v>Numero de Sujetos de reparacion colectiva con incidencia nacional y/o de mujeres intervenidos por la DT</v>
          </cell>
          <cell r="J629" t="str">
            <v>Numero de Sujetos de reparacion colectiva con incidencia nacional y/o de mujeres intervenidos por la DT</v>
          </cell>
          <cell r="K629">
            <v>42424</v>
          </cell>
          <cell r="L629">
            <v>2</v>
          </cell>
          <cell r="M629" t="str">
            <v>Número</v>
          </cell>
          <cell r="N629" t="str">
            <v>NO APLICA</v>
          </cell>
          <cell r="P629">
            <v>1</v>
          </cell>
          <cell r="Q629">
            <v>1</v>
          </cell>
          <cell r="R629">
            <v>1</v>
          </cell>
          <cell r="S629">
            <v>1</v>
          </cell>
          <cell r="T629">
            <v>1</v>
          </cell>
          <cell r="U629">
            <v>1</v>
          </cell>
          <cell r="V629">
            <v>1</v>
          </cell>
          <cell r="W629">
            <v>1</v>
          </cell>
        </row>
        <row r="630">
          <cell r="G630">
            <v>61782</v>
          </cell>
          <cell r="H630" t="str">
            <v>Verificar el cargue adecuado de las actas de Voluntariedad/Orientación en la herramienta MAARIV.</v>
          </cell>
          <cell r="I630" t="str">
            <v>Actas de voluntariedad / orientacion diligenciadas y cargadas en la herramienta MAARIV</v>
          </cell>
          <cell r="J630" t="str">
            <v>Actas de voluntariedad / orientacion diligenciadas y cargadas en la herramienta MAARIV</v>
          </cell>
          <cell r="K630">
            <v>42424</v>
          </cell>
          <cell r="L630">
            <v>2092</v>
          </cell>
          <cell r="M630" t="str">
            <v>Número</v>
          </cell>
          <cell r="N630" t="str">
            <v>NO APLICA</v>
          </cell>
          <cell r="P630">
            <v>0</v>
          </cell>
          <cell r="Q630">
            <v>0</v>
          </cell>
          <cell r="R630">
            <v>0</v>
          </cell>
          <cell r="S630">
            <v>0</v>
          </cell>
          <cell r="T630">
            <v>0</v>
          </cell>
          <cell r="U630">
            <v>2092</v>
          </cell>
          <cell r="V630">
            <v>2092</v>
          </cell>
          <cell r="W630">
            <v>2092</v>
          </cell>
        </row>
        <row r="631">
          <cell r="G631">
            <v>61783</v>
          </cell>
          <cell r="H631" t="str">
            <v>Notificar el acto administrativo de la superacion de la vulnerabilidad</v>
          </cell>
          <cell r="I631" t="str">
            <v xml:space="preserve">El proceso de  notificacion del acto administrativo de la superación de vulnerabilidad verificado </v>
          </cell>
          <cell r="J631" t="str">
            <v xml:space="preserve">El proceso de  notificacion del acto administrativo de la superación de vulnerabilidad verificado </v>
          </cell>
          <cell r="K631">
            <v>42424</v>
          </cell>
          <cell r="L631">
            <v>4652</v>
          </cell>
          <cell r="M631" t="str">
            <v>Número</v>
          </cell>
          <cell r="N631" t="str">
            <v>NO APLICA</v>
          </cell>
          <cell r="P631">
            <v>0</v>
          </cell>
          <cell r="Q631">
            <v>0</v>
          </cell>
          <cell r="R631">
            <v>0</v>
          </cell>
          <cell r="S631">
            <v>0</v>
          </cell>
          <cell r="T631">
            <v>0</v>
          </cell>
          <cell r="U631">
            <v>0</v>
          </cell>
          <cell r="V631">
            <v>0</v>
          </cell>
          <cell r="W631">
            <v>0</v>
          </cell>
        </row>
        <row r="632">
          <cell r="G632">
            <v>61784</v>
          </cell>
          <cell r="H632" t="str">
            <v>Participar en las jornadas de documentación a población desplazada en las que se adelante la formalización del proceso de retornos.</v>
          </cell>
          <cell r="I632" t="str">
            <v>Jornadas de documentación a población desplazada en las que se adelante la formalización del proceso de retornos con participación de la DT</v>
          </cell>
          <cell r="J632" t="str">
            <v xml:space="preserve">Número de Jornadas de documentación a población desplazada en las que se adelante la formalización del proceso de retornos con participaciónde la DT /Total de Solicitudes </v>
          </cell>
          <cell r="K632">
            <v>42424</v>
          </cell>
          <cell r="L632">
            <v>100</v>
          </cell>
          <cell r="M632" t="str">
            <v>Porcentual</v>
          </cell>
          <cell r="N632" t="str">
            <v>NO APLICA</v>
          </cell>
          <cell r="P632">
            <v>100</v>
          </cell>
          <cell r="Q632">
            <v>100</v>
          </cell>
          <cell r="R632">
            <v>100</v>
          </cell>
          <cell r="S632">
            <v>100</v>
          </cell>
          <cell r="T632">
            <v>100</v>
          </cell>
          <cell r="U632">
            <v>100</v>
          </cell>
          <cell r="V632">
            <v>100</v>
          </cell>
          <cell r="W632">
            <v>100</v>
          </cell>
        </row>
        <row r="633">
          <cell r="G633">
            <v>61785</v>
          </cell>
          <cell r="H633" t="str">
            <v>Diligenciar los instrumentos para la formulación del plan de RYR con comunidades e instituciones locales y nacionales del SNARIV (Mahates y Tiquisio)</v>
          </cell>
          <cell r="I633" t="str">
            <v>Planes de retornos o reubicacion formulados</v>
          </cell>
          <cell r="J633" t="str">
            <v>Planes de retornos o reubicacion formulados</v>
          </cell>
          <cell r="K633">
            <v>42424</v>
          </cell>
          <cell r="L633">
            <v>2</v>
          </cell>
          <cell r="M633" t="str">
            <v>Número</v>
          </cell>
          <cell r="N633" t="str">
            <v>NO APLICA</v>
          </cell>
          <cell r="P633">
            <v>0</v>
          </cell>
          <cell r="Q633">
            <v>0</v>
          </cell>
          <cell r="R633">
            <v>0</v>
          </cell>
          <cell r="S633">
            <v>0</v>
          </cell>
          <cell r="T633">
            <v>0</v>
          </cell>
          <cell r="U633">
            <v>0</v>
          </cell>
          <cell r="V633">
            <v>0</v>
          </cell>
          <cell r="W633">
            <v>0</v>
          </cell>
        </row>
        <row r="634">
          <cell r="G634">
            <v>61786</v>
          </cell>
          <cell r="H634" t="str">
            <v>Validar los principios de seguridad, dignidad y voluntariedad en los municpios.</v>
          </cell>
          <cell r="I634" t="str">
            <v>Municipios con principios de seguridad, dignidad y voluntariedad validados</v>
          </cell>
          <cell r="J634" t="str">
            <v>Municipios con principios de seguridad, dignidad y voluntariedad validados</v>
          </cell>
          <cell r="K634">
            <v>42424</v>
          </cell>
          <cell r="L634">
            <v>14</v>
          </cell>
          <cell r="M634" t="str">
            <v>Número</v>
          </cell>
          <cell r="N634" t="str">
            <v>NO APLICA</v>
          </cell>
          <cell r="P634">
            <v>0</v>
          </cell>
          <cell r="Q634">
            <v>9</v>
          </cell>
          <cell r="R634">
            <v>9</v>
          </cell>
          <cell r="S634">
            <v>9</v>
          </cell>
          <cell r="T634">
            <v>12</v>
          </cell>
          <cell r="U634">
            <v>13</v>
          </cell>
          <cell r="V634">
            <v>13</v>
          </cell>
          <cell r="W634">
            <v>13</v>
          </cell>
        </row>
        <row r="635">
          <cell r="G635">
            <v>61787</v>
          </cell>
          <cell r="H635" t="str">
            <v>Articular los planes de RyR con el modelo de oferta.</v>
          </cell>
          <cell r="I635" t="str">
            <v>Acciones de los planes de RyR con el modelo de oferta articuladas</v>
          </cell>
          <cell r="J635" t="str">
            <v>Acciones de los planes de RyR con el modelo de oferta articuladas</v>
          </cell>
          <cell r="K635">
            <v>42424</v>
          </cell>
          <cell r="L635">
            <v>12</v>
          </cell>
          <cell r="M635" t="str">
            <v>Número</v>
          </cell>
          <cell r="N635" t="str">
            <v>NO APLICA</v>
          </cell>
          <cell r="P635">
            <v>0</v>
          </cell>
          <cell r="Q635">
            <v>0</v>
          </cell>
          <cell r="R635">
            <v>1</v>
          </cell>
          <cell r="S635">
            <v>2</v>
          </cell>
          <cell r="T635">
            <v>6</v>
          </cell>
          <cell r="U635">
            <v>9</v>
          </cell>
          <cell r="V635">
            <v>12</v>
          </cell>
          <cell r="W635">
            <v>12</v>
          </cell>
        </row>
        <row r="636">
          <cell r="G636">
            <v>61788</v>
          </cell>
          <cell r="H636" t="str">
            <v>Actualizar los planes de RyR en las que son incluidos nuevos procesos o que requieren complementar anexos del plan. (Córdoba, El Carmen de Bolívar, Maria la Baja, San jacinto, San Juan Nepomuceno, Villanueva, Zambrano)</v>
          </cell>
          <cell r="I636" t="str">
            <v>Planes de RyR actualizados o con complemento de anexo</v>
          </cell>
          <cell r="J636" t="str">
            <v>Planes de RyR actualizados o con complemento de anexo</v>
          </cell>
          <cell r="K636">
            <v>42424</v>
          </cell>
          <cell r="L636">
            <v>6</v>
          </cell>
          <cell r="M636" t="str">
            <v>Número</v>
          </cell>
          <cell r="N636" t="str">
            <v>NO APLICA</v>
          </cell>
          <cell r="P636">
            <v>0</v>
          </cell>
          <cell r="Q636">
            <v>0</v>
          </cell>
          <cell r="R636">
            <v>0</v>
          </cell>
          <cell r="S636">
            <v>0</v>
          </cell>
          <cell r="T636">
            <v>1</v>
          </cell>
          <cell r="U636">
            <v>4</v>
          </cell>
          <cell r="V636">
            <v>5</v>
          </cell>
          <cell r="W636">
            <v>5</v>
          </cell>
        </row>
        <row r="637">
          <cell r="G637">
            <v>61789</v>
          </cell>
          <cell r="H637" t="str">
            <v>Aprobar planes de RyR en el marco de los Comités de Justica Transicional.</v>
          </cell>
          <cell r="I637" t="str">
            <v>Planes de RyR aprobados en el marco de los CJT</v>
          </cell>
          <cell r="J637" t="str">
            <v>Planes de RyR aprobados en el marco de los CJT</v>
          </cell>
          <cell r="K637">
            <v>42424</v>
          </cell>
          <cell r="L637">
            <v>2</v>
          </cell>
          <cell r="M637" t="str">
            <v>Número</v>
          </cell>
          <cell r="N637" t="str">
            <v>NO APLICA</v>
          </cell>
          <cell r="P637">
            <v>0</v>
          </cell>
          <cell r="Q637">
            <v>0</v>
          </cell>
          <cell r="R637">
            <v>0</v>
          </cell>
          <cell r="S637">
            <v>1</v>
          </cell>
          <cell r="T637">
            <v>1</v>
          </cell>
          <cell r="U637">
            <v>1</v>
          </cell>
          <cell r="V637">
            <v>1</v>
          </cell>
          <cell r="W637">
            <v>1</v>
          </cell>
        </row>
        <row r="638">
          <cell r="G638">
            <v>61790</v>
          </cell>
          <cell r="H638" t="str">
            <v xml:space="preserve">Informes entregados a Jueces y Magistrados para el cumplimiento de sentencias de Restitución de Tierras </v>
          </cell>
          <cell r="I638" t="str">
            <v xml:space="preserve">Memoriales entregados a Jueces y Magistrados para el cumplimiento de sentencias de Restitución de Tierras </v>
          </cell>
          <cell r="J638" t="str">
            <v xml:space="preserve">Memoriales entregados a Jueces y Magistrados para el cumplimiento de sentencias de Restitución de Tierras </v>
          </cell>
          <cell r="K638">
            <v>42424</v>
          </cell>
          <cell r="L638">
            <v>29</v>
          </cell>
          <cell r="M638" t="str">
            <v>Número</v>
          </cell>
          <cell r="N638" t="str">
            <v>NO APLICA</v>
          </cell>
          <cell r="P638">
            <v>1</v>
          </cell>
          <cell r="Q638">
            <v>2</v>
          </cell>
          <cell r="R638">
            <v>12</v>
          </cell>
          <cell r="S638">
            <v>14</v>
          </cell>
          <cell r="T638">
            <v>15</v>
          </cell>
          <cell r="U638">
            <v>17</v>
          </cell>
          <cell r="V638">
            <v>21</v>
          </cell>
          <cell r="W638">
            <v>26</v>
          </cell>
        </row>
        <row r="639">
          <cell r="G639">
            <v>61791</v>
          </cell>
          <cell r="H639" t="str">
            <v>Informes entregados a Jueces y Magistrados para el cumplimiento de ordenes de Restitución de Derechos Territoriales Etnicos</v>
          </cell>
          <cell r="I639" t="str">
            <v>Memoriales entregados a Jueces y Magistrados para el cumplimiento de ordenes de Restitución de Derechos Territoriales Etnicos</v>
          </cell>
          <cell r="J639" t="str">
            <v>Memoriales entregados a Jueces y Magistrados para el cumplimiento de ordenes de Restitución de Derechos Territoriales Etnicos</v>
          </cell>
          <cell r="K639">
            <v>42424</v>
          </cell>
          <cell r="L639">
            <v>1</v>
          </cell>
          <cell r="M639" t="str">
            <v>Número</v>
          </cell>
          <cell r="N639" t="str">
            <v>NO APLICA</v>
          </cell>
          <cell r="P639">
            <v>0</v>
          </cell>
          <cell r="Q639">
            <v>0</v>
          </cell>
          <cell r="R639">
            <v>0</v>
          </cell>
          <cell r="S639">
            <v>0</v>
          </cell>
          <cell r="T639">
            <v>0</v>
          </cell>
          <cell r="U639">
            <v>0</v>
          </cell>
          <cell r="V639">
            <v>0</v>
          </cell>
          <cell r="W639">
            <v>0</v>
          </cell>
        </row>
        <row r="640">
          <cell r="G640">
            <v>61792</v>
          </cell>
          <cell r="H640" t="str">
            <v>Definir y comunicar antes del 1 de marzo la estrategia para atender los esquemas especiales de acompañamiento. Si Comunitario (7 esquemas) o familiar (105). (Total de recursos  $487 millones)</v>
          </cell>
          <cell r="I640" t="str">
            <v>Definicion de la estrategia para la atencion de los esquemas especiales de acompañamiento comunicado al nivel nacional</v>
          </cell>
          <cell r="J640" t="str">
            <v>Definicion de la estrategia para la atencion de los esquemas especiales de acompañamiento comunicado al nivel nacional</v>
          </cell>
          <cell r="K640">
            <v>42424</v>
          </cell>
          <cell r="L640">
            <v>1</v>
          </cell>
          <cell r="M640" t="str">
            <v>Número</v>
          </cell>
          <cell r="N640" t="str">
            <v>NO APLICA</v>
          </cell>
          <cell r="P640">
            <v>1</v>
          </cell>
          <cell r="Q640">
            <v>1</v>
          </cell>
          <cell r="R640">
            <v>1</v>
          </cell>
          <cell r="S640">
            <v>1</v>
          </cell>
          <cell r="T640">
            <v>1</v>
          </cell>
          <cell r="U640">
            <v>1</v>
          </cell>
          <cell r="V640">
            <v>1</v>
          </cell>
          <cell r="W640">
            <v>1</v>
          </cell>
        </row>
        <row r="641">
          <cell r="G641">
            <v>61811</v>
          </cell>
          <cell r="H641" t="str">
            <v>Publicar en el mapa de oferta al menos 2 ofertas activas en los municipios priorizados</v>
          </cell>
          <cell r="I641" t="str">
            <v xml:space="preserve">Ofertas activas en los municipios priorizados publicadas en el mapa de oferta </v>
          </cell>
          <cell r="J641" t="str">
            <v xml:space="preserve">Ofertas activas en los municipios priorizados publicadas en el mapa de oferta </v>
          </cell>
          <cell r="K641">
            <v>42424</v>
          </cell>
          <cell r="L641">
            <v>2</v>
          </cell>
          <cell r="M641" t="str">
            <v>Número</v>
          </cell>
          <cell r="N641" t="str">
            <v>NO APLICA</v>
          </cell>
          <cell r="P641">
            <v>0</v>
          </cell>
          <cell r="Q641">
            <v>0</v>
          </cell>
          <cell r="R641">
            <v>0</v>
          </cell>
          <cell r="S641">
            <v>0</v>
          </cell>
          <cell r="T641">
            <v>2</v>
          </cell>
          <cell r="U641">
            <v>2</v>
          </cell>
          <cell r="V641">
            <v>2</v>
          </cell>
          <cell r="W641">
            <v>2</v>
          </cell>
        </row>
        <row r="642">
          <cell r="G642">
            <v>61812</v>
          </cell>
          <cell r="H642" t="str">
            <v>Implementar una estrategia de seguimiento particular para los municipios priorizados con el fin de lograr una retroalimentación de al menos el 50% de las solicitudes de acceso a oferta en un periodo no mayor a 6 meses.</v>
          </cell>
          <cell r="I642" t="str">
            <v xml:space="preserve">Estrategia de seguimiento implementada </v>
          </cell>
          <cell r="J642" t="str">
            <v xml:space="preserve">Estrategia de seguimiento implementada </v>
          </cell>
          <cell r="K642">
            <v>42424</v>
          </cell>
          <cell r="L642">
            <v>1</v>
          </cell>
          <cell r="M642" t="str">
            <v>Número</v>
          </cell>
          <cell r="N642" t="str">
            <v>NO APLICA</v>
          </cell>
          <cell r="P642">
            <v>0</v>
          </cell>
          <cell r="Q642">
            <v>0</v>
          </cell>
          <cell r="R642">
            <v>0</v>
          </cell>
          <cell r="S642">
            <v>0</v>
          </cell>
          <cell r="T642">
            <v>1</v>
          </cell>
          <cell r="U642">
            <v>1</v>
          </cell>
          <cell r="V642">
            <v>1</v>
          </cell>
          <cell r="W642">
            <v>1</v>
          </cell>
        </row>
        <row r="643">
          <cell r="G643">
            <v>61813</v>
          </cell>
          <cell r="H643" t="str">
            <v>Identificar y postular beneficiarios a oferta institucional, empresas públicas y/o privadas</v>
          </cell>
          <cell r="I643" t="str">
            <v>Beneficiarios a oferta institucional, empresas públicas y/o privada identificada y postulados</v>
          </cell>
          <cell r="J643" t="str">
            <v>Beneficiarios a oferta institucional, empresas públicas y/o privada identificada y postulados</v>
          </cell>
          <cell r="K643">
            <v>42424</v>
          </cell>
          <cell r="L643">
            <v>10000</v>
          </cell>
          <cell r="M643" t="str">
            <v>Número</v>
          </cell>
          <cell r="N643" t="str">
            <v>NO APLICA</v>
          </cell>
          <cell r="P643">
            <v>133</v>
          </cell>
          <cell r="Q643">
            <v>4273</v>
          </cell>
          <cell r="R643">
            <v>4273</v>
          </cell>
          <cell r="S643">
            <v>4273</v>
          </cell>
          <cell r="T643">
            <v>4299</v>
          </cell>
          <cell r="U643">
            <v>10000</v>
          </cell>
          <cell r="V643">
            <v>10000</v>
          </cell>
          <cell r="W643">
            <v>10000</v>
          </cell>
        </row>
        <row r="644">
          <cell r="G644">
            <v>61815</v>
          </cell>
          <cell r="H644" t="str">
            <v>Acompañamiento a los municipios focalizados trabajo de asistencia especifica en sesiones de trabajo con el equipo de gobierno de la alcaldía o Gobernación, así como retroalimentación del borrador del Plan de Desarrollo</v>
          </cell>
          <cell r="I644" t="str">
            <v>Municipios focalizados acompañados y con asistencia tecnica</v>
          </cell>
          <cell r="J644" t="str">
            <v>Municipios focalizados acompañados y con asistencia tecnica</v>
          </cell>
          <cell r="K644">
            <v>42424</v>
          </cell>
          <cell r="L644">
            <v>6</v>
          </cell>
          <cell r="M644" t="str">
            <v>Número</v>
          </cell>
          <cell r="N644" t="str">
            <v>NO APLICA</v>
          </cell>
          <cell r="P644">
            <v>2</v>
          </cell>
          <cell r="Q644">
            <v>3</v>
          </cell>
          <cell r="R644">
            <v>6</v>
          </cell>
          <cell r="S644">
            <v>6</v>
          </cell>
          <cell r="T644">
            <v>6</v>
          </cell>
          <cell r="U644">
            <v>6</v>
          </cell>
          <cell r="V644">
            <v>6</v>
          </cell>
          <cell r="W644">
            <v>6</v>
          </cell>
        </row>
        <row r="645">
          <cell r="G645">
            <v>61816</v>
          </cell>
          <cell r="H645" t="str">
            <v>Brindar apoyo y asistencia técnica para la apropiación de recursos desde las alcaldías para el funcionamiento del centro regional y/o punto de atención</v>
          </cell>
          <cell r="I645" t="str">
            <v>Asistencia tecnica para la apropiacion de recursos desde las alcaldias para el funcionamiento del centro regional y /o punto de atencion brindada</v>
          </cell>
          <cell r="J645" t="str">
            <v>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v>
          </cell>
          <cell r="K645">
            <v>42424</v>
          </cell>
          <cell r="L645">
            <v>100</v>
          </cell>
          <cell r="M645" t="str">
            <v>Porcentual</v>
          </cell>
          <cell r="N645" t="str">
            <v>NO APLICA</v>
          </cell>
          <cell r="P645">
            <v>100</v>
          </cell>
          <cell r="Q645">
            <v>100</v>
          </cell>
          <cell r="R645">
            <v>100</v>
          </cell>
          <cell r="S645">
            <v>100</v>
          </cell>
          <cell r="T645">
            <v>100</v>
          </cell>
          <cell r="U645">
            <v>100</v>
          </cell>
          <cell r="V645">
            <v>100</v>
          </cell>
          <cell r="W645">
            <v>100</v>
          </cell>
        </row>
        <row r="646">
          <cell r="G646">
            <v>61817</v>
          </cell>
          <cell r="H646" t="str">
            <v>Apoyar la realización del diplomado presencial por departamento</v>
          </cell>
          <cell r="I646" t="str">
            <v xml:space="preserve">Apoyo al diplomado presencial realizado </v>
          </cell>
          <cell r="J646" t="str">
            <v xml:space="preserve">Apoyo al diplomado presencial realizado </v>
          </cell>
          <cell r="K646">
            <v>42424</v>
          </cell>
          <cell r="L646">
            <v>1</v>
          </cell>
          <cell r="M646" t="str">
            <v>Número</v>
          </cell>
          <cell r="N646" t="str">
            <v>NO APLICA</v>
          </cell>
          <cell r="P646">
            <v>0</v>
          </cell>
          <cell r="Q646">
            <v>0</v>
          </cell>
          <cell r="R646">
            <v>0</v>
          </cell>
          <cell r="S646">
            <v>0</v>
          </cell>
          <cell r="T646">
            <v>0</v>
          </cell>
          <cell r="U646">
            <v>0</v>
          </cell>
          <cell r="V646">
            <v>0</v>
          </cell>
          <cell r="W646">
            <v>1</v>
          </cell>
        </row>
        <row r="647">
          <cell r="G647">
            <v>61818</v>
          </cell>
          <cell r="H647" t="str">
            <v xml:space="preserve">Presentar una propuesta para fortalecer  la capacitación en formulación para el mecanismo de Gestión de proyectos y así movilizar la presentación de proyectos a la bolsa. </v>
          </cell>
          <cell r="I647" t="str">
            <v xml:space="preserve">Propuesta para fortalecer  la capacitación en formulación para el mecanismo de Gestión de proyectos y así movilizar la presentación de proyectos a la bolsa presentada </v>
          </cell>
          <cell r="J647" t="str">
            <v xml:space="preserve">Propuesta para fortalecer  la capacitación en formulación para el mecanismo de Gestión de proyectos y así movilizar la presentación de proyectos a la bolsa presentada </v>
          </cell>
          <cell r="K647">
            <v>42424</v>
          </cell>
          <cell r="L647">
            <v>1</v>
          </cell>
          <cell r="M647" t="str">
            <v>Número</v>
          </cell>
          <cell r="N647" t="str">
            <v>NO APLICA</v>
          </cell>
          <cell r="P647">
            <v>0</v>
          </cell>
          <cell r="Q647">
            <v>0</v>
          </cell>
          <cell r="R647">
            <v>0</v>
          </cell>
          <cell r="S647">
            <v>1</v>
          </cell>
          <cell r="T647">
            <v>1</v>
          </cell>
          <cell r="U647">
            <v>1</v>
          </cell>
          <cell r="V647">
            <v>1</v>
          </cell>
          <cell r="W647">
            <v>1</v>
          </cell>
        </row>
        <row r="648">
          <cell r="G648">
            <v>61820</v>
          </cell>
          <cell r="H648" t="str">
            <v>Gestionar la realización de ejercicios de asistencia técnica en pedagogía de paz</v>
          </cell>
          <cell r="I648" t="str">
            <v>Realizar ejercicios en pedagogia de paz</v>
          </cell>
          <cell r="J648" t="str">
            <v>Numero de ejercicios en pedagogia de paz realizados / total de  ejercicios en pedagogia de paz programados realizar</v>
          </cell>
          <cell r="K648">
            <v>42424</v>
          </cell>
          <cell r="L648">
            <v>100</v>
          </cell>
          <cell r="M648" t="str">
            <v>Porcentual</v>
          </cell>
          <cell r="N648" t="str">
            <v>NO APLICA</v>
          </cell>
          <cell r="P648">
            <v>100</v>
          </cell>
          <cell r="Q648">
            <v>100</v>
          </cell>
          <cell r="R648">
            <v>100</v>
          </cell>
          <cell r="S648">
            <v>100</v>
          </cell>
          <cell r="T648">
            <v>100</v>
          </cell>
          <cell r="U648">
            <v>100</v>
          </cell>
          <cell r="V648">
            <v>100</v>
          </cell>
          <cell r="W648">
            <v>100</v>
          </cell>
        </row>
        <row r="649">
          <cell r="G649">
            <v>61821</v>
          </cell>
          <cell r="H649" t="str">
            <v>Realizar seguimiento a las propuestas de incidencia de las mesas de participación con el objetivo de que sean incluidas en los planes de desarrollo. (Bolivar y Cartagena)</v>
          </cell>
          <cell r="I649" t="str">
            <v>Seguimiento a las propuestas de incidencia de las mesas de participación con el objetivo de que sean incluidas en los planes de desarrollo (Bolivar y Cartagena) realizadas</v>
          </cell>
          <cell r="J649" t="str">
            <v>Seguimiento a las propuestas de incidencia de las mesas de participación con el objetivo de que sean incluidas en los planes de desarrollo (Bolivar y Cartagena) realizadas</v>
          </cell>
          <cell r="K649">
            <v>42424</v>
          </cell>
          <cell r="L649">
            <v>2</v>
          </cell>
          <cell r="M649" t="str">
            <v>Número</v>
          </cell>
          <cell r="N649" t="str">
            <v>NO APLICA</v>
          </cell>
          <cell r="P649">
            <v>1</v>
          </cell>
          <cell r="Q649">
            <v>2</v>
          </cell>
          <cell r="R649">
            <v>2</v>
          </cell>
          <cell r="S649">
            <v>2</v>
          </cell>
          <cell r="T649">
            <v>2</v>
          </cell>
          <cell r="U649">
            <v>2</v>
          </cell>
          <cell r="V649">
            <v>2</v>
          </cell>
          <cell r="W649">
            <v>2</v>
          </cell>
        </row>
        <row r="650">
          <cell r="G650">
            <v>61822</v>
          </cell>
          <cell r="H650" t="str">
            <v>Fortalecer la articulación efectiva entre los CJT y los subcomités Nacionales</v>
          </cell>
          <cell r="I650" t="str">
            <v>Fortalecer la articulacion efectiva entre los CJT y los subcomites Nacionales, a traves de la estrategia Todos somos sistema.</v>
          </cell>
          <cell r="J650" t="str">
            <v>Desarrollo de la estrategia todos somos sistema</v>
          </cell>
          <cell r="K650">
            <v>42424</v>
          </cell>
          <cell r="L650">
            <v>1</v>
          </cell>
          <cell r="M650" t="str">
            <v>Número</v>
          </cell>
          <cell r="N650" t="str">
            <v>NO APLICA</v>
          </cell>
          <cell r="P650">
            <v>0</v>
          </cell>
          <cell r="Q650">
            <v>0</v>
          </cell>
          <cell r="R650">
            <v>0</v>
          </cell>
          <cell r="S650">
            <v>0</v>
          </cell>
          <cell r="T650">
            <v>0</v>
          </cell>
          <cell r="U650">
            <v>0</v>
          </cell>
          <cell r="V650">
            <v>0</v>
          </cell>
          <cell r="W650">
            <v>0</v>
          </cell>
        </row>
        <row r="651">
          <cell r="G651">
            <v>61827</v>
          </cell>
          <cell r="H651" t="str">
            <v xml:space="preserve">Gestionar la inclusión de la temática de sistemas de información  en el comité de justicia transicional departamental ampliado. </v>
          </cell>
          <cell r="I651" t="str">
            <v xml:space="preserve">Temática Incluida </v>
          </cell>
          <cell r="J651" t="str">
            <v xml:space="preserve">Temática Incluida </v>
          </cell>
          <cell r="K651">
            <v>42424</v>
          </cell>
          <cell r="L651">
            <v>1</v>
          </cell>
          <cell r="M651" t="str">
            <v>Número</v>
          </cell>
          <cell r="N651" t="str">
            <v>NO APLICA</v>
          </cell>
          <cell r="P651">
            <v>0</v>
          </cell>
          <cell r="Q651">
            <v>0</v>
          </cell>
          <cell r="R651">
            <v>0</v>
          </cell>
          <cell r="S651">
            <v>1</v>
          </cell>
          <cell r="T651">
            <v>1</v>
          </cell>
          <cell r="U651">
            <v>1</v>
          </cell>
          <cell r="V651">
            <v>1</v>
          </cell>
          <cell r="W651">
            <v>1</v>
          </cell>
        </row>
        <row r="652">
          <cell r="G652">
            <v>61828</v>
          </cell>
          <cell r="H652" t="str">
            <v>Gestionar la realización del subcomité departamental ampliado de sistemas de información</v>
          </cell>
          <cell r="I652" t="str">
            <v>Comité Ampliado realizado</v>
          </cell>
          <cell r="J652" t="str">
            <v>Comité Ampliado realizado</v>
          </cell>
          <cell r="K652">
            <v>42424</v>
          </cell>
          <cell r="L652">
            <v>1</v>
          </cell>
          <cell r="M652" t="str">
            <v>Número</v>
          </cell>
          <cell r="N652" t="str">
            <v>NO APLICA</v>
          </cell>
          <cell r="P652">
            <v>0</v>
          </cell>
          <cell r="Q652">
            <v>0</v>
          </cell>
          <cell r="R652">
            <v>0</v>
          </cell>
          <cell r="S652">
            <v>0</v>
          </cell>
          <cell r="T652">
            <v>1</v>
          </cell>
          <cell r="U652">
            <v>1</v>
          </cell>
          <cell r="V652">
            <v>1</v>
          </cell>
          <cell r="W652">
            <v>1</v>
          </cell>
        </row>
        <row r="653">
          <cell r="G653">
            <v>61829</v>
          </cell>
          <cell r="H653" t="str">
            <v>Gestionar la creación y/o construcción de plan de trabajo para los espacios formales de sistemas de información en los municipios priorizados por la RNI</v>
          </cell>
          <cell r="I653" t="str">
            <v>Planes de trabajo creados y/o construidos en los municipios priorizados</v>
          </cell>
          <cell r="J653" t="str">
            <v>Planes de trabajo creados y/o construidos en los municipios priorizados</v>
          </cell>
          <cell r="K653">
            <v>42424</v>
          </cell>
          <cell r="L653">
            <v>10</v>
          </cell>
          <cell r="M653" t="str">
            <v>Número</v>
          </cell>
          <cell r="N653" t="str">
            <v>NO APLICA</v>
          </cell>
          <cell r="P653">
            <v>0</v>
          </cell>
          <cell r="Q653">
            <v>0</v>
          </cell>
          <cell r="R653">
            <v>0</v>
          </cell>
          <cell r="S653">
            <v>0</v>
          </cell>
          <cell r="T653">
            <v>0</v>
          </cell>
          <cell r="U653">
            <v>1</v>
          </cell>
          <cell r="V653">
            <v>4</v>
          </cell>
          <cell r="W653">
            <v>7</v>
          </cell>
        </row>
        <row r="654">
          <cell r="G654">
            <v>61830</v>
          </cell>
          <cell r="H654" t="str">
            <v>Gestionar el proceso de caracterización de 10 municipios con gestión de la información priorizados por la RNI</v>
          </cell>
          <cell r="I654" t="str">
            <v xml:space="preserve">Caracterización de municipios priorizados por la RNI con gestión de la información realizada. </v>
          </cell>
          <cell r="J654" t="str">
            <v>Caracterización de municipios priorizados por la RNI con gestión de la información realizada.</v>
          </cell>
          <cell r="K654">
            <v>42424</v>
          </cell>
          <cell r="L654">
            <v>10</v>
          </cell>
          <cell r="M654" t="str">
            <v>Número</v>
          </cell>
          <cell r="N654" t="str">
            <v>NO APLICA</v>
          </cell>
          <cell r="P654">
            <v>1</v>
          </cell>
          <cell r="Q654">
            <v>8</v>
          </cell>
          <cell r="R654">
            <v>8</v>
          </cell>
          <cell r="S654">
            <v>9</v>
          </cell>
          <cell r="T654">
            <v>10</v>
          </cell>
          <cell r="U654">
            <v>10</v>
          </cell>
          <cell r="V654">
            <v>10</v>
          </cell>
          <cell r="W654">
            <v>10</v>
          </cell>
        </row>
        <row r="655">
          <cell r="G655">
            <v>61831</v>
          </cell>
          <cell r="H655" t="str">
            <v xml:space="preserve">  Gestionar la información de los casos de riesgo de violaciones de DDHH para la participación en  los escenarios de coordinación para la prevención</v>
          </cell>
          <cell r="I655" t="str">
            <v>Casos de riesgo de violaciones de DDHH con informacion gestionada</v>
          </cell>
          <cell r="J655" t="str">
            <v>Número de los casos de riesgo de violaciones de DDHH para la participación en  los escenarios de coordinación para la prevención/ Total de solicitudes de gestión de  información  de los casos</v>
          </cell>
          <cell r="K655">
            <v>42424</v>
          </cell>
          <cell r="L655">
            <v>100</v>
          </cell>
          <cell r="M655" t="str">
            <v>Porcentual</v>
          </cell>
          <cell r="N655" t="str">
            <v>NO APLICA</v>
          </cell>
          <cell r="P655">
            <v>100</v>
          </cell>
          <cell r="Q655">
            <v>100</v>
          </cell>
          <cell r="R655">
            <v>100</v>
          </cell>
          <cell r="S655">
            <v>100</v>
          </cell>
          <cell r="T655">
            <v>100</v>
          </cell>
          <cell r="U655">
            <v>100</v>
          </cell>
          <cell r="V655">
            <v>100</v>
          </cell>
          <cell r="W655">
            <v>100</v>
          </cell>
        </row>
        <row r="656">
          <cell r="G656">
            <v>61833</v>
          </cell>
          <cell r="H656" t="str">
            <v>Número de Sujetos de reparación colectiva priorizados (oferta, demanda o judicial) con PIRC aprobado por el CTJT, por la Unidad de Victimas o por la autoridad étnica según sea el caso.</v>
          </cell>
          <cell r="I656" t="str">
            <v>Sujetos de reparación colectiva priorizados (oferta, demanda o judicial) con PIRC aprobado por el CTJT, por la Unidad de Victimas o por la autoridad étnica según sea el caso.</v>
          </cell>
          <cell r="J656" t="str">
            <v>Sujetos de reparación colectiva priorizados (oferta, demanda o judicial) con PIRC aprobado por el CTJT, por la Unidad de Victimas o por la autoridad étnica según sea el caso.</v>
          </cell>
          <cell r="K656">
            <v>42424</v>
          </cell>
          <cell r="L656">
            <v>4</v>
          </cell>
          <cell r="M656" t="str">
            <v>Número</v>
          </cell>
          <cell r="N656" t="str">
            <v>NO APLICA</v>
          </cell>
          <cell r="P656">
            <v>0</v>
          </cell>
          <cell r="Q656">
            <v>0</v>
          </cell>
          <cell r="R656">
            <v>0</v>
          </cell>
          <cell r="S656">
            <v>0</v>
          </cell>
          <cell r="T656">
            <v>0</v>
          </cell>
          <cell r="U656">
            <v>0</v>
          </cell>
          <cell r="V656">
            <v>0</v>
          </cell>
          <cell r="W656">
            <v>0</v>
          </cell>
        </row>
        <row r="657">
          <cell r="G657">
            <v>61834</v>
          </cell>
          <cell r="H657" t="str">
            <v>Gestionar ante el nivel nacional una reunión con el fin de conocer el estado y los avances de los planes de reparación colectiva nacional que se dan en los departamentos de Bolívar</v>
          </cell>
          <cell r="I657" t="str">
            <v>Realizar reunion con el fin de conocer el estado y los avances de los planes de reparación colectiva nacional que se dan en los departamentos de Bolivar</v>
          </cell>
          <cell r="J657" t="str">
            <v>Realizar reunion con el fin de conocer el estado y los avances de los planes de reparación colectiva nacional que se dan en los departamentos de Bolivar</v>
          </cell>
          <cell r="K657">
            <v>42424</v>
          </cell>
          <cell r="L657">
            <v>1</v>
          </cell>
          <cell r="M657" t="str">
            <v>Número</v>
          </cell>
          <cell r="N657" t="str">
            <v>NO APLICA</v>
          </cell>
          <cell r="P657">
            <v>0</v>
          </cell>
          <cell r="Q657">
            <v>1</v>
          </cell>
          <cell r="R657">
            <v>1</v>
          </cell>
          <cell r="S657">
            <v>1</v>
          </cell>
          <cell r="T657">
            <v>1</v>
          </cell>
          <cell r="U657">
            <v>1</v>
          </cell>
          <cell r="V657">
            <v>1</v>
          </cell>
          <cell r="W657">
            <v>1</v>
          </cell>
        </row>
        <row r="658">
          <cell r="G658">
            <v>61835</v>
          </cell>
          <cell r="H658" t="str">
            <v>Gestionar con entidades del SNARIV la implementación de acciones y compromisos registrados en el plan.</v>
          </cell>
          <cell r="I658" t="str">
            <v>Acciones implementadas de los planes de retorno o reubicacion</v>
          </cell>
          <cell r="J658" t="str">
            <v>Numero de acciones implementadas de los planes de retorno o reubicacion</v>
          </cell>
          <cell r="K658">
            <v>42424</v>
          </cell>
          <cell r="L658">
            <v>12</v>
          </cell>
          <cell r="M658" t="str">
            <v>Número</v>
          </cell>
          <cell r="N658" t="str">
            <v>NO APLICA</v>
          </cell>
          <cell r="P658">
            <v>0</v>
          </cell>
          <cell r="Q658">
            <v>0</v>
          </cell>
          <cell r="R658">
            <v>0</v>
          </cell>
          <cell r="S658">
            <v>3</v>
          </cell>
          <cell r="T658">
            <v>11</v>
          </cell>
          <cell r="U658">
            <v>12</v>
          </cell>
          <cell r="V658">
            <v>12</v>
          </cell>
          <cell r="W658">
            <v>12</v>
          </cell>
        </row>
        <row r="659">
          <cell r="G659">
            <v>61840</v>
          </cell>
          <cell r="H659" t="str">
            <v xml:space="preserve">Gestionar con el fin de garantizar la participación activa de la oferta territorial en los centros regionales y/o puntos de atención. </v>
          </cell>
          <cell r="I659" t="str">
            <v>Garantizar la participacion de la oferta territorial en los centros regionles y /o puntos de atencion</v>
          </cell>
          <cell r="J659" t="str">
            <v>Numero de acciones realizadas con el fin de garantizar la participacion de la oferta territorial en los centros regioanles y /o puntos de atencion / Total de acciones programadas</v>
          </cell>
          <cell r="K659">
            <v>42424</v>
          </cell>
          <cell r="L659">
            <v>100</v>
          </cell>
          <cell r="M659" t="str">
            <v>Porcentual</v>
          </cell>
          <cell r="N659" t="str">
            <v>NO APLICA</v>
          </cell>
          <cell r="P659">
            <v>100</v>
          </cell>
          <cell r="Q659">
            <v>100</v>
          </cell>
          <cell r="R659">
            <v>100</v>
          </cell>
          <cell r="S659">
            <v>100</v>
          </cell>
          <cell r="T659">
            <v>100</v>
          </cell>
          <cell r="U659">
            <v>100</v>
          </cell>
          <cell r="V659">
            <v>100</v>
          </cell>
          <cell r="W659">
            <v>100</v>
          </cell>
        </row>
        <row r="660">
          <cell r="G660">
            <v>71948</v>
          </cell>
          <cell r="H660" t="str">
            <v>Realizar la gestiòn del  recurso humano por parte de la Unidad de Víctimas para brindar Atención y Orientación en el PAV</v>
          </cell>
          <cell r="I660" t="str">
            <v>Gestión del recurso humano por parte de la Unidad de Víctimas para brindar Atención y Orientación en el PAV</v>
          </cell>
          <cell r="J660" t="str">
            <v>Gestión del recurso humano por parte de la Unidad de Víctimas para brindar Atención y Orientación en el PAV</v>
          </cell>
          <cell r="K660">
            <v>42425</v>
          </cell>
          <cell r="L660">
            <v>1</v>
          </cell>
          <cell r="M660" t="str">
            <v>Número</v>
          </cell>
          <cell r="N660" t="str">
            <v>NO APLICA</v>
          </cell>
          <cell r="P660">
            <v>0</v>
          </cell>
          <cell r="Q660">
            <v>0</v>
          </cell>
          <cell r="R660">
            <v>1</v>
          </cell>
          <cell r="S660">
            <v>1</v>
          </cell>
          <cell r="T660">
            <v>1</v>
          </cell>
          <cell r="U660">
            <v>1</v>
          </cell>
          <cell r="V660">
            <v>1</v>
          </cell>
          <cell r="W660">
            <v>1</v>
          </cell>
        </row>
        <row r="661">
          <cell r="G661">
            <v>71951</v>
          </cell>
          <cell r="H661" t="str">
            <v>Número de acciones de medidas de satisfacción ejecutadas por la Unidad a sujetos de reparación colectiva priorizados.</v>
          </cell>
          <cell r="I661" t="str">
            <v>Acciones de medidas de satisfacción ejecutadas por la Unidad a sujetos de reparación colectiva priorizados.</v>
          </cell>
          <cell r="J661" t="str">
            <v>Acciones de medidas de satisfacción ejecutadas por la Unidad a sujetos de reparación colectiva priorizados.</v>
          </cell>
          <cell r="K661">
            <v>42425</v>
          </cell>
          <cell r="L661">
            <v>11</v>
          </cell>
          <cell r="M661" t="str">
            <v>Número</v>
          </cell>
          <cell r="N661" t="str">
            <v>NO APLICA</v>
          </cell>
          <cell r="P661">
            <v>0</v>
          </cell>
          <cell r="Q661">
            <v>1</v>
          </cell>
          <cell r="R661">
            <v>1</v>
          </cell>
          <cell r="S661">
            <v>1</v>
          </cell>
          <cell r="T661">
            <v>1</v>
          </cell>
          <cell r="U661">
            <v>1</v>
          </cell>
          <cell r="V661">
            <v>2</v>
          </cell>
          <cell r="W661">
            <v>2</v>
          </cell>
        </row>
        <row r="662">
          <cell r="G662">
            <v>71953</v>
          </cell>
          <cell r="H662" t="str">
            <v>Número de acciones ejecutadas por la Unidad orientadas a las medidas de garantías de no repetición a sujetos de reparación colectiva priorizados.</v>
          </cell>
          <cell r="I662" t="str">
            <v>Acciones ejecutadas por la Unidad orientadas a las medidas de garantías de no repetición a sujetos de reparación colectiva priorizados.</v>
          </cell>
          <cell r="J662" t="str">
            <v>Acciones ejecutadas por la Unidad orientadas a las medidas de garantías de no repetición a sujetos de reparación colectiva priorizados.</v>
          </cell>
          <cell r="K662">
            <v>42425</v>
          </cell>
          <cell r="L662">
            <v>16</v>
          </cell>
          <cell r="M662" t="str">
            <v>Número</v>
          </cell>
          <cell r="N662" t="str">
            <v>NO APLICA</v>
          </cell>
          <cell r="P662">
            <v>0</v>
          </cell>
          <cell r="Q662">
            <v>0</v>
          </cell>
          <cell r="R662">
            <v>0</v>
          </cell>
          <cell r="S662">
            <v>0</v>
          </cell>
          <cell r="T662">
            <v>0</v>
          </cell>
          <cell r="U662">
            <v>0</v>
          </cell>
          <cell r="V662">
            <v>0</v>
          </cell>
          <cell r="W662">
            <v>0</v>
          </cell>
        </row>
        <row r="663">
          <cell r="G663">
            <v>71955</v>
          </cell>
          <cell r="H663" t="str">
            <v>Promover el funcionamiento de los Comités de Justicia Transicional</v>
          </cell>
          <cell r="I663" t="str">
            <v xml:space="preserve">Promoción  del funcionamiento de los Comités de Justicia Transicional realizado </v>
          </cell>
          <cell r="J663" t="str">
            <v xml:space="preserve">Promoción  del funcionamiento de los Comités de Justicia Transicional realizado/Solicitudes de promoción de los CTJT realizadas </v>
          </cell>
          <cell r="K663">
            <v>42425</v>
          </cell>
          <cell r="L663">
            <v>100</v>
          </cell>
          <cell r="M663" t="str">
            <v>Porcentual</v>
          </cell>
          <cell r="N663" t="str">
            <v>NO APLICA</v>
          </cell>
          <cell r="P663">
            <v>100</v>
          </cell>
          <cell r="Q663">
            <v>100</v>
          </cell>
          <cell r="R663">
            <v>100</v>
          </cell>
          <cell r="S663">
            <v>100</v>
          </cell>
          <cell r="T663">
            <v>100</v>
          </cell>
          <cell r="U663">
            <v>100</v>
          </cell>
          <cell r="V663">
            <v>100</v>
          </cell>
          <cell r="W663">
            <v>100</v>
          </cell>
        </row>
        <row r="664">
          <cell r="G664">
            <v>71958</v>
          </cell>
          <cell r="H664" t="str">
            <v>Gestionar la presencia de la Directora General en los comités departamentales.</v>
          </cell>
          <cell r="I664" t="str">
            <v>Gestionar la participacion de la Directora general en el comité departamental</v>
          </cell>
          <cell r="J664" t="str">
            <v>Numero de Comites de justicia territorial realizados y con participacion de la Unidad / Total de Comites de justicia territorial convocados</v>
          </cell>
          <cell r="K664">
            <v>42425</v>
          </cell>
          <cell r="L664">
            <v>100</v>
          </cell>
          <cell r="M664" t="str">
            <v>Porcentual</v>
          </cell>
          <cell r="N664" t="str">
            <v>NO APLICA</v>
          </cell>
          <cell r="P664">
            <v>0</v>
          </cell>
          <cell r="Q664">
            <v>0</v>
          </cell>
          <cell r="R664">
            <v>1</v>
          </cell>
          <cell r="S664">
            <v>100</v>
          </cell>
          <cell r="T664">
            <v>100</v>
          </cell>
          <cell r="U664">
            <v>100</v>
          </cell>
          <cell r="V664">
            <v>100</v>
          </cell>
          <cell r="W664">
            <v>100</v>
          </cell>
        </row>
        <row r="665">
          <cell r="G665">
            <v>71960</v>
          </cell>
          <cell r="H665" t="str">
            <v>Realizar la gestión con el fin de aprobar los planes de acción departamentales y territoriales.</v>
          </cell>
          <cell r="I665" t="str">
            <v xml:space="preserve">Gestión para la aprobación de los planes de acción departamentales y territoriales </v>
          </cell>
          <cell r="J665" t="str">
            <v xml:space="preserve">Gestión para la aprobación de los planes de acción departamentales y territoriales/solicitudes de apoyo a la gestión de PAT Departamental y municipal  </v>
          </cell>
          <cell r="K665">
            <v>42425</v>
          </cell>
          <cell r="L665">
            <v>100</v>
          </cell>
          <cell r="M665" t="str">
            <v>Porcentual</v>
          </cell>
          <cell r="N665" t="str">
            <v>NO APLICA</v>
          </cell>
          <cell r="P665">
            <v>100</v>
          </cell>
          <cell r="Q665">
            <v>100</v>
          </cell>
          <cell r="R665">
            <v>100</v>
          </cell>
          <cell r="S665">
            <v>100</v>
          </cell>
          <cell r="T665">
            <v>100</v>
          </cell>
          <cell r="U665">
            <v>100</v>
          </cell>
          <cell r="V665">
            <v>100</v>
          </cell>
          <cell r="W665">
            <v>100</v>
          </cell>
        </row>
        <row r="666">
          <cell r="G666">
            <v>71964</v>
          </cell>
          <cell r="H666" t="str">
            <v xml:space="preserve"> Enviar una propuesta al equipo de connacionales de la DGI en termino de los casos en territorio de connacionales, como insumo para la jornada de fortalecimiento.</v>
          </cell>
          <cell r="I666" t="str">
            <v>Propuesta enviada</v>
          </cell>
          <cell r="J666" t="str">
            <v>Propuesta enviada</v>
          </cell>
          <cell r="K666">
            <v>42425</v>
          </cell>
          <cell r="L666">
            <v>1</v>
          </cell>
          <cell r="M666" t="str">
            <v>Número</v>
          </cell>
          <cell r="N666" t="str">
            <v>NO APLICA</v>
          </cell>
          <cell r="P666">
            <v>0</v>
          </cell>
          <cell r="Q666">
            <v>0</v>
          </cell>
          <cell r="R666">
            <v>0</v>
          </cell>
          <cell r="S666">
            <v>0</v>
          </cell>
          <cell r="T666">
            <v>1</v>
          </cell>
          <cell r="U666">
            <v>1</v>
          </cell>
          <cell r="V666">
            <v>1</v>
          </cell>
          <cell r="W666">
            <v>1</v>
          </cell>
        </row>
        <row r="667">
          <cell r="G667">
            <v>82418</v>
          </cell>
          <cell r="H667" t="str">
            <v>Asesorar y apoyar los funcionarios nuevos del Ministerio Publico en la  capacitación en toma de declaración</v>
          </cell>
          <cell r="I667" t="str">
            <v>Funcionarios nuevos del Ministerio Público capacitados en toma de declaración</v>
          </cell>
          <cell r="J667" t="str">
            <v>Número de capacitaciones realizadas/solicitudes de capacitación de nuevos funcionarios de Ministerio Público</v>
          </cell>
          <cell r="K667">
            <v>42461</v>
          </cell>
          <cell r="L667">
            <v>100</v>
          </cell>
          <cell r="M667" t="str">
            <v>Porcentual</v>
          </cell>
          <cell r="N667" t="str">
            <v>NO APLICA</v>
          </cell>
          <cell r="R667">
            <v>100</v>
          </cell>
          <cell r="S667">
            <v>100</v>
          </cell>
          <cell r="T667">
            <v>100</v>
          </cell>
          <cell r="U667">
            <v>100</v>
          </cell>
          <cell r="V667">
            <v>100</v>
          </cell>
          <cell r="W667">
            <v>100</v>
          </cell>
        </row>
        <row r="668">
          <cell r="G668">
            <v>82419</v>
          </cell>
          <cell r="H668" t="str">
            <v xml:space="preserve">Hacer la notificación de la decisión del reconocimiento de la medida de indemnización administrativa. </v>
          </cell>
          <cell r="I668" t="str">
            <v xml:space="preserve">Notificaciones de la decisión del reconocimiento de la medida de indemnización administrativa realizadas. </v>
          </cell>
          <cell r="J668" t="str">
            <v xml:space="preserve">Notificaciones de la decisión del reconocimiento de la medida de indemnización administrativa realizadas. </v>
          </cell>
          <cell r="K668">
            <v>42432</v>
          </cell>
          <cell r="L668">
            <v>3315</v>
          </cell>
          <cell r="M668" t="str">
            <v>Número</v>
          </cell>
          <cell r="N668" t="str">
            <v>NO APLICA</v>
          </cell>
          <cell r="Q668">
            <v>0</v>
          </cell>
          <cell r="R668">
            <v>0</v>
          </cell>
          <cell r="S668">
            <v>64</v>
          </cell>
          <cell r="T668">
            <v>64</v>
          </cell>
          <cell r="U668">
            <v>64</v>
          </cell>
          <cell r="V668">
            <v>963</v>
          </cell>
          <cell r="W668">
            <v>963</v>
          </cell>
        </row>
        <row r="669">
          <cell r="G669">
            <v>82420</v>
          </cell>
          <cell r="H669" t="str">
            <v xml:space="preserve">Número de acciones de medidas de restitución ejecutadas por la Unidad a sujetos de reparación colectiva priorizados. </v>
          </cell>
          <cell r="I669" t="str">
            <v>Número de acciones de medidas de restitución ejecutadas por la Unidad a sujetos de reparación colectiva priorizados</v>
          </cell>
          <cell r="J669" t="str">
            <v>Nùmero de acciones de medidas de restitución ejecutadas por la Unidad a sujetos de reparación colectiva priorizados</v>
          </cell>
          <cell r="K669">
            <v>42432</v>
          </cell>
          <cell r="L669">
            <v>3</v>
          </cell>
          <cell r="M669" t="str">
            <v>Número</v>
          </cell>
          <cell r="N669" t="str">
            <v>NO APLICA</v>
          </cell>
          <cell r="Q669">
            <v>0</v>
          </cell>
          <cell r="R669">
            <v>0</v>
          </cell>
          <cell r="S669">
            <v>0</v>
          </cell>
          <cell r="T669">
            <v>0</v>
          </cell>
          <cell r="U669">
            <v>0</v>
          </cell>
          <cell r="V669">
            <v>0</v>
          </cell>
          <cell r="W669">
            <v>0</v>
          </cell>
        </row>
        <row r="670">
          <cell r="G670">
            <v>82421</v>
          </cell>
          <cell r="H670" t="str">
            <v xml:space="preserve">Realizar seguimiento y reporte de acciones de planes de RyR implementadas. </v>
          </cell>
          <cell r="I670" t="str">
            <v>Nùmero de reportes y seguimientos  de acciones de los planes de RYR implementados</v>
          </cell>
          <cell r="J670" t="str">
            <v>Nùmero de reportes y seguimientos  de acciones de los planes de RYR implementados</v>
          </cell>
          <cell r="K670">
            <v>42432</v>
          </cell>
          <cell r="L670">
            <v>12</v>
          </cell>
          <cell r="M670" t="str">
            <v>Número</v>
          </cell>
          <cell r="N670" t="str">
            <v>NO APLICA</v>
          </cell>
          <cell r="Q670">
            <v>2</v>
          </cell>
          <cell r="R670">
            <v>2</v>
          </cell>
          <cell r="S670">
            <v>4</v>
          </cell>
          <cell r="T670">
            <v>10</v>
          </cell>
          <cell r="U670">
            <v>12</v>
          </cell>
          <cell r="V670">
            <v>12</v>
          </cell>
          <cell r="W670">
            <v>12</v>
          </cell>
        </row>
        <row r="671">
          <cell r="G671">
            <v>82433</v>
          </cell>
          <cell r="H671" t="str">
            <v xml:space="preserve">Desarrollar la convocatoria de los 3 momentos, desarrollar las metodologías, entregar los informes  y cumplir con las fechas en las cuales se debe llevar a cabo cada encuentro de las jornadas de Reparación Integral a Mujeres Víctimas de Violencia Sexual. </v>
          </cell>
          <cell r="I671" t="str">
            <v>Informes de cada encuentro de las jornadas de reparación integral a mujeres víctimas de violencia sexual presentados.</v>
          </cell>
          <cell r="J671" t="str">
            <v>Informes de cada encuentro de las jornadas de reparación integral a mujeres víctimas de violencia sexual presentados.</v>
          </cell>
          <cell r="K671">
            <v>42432</v>
          </cell>
          <cell r="L671">
            <v>3</v>
          </cell>
          <cell r="M671" t="str">
            <v>Número</v>
          </cell>
          <cell r="N671" t="str">
            <v>NO APLICA</v>
          </cell>
          <cell r="Q671">
            <v>1</v>
          </cell>
          <cell r="R671">
            <v>1</v>
          </cell>
          <cell r="S671">
            <v>1</v>
          </cell>
          <cell r="T671">
            <v>1</v>
          </cell>
          <cell r="U671">
            <v>2</v>
          </cell>
          <cell r="V671">
            <v>2</v>
          </cell>
          <cell r="W671">
            <v>2</v>
          </cell>
        </row>
        <row r="672">
          <cell r="G672">
            <v>82338</v>
          </cell>
          <cell r="H672" t="str">
            <v>Los casos urgentes relacionados con la valoración, son escalados directamente con José Orlando Cruz</v>
          </cell>
          <cell r="I672" t="str">
            <v>Casos de valoracion urgentes reportados</v>
          </cell>
          <cell r="J672" t="str">
            <v>(Números de casos urgentes de valoración escalados con José Orlando Cruz/Casos urgentes relacionados con la valoración) x100</v>
          </cell>
          <cell r="K672">
            <v>42401</v>
          </cell>
          <cell r="L672">
            <v>100</v>
          </cell>
          <cell r="M672" t="str">
            <v>Porcentual</v>
          </cell>
          <cell r="N672" t="str">
            <v>NO APLICA</v>
          </cell>
          <cell r="P672">
            <v>100</v>
          </cell>
          <cell r="Q672">
            <v>100</v>
          </cell>
          <cell r="R672">
            <v>100</v>
          </cell>
          <cell r="S672">
            <v>0</v>
          </cell>
          <cell r="T672">
            <v>100</v>
          </cell>
          <cell r="U672">
            <v>100</v>
          </cell>
          <cell r="V672">
            <v>100</v>
          </cell>
          <cell r="W672">
            <v>100</v>
          </cell>
        </row>
        <row r="673">
          <cell r="G673">
            <v>82341</v>
          </cell>
          <cell r="H673" t="str">
            <v>Coordinar con el nivel central las jornadas de notificación masivas. (Pitalito, Neiva y Florencia es el piloto).</v>
          </cell>
          <cell r="I673" t="str">
            <v>Jornadas de notificacion coordinadas con el NN</v>
          </cell>
          <cell r="J673" t="str">
            <v xml:space="preserve">Numero de jornadas de Notificaciòn coordinadas con el NN
</v>
          </cell>
          <cell r="K673">
            <v>42431</v>
          </cell>
          <cell r="L673">
            <v>3</v>
          </cell>
          <cell r="M673" t="str">
            <v>Número</v>
          </cell>
          <cell r="N673" t="str">
            <v>NO APLICA</v>
          </cell>
          <cell r="Q673">
            <v>1</v>
          </cell>
          <cell r="R673">
            <v>1</v>
          </cell>
          <cell r="S673">
            <v>2</v>
          </cell>
          <cell r="T673">
            <v>2</v>
          </cell>
          <cell r="U673">
            <v>3</v>
          </cell>
          <cell r="V673">
            <v>3</v>
          </cell>
          <cell r="W673">
            <v>3</v>
          </cell>
        </row>
        <row r="674">
          <cell r="G674">
            <v>82343</v>
          </cell>
          <cell r="H674" t="str">
            <v>Notificar los casos de la población que se acercan a la DT.</v>
          </cell>
          <cell r="I674" t="str">
            <v xml:space="preserve">Personas notificadas en la DT
</v>
          </cell>
          <cell r="J674" t="str">
            <v xml:space="preserve">(Numero de personas notificadas en la DT / Número de personas con Actos Administrativos cargados en Orfeo) x 100
</v>
          </cell>
          <cell r="K674">
            <v>42401</v>
          </cell>
          <cell r="L674">
            <v>100</v>
          </cell>
          <cell r="M674" t="str">
            <v>Porcentual</v>
          </cell>
          <cell r="N674" t="str">
            <v>NO APLICA</v>
          </cell>
          <cell r="P674">
            <v>100</v>
          </cell>
          <cell r="Q674">
            <v>100</v>
          </cell>
          <cell r="R674">
            <v>100</v>
          </cell>
          <cell r="S674">
            <v>50</v>
          </cell>
          <cell r="T674">
            <v>100</v>
          </cell>
          <cell r="U674">
            <v>100</v>
          </cell>
          <cell r="V674">
            <v>100</v>
          </cell>
          <cell r="W674">
            <v>100</v>
          </cell>
        </row>
        <row r="675">
          <cell r="G675">
            <v>82346</v>
          </cell>
          <cell r="H675" t="str">
            <v>Dar respuesta oportuna a los requerimientos de información sobre recursos via gubernativa solicitados por Valoración y Registro Nivel Nacional</v>
          </cell>
          <cell r="I675" t="str">
            <v xml:space="preserve">Remisión de insumos para valoración de recursos vía gubernativa
</v>
          </cell>
          <cell r="J675" t="str">
            <v>(Numero de requerimientos de vía gubernativa atendidos / Número de requerimientos vía gubernativa solicitados) x 100</v>
          </cell>
          <cell r="K675">
            <v>42401</v>
          </cell>
          <cell r="L675">
            <v>100</v>
          </cell>
          <cell r="M675" t="str">
            <v>Porcentual</v>
          </cell>
          <cell r="N675" t="str">
            <v>NO APLICA</v>
          </cell>
          <cell r="P675">
            <v>100</v>
          </cell>
          <cell r="Q675">
            <v>100</v>
          </cell>
          <cell r="R675">
            <v>100</v>
          </cell>
          <cell r="S675">
            <v>0</v>
          </cell>
          <cell r="T675">
            <v>100</v>
          </cell>
          <cell r="U675">
            <v>100</v>
          </cell>
          <cell r="V675">
            <v>100</v>
          </cell>
          <cell r="W675">
            <v>100</v>
          </cell>
        </row>
        <row r="676">
          <cell r="G676">
            <v>82348</v>
          </cell>
          <cell r="H676" t="str">
            <v xml:space="preserve">Incluir la temática de la RNI en el comité de justicia transicional Departamental 
</v>
          </cell>
          <cell r="I676" t="str">
            <v xml:space="preserve">Comité con temática incluida
</v>
          </cell>
          <cell r="J676" t="str">
            <v xml:space="preserve">Número de Comité con temática de sistemas de información incluida en el Comité Departamental
</v>
          </cell>
          <cell r="K676">
            <v>42431</v>
          </cell>
          <cell r="L676">
            <v>2</v>
          </cell>
          <cell r="M676" t="str">
            <v>Número</v>
          </cell>
          <cell r="N676" t="str">
            <v>NO APLICA</v>
          </cell>
          <cell r="Q676">
            <v>0</v>
          </cell>
          <cell r="R676">
            <v>0</v>
          </cell>
          <cell r="S676">
            <v>0</v>
          </cell>
          <cell r="T676">
            <v>1</v>
          </cell>
          <cell r="U676">
            <v>1</v>
          </cell>
          <cell r="V676">
            <v>1</v>
          </cell>
          <cell r="W676">
            <v>1</v>
          </cell>
        </row>
        <row r="677">
          <cell r="G677">
            <v>82351</v>
          </cell>
          <cell r="H677" t="str">
            <v xml:space="preserve">Gestionar la creación o actualización de los espacios formales municipales
</v>
          </cell>
          <cell r="I677" t="str">
            <v xml:space="preserve">Espacios de sistemas de informacion municipales creados
</v>
          </cell>
          <cell r="J677" t="str">
            <v xml:space="preserve">Numero de epacios de sistemas de informacion municipales creados
</v>
          </cell>
          <cell r="K677">
            <v>42431</v>
          </cell>
          <cell r="L677">
            <v>53</v>
          </cell>
          <cell r="M677" t="str">
            <v>Número</v>
          </cell>
          <cell r="N677" t="str">
            <v>NO APLICA</v>
          </cell>
          <cell r="Q677">
            <v>10</v>
          </cell>
          <cell r="R677">
            <v>15</v>
          </cell>
          <cell r="S677">
            <v>18</v>
          </cell>
          <cell r="T677">
            <v>33</v>
          </cell>
          <cell r="U677">
            <v>33</v>
          </cell>
          <cell r="V677">
            <v>40</v>
          </cell>
          <cell r="W677">
            <v>48</v>
          </cell>
        </row>
        <row r="678">
          <cell r="G678">
            <v>82353</v>
          </cell>
          <cell r="H678" t="str">
            <v xml:space="preserve">Gestionar la realización de mínimo 2 subcomités por municipios priorizados (23) en el marco de los espacios formales
</v>
          </cell>
          <cell r="I678" t="str">
            <v xml:space="preserve">Subcomités de sistemas de información realizados
</v>
          </cell>
          <cell r="J678" t="str">
            <v xml:space="preserve">Numero de Subcomités de sistemas de información sesionados
</v>
          </cell>
          <cell r="K678">
            <v>42431</v>
          </cell>
          <cell r="L678">
            <v>46</v>
          </cell>
          <cell r="M678" t="str">
            <v>Número</v>
          </cell>
          <cell r="N678" t="str">
            <v>NO APLICA</v>
          </cell>
          <cell r="Q678">
            <v>2</v>
          </cell>
          <cell r="R678">
            <v>5</v>
          </cell>
          <cell r="S678">
            <v>8</v>
          </cell>
          <cell r="T678">
            <v>9</v>
          </cell>
          <cell r="U678">
            <v>10</v>
          </cell>
          <cell r="V678">
            <v>13</v>
          </cell>
          <cell r="W678">
            <v>17</v>
          </cell>
        </row>
        <row r="679">
          <cell r="G679">
            <v>82356</v>
          </cell>
          <cell r="H679" t="str">
            <v xml:space="preserve">Implementar un modelo de desconcentración de uso de las herramientas de la RNI
</v>
          </cell>
          <cell r="I679" t="str">
            <v xml:space="preserve">Modelo de desconcentración de uso de las herramientas de la RNI
</v>
          </cell>
          <cell r="J679" t="str">
            <v xml:space="preserve">Modelo de desconcentración de uso de las herramientas de la RNI implementado
</v>
          </cell>
          <cell r="K679">
            <v>42401</v>
          </cell>
          <cell r="L679">
            <v>1</v>
          </cell>
          <cell r="M679" t="str">
            <v>Número</v>
          </cell>
          <cell r="N679" t="str">
            <v>NO APLICA</v>
          </cell>
          <cell r="P679">
            <v>1</v>
          </cell>
          <cell r="Q679">
            <v>1</v>
          </cell>
          <cell r="R679">
            <v>1</v>
          </cell>
          <cell r="S679">
            <v>1</v>
          </cell>
          <cell r="T679">
            <v>1</v>
          </cell>
          <cell r="U679">
            <v>1</v>
          </cell>
          <cell r="V679">
            <v>1</v>
          </cell>
          <cell r="W679">
            <v>1</v>
          </cell>
        </row>
        <row r="680">
          <cell r="G680">
            <v>82358</v>
          </cell>
          <cell r="H680" t="str">
            <v xml:space="preserve">Gestionar el proceso de caracterización de 23 municipios con gestión de la información priorizados por la RNI
</v>
          </cell>
          <cell r="I680" t="str">
            <v xml:space="preserve">Municipios con procesos de caracterización
</v>
          </cell>
          <cell r="J680" t="str">
            <v xml:space="preserve">Numero de municipios con procesos de caracterización gestionados
</v>
          </cell>
          <cell r="K680">
            <v>42431</v>
          </cell>
          <cell r="L680">
            <v>23</v>
          </cell>
          <cell r="M680" t="str">
            <v>Número</v>
          </cell>
          <cell r="N680" t="str">
            <v>NO APLICA</v>
          </cell>
          <cell r="Q680">
            <v>10</v>
          </cell>
          <cell r="R680">
            <v>10</v>
          </cell>
          <cell r="S680">
            <v>10</v>
          </cell>
          <cell r="T680">
            <v>13</v>
          </cell>
          <cell r="U680">
            <v>23</v>
          </cell>
          <cell r="V680">
            <v>23</v>
          </cell>
          <cell r="W680">
            <v>23</v>
          </cell>
        </row>
        <row r="681">
          <cell r="G681">
            <v>82423</v>
          </cell>
          <cell r="H681" t="str">
            <v xml:space="preserve">Realizar jornadas de sensibilización a todo el personal de la DT acerca del uso y herramientas de la RNI
</v>
          </cell>
          <cell r="I681" t="str">
            <v xml:space="preserve">Jornadas de sensibilizacion en la DT sobre herramientas de la RNI
</v>
          </cell>
          <cell r="J681" t="str">
            <v xml:space="preserve">Numero de Jornadas de sensibilizacion en la DT sobre herramientas de la RNI realizadas
</v>
          </cell>
          <cell r="K681">
            <v>42432</v>
          </cell>
          <cell r="L681">
            <v>4</v>
          </cell>
          <cell r="M681" t="str">
            <v>Número</v>
          </cell>
          <cell r="N681" t="str">
            <v>NO APLICA</v>
          </cell>
          <cell r="Q681">
            <v>2</v>
          </cell>
          <cell r="R681">
            <v>2</v>
          </cell>
          <cell r="S681">
            <v>2</v>
          </cell>
          <cell r="T681">
            <v>2</v>
          </cell>
          <cell r="U681">
            <v>2</v>
          </cell>
          <cell r="V681">
            <v>3</v>
          </cell>
          <cell r="W681">
            <v>3</v>
          </cell>
        </row>
        <row r="682">
          <cell r="G682">
            <v>82424</v>
          </cell>
          <cell r="H682" t="str">
            <v xml:space="preserve">Realizar jornadas de actualización de información para las victimas
</v>
          </cell>
          <cell r="I682" t="str">
            <v xml:space="preserve">Jornadas de actualización de información para las victimas
</v>
          </cell>
          <cell r="J682" t="str">
            <v xml:space="preserve">Numero de Jornadas de actualización de información para las victimas realizadas
</v>
          </cell>
          <cell r="K682">
            <v>42432</v>
          </cell>
          <cell r="L682">
            <v>2</v>
          </cell>
          <cell r="M682" t="str">
            <v>Número</v>
          </cell>
          <cell r="N682" t="str">
            <v>NO APLICA</v>
          </cell>
          <cell r="Q682">
            <v>1</v>
          </cell>
          <cell r="R682">
            <v>1</v>
          </cell>
          <cell r="S682">
            <v>1</v>
          </cell>
          <cell r="T682">
            <v>1</v>
          </cell>
          <cell r="U682">
            <v>2</v>
          </cell>
          <cell r="V682">
            <v>2</v>
          </cell>
          <cell r="W682">
            <v>2</v>
          </cell>
        </row>
        <row r="683">
          <cell r="G683">
            <v>82425</v>
          </cell>
          <cell r="H683" t="str">
            <v xml:space="preserve">Realizar jornadas de atención a la población en los municipios de los departamentos de la DT.
</v>
          </cell>
          <cell r="I683" t="str">
            <v xml:space="preserve">Jornadas de atención para las victimas
</v>
          </cell>
          <cell r="J683" t="str">
            <v xml:space="preserve">Numero de Jornadas de atención para las victimas realizadas
</v>
          </cell>
          <cell r="K683">
            <v>42432</v>
          </cell>
          <cell r="L683">
            <v>60</v>
          </cell>
          <cell r="M683" t="str">
            <v>Número</v>
          </cell>
          <cell r="N683" t="str">
            <v>NO APLICA</v>
          </cell>
          <cell r="Q683">
            <v>4</v>
          </cell>
          <cell r="R683">
            <v>10</v>
          </cell>
          <cell r="S683">
            <v>26</v>
          </cell>
          <cell r="T683">
            <v>26</v>
          </cell>
          <cell r="U683">
            <v>39</v>
          </cell>
          <cell r="V683">
            <v>52</v>
          </cell>
          <cell r="W683">
            <v>60</v>
          </cell>
        </row>
        <row r="684">
          <cell r="G684">
            <v>82426</v>
          </cell>
          <cell r="H684" t="str">
            <v xml:space="preserve">Atender a la población que se acerca a los puntos de atención de la DT.
</v>
          </cell>
          <cell r="I684" t="str">
            <v xml:space="preserve">Población victima atendida en puntos de atención
</v>
          </cell>
          <cell r="J684" t="str">
            <v xml:space="preserve">(Numero de Población victima atendida en puntos de atención/Numero de victimas con asigancion de turno en Puntos de Atención)x100
</v>
          </cell>
          <cell r="K684">
            <v>42401</v>
          </cell>
          <cell r="L684">
            <v>100</v>
          </cell>
          <cell r="M684" t="str">
            <v>Porcentual</v>
          </cell>
          <cell r="N684" t="str">
            <v>NO APLICA</v>
          </cell>
          <cell r="P684">
            <v>100</v>
          </cell>
          <cell r="Q684">
            <v>100</v>
          </cell>
          <cell r="R684">
            <v>100</v>
          </cell>
          <cell r="S684">
            <v>50</v>
          </cell>
          <cell r="T684">
            <v>100</v>
          </cell>
          <cell r="U684">
            <v>100</v>
          </cell>
          <cell r="V684">
            <v>100</v>
          </cell>
          <cell r="W684">
            <v>100</v>
          </cell>
        </row>
        <row r="685">
          <cell r="G685">
            <v>82427</v>
          </cell>
          <cell r="H685" t="str">
            <v xml:space="preserve">Realizar los PAARI  de asistencia a la Población victima
</v>
          </cell>
          <cell r="I685" t="str">
            <v xml:space="preserve">Población victimas con PAARI de asistencia aplicado
</v>
          </cell>
          <cell r="J685" t="str">
            <v xml:space="preserve">Numero de población victima con PAARI de asistencia formulado
</v>
          </cell>
          <cell r="K685">
            <v>42401</v>
          </cell>
          <cell r="L685">
            <v>7920</v>
          </cell>
          <cell r="M685" t="str">
            <v>Número</v>
          </cell>
          <cell r="N685" t="str">
            <v>NO APLICA</v>
          </cell>
          <cell r="P685">
            <v>1853</v>
          </cell>
          <cell r="Q685">
            <v>2371</v>
          </cell>
          <cell r="R685">
            <v>2371</v>
          </cell>
          <cell r="S685">
            <v>2611</v>
          </cell>
          <cell r="T685">
            <v>7766</v>
          </cell>
          <cell r="U685">
            <v>7766</v>
          </cell>
          <cell r="V685">
            <v>7920</v>
          </cell>
          <cell r="W685">
            <v>7920</v>
          </cell>
        </row>
        <row r="686">
          <cell r="G686">
            <v>82428</v>
          </cell>
          <cell r="H686" t="str">
            <v xml:space="preserve">Asesorar técnicamente a entes territoriales en prevención y atención inmediata.
</v>
          </cell>
          <cell r="I686" t="str">
            <v xml:space="preserve">Municipios asesorados en prevención y atención inmediata
</v>
          </cell>
          <cell r="J686" t="str">
            <v xml:space="preserve">Numero de Municipios asesorados en prevención y atención inmediata
</v>
          </cell>
          <cell r="K686">
            <v>42401</v>
          </cell>
          <cell r="L686">
            <v>31</v>
          </cell>
          <cell r="M686" t="str">
            <v>Número</v>
          </cell>
          <cell r="N686" t="str">
            <v>NO APLICA</v>
          </cell>
          <cell r="P686">
            <v>13</v>
          </cell>
          <cell r="Q686">
            <v>19</v>
          </cell>
          <cell r="R686">
            <v>19</v>
          </cell>
          <cell r="S686">
            <v>28</v>
          </cell>
          <cell r="T686">
            <v>28</v>
          </cell>
          <cell r="U686">
            <v>28</v>
          </cell>
          <cell r="V686">
            <v>31</v>
          </cell>
          <cell r="W686">
            <v>31</v>
          </cell>
        </row>
        <row r="687">
          <cell r="G687">
            <v>82429</v>
          </cell>
          <cell r="H687" t="str">
            <v xml:space="preserve">Tramitar las solicitudes de las entidades territoriales para la prevención e inmediatez
</v>
          </cell>
          <cell r="I687" t="str">
            <v xml:space="preserve">Respuesta a solicitudes de entidades territoriales para prevención e inmediatez
</v>
          </cell>
          <cell r="J687" t="str">
            <v xml:space="preserve">(Numero de solicitudes de entidades territoriales en prevención e inmediatez atendidas / Número de solicitudes requeridas) x 100
</v>
          </cell>
          <cell r="K687">
            <v>42432</v>
          </cell>
          <cell r="L687">
            <v>100</v>
          </cell>
          <cell r="M687" t="str">
            <v>Porcentual</v>
          </cell>
          <cell r="N687" t="str">
            <v>NO APLICA</v>
          </cell>
          <cell r="Q687">
            <v>100</v>
          </cell>
          <cell r="R687">
            <v>100</v>
          </cell>
          <cell r="S687">
            <v>100</v>
          </cell>
          <cell r="T687">
            <v>100</v>
          </cell>
          <cell r="U687">
            <v>100</v>
          </cell>
          <cell r="V687">
            <v>100</v>
          </cell>
          <cell r="W687">
            <v>100</v>
          </cell>
        </row>
        <row r="688">
          <cell r="G688">
            <v>82430</v>
          </cell>
          <cell r="H688" t="str">
            <v xml:space="preserve">Realizar seguimiento a las emergencias humanitarias
</v>
          </cell>
          <cell r="I688" t="str">
            <v xml:space="preserve">Seguimiento realizado a emergencias humanitarias
</v>
          </cell>
          <cell r="J688" t="str">
            <v xml:space="preserve">(Numero de seguimientos a emergencias humanitarias realizado / Número de solicitudes) x 100
</v>
          </cell>
          <cell r="K688">
            <v>42401</v>
          </cell>
          <cell r="L688">
            <v>100</v>
          </cell>
          <cell r="M688" t="str">
            <v>Porcentual</v>
          </cell>
          <cell r="N688" t="str">
            <v>NO APLICA</v>
          </cell>
          <cell r="P688">
            <v>100</v>
          </cell>
          <cell r="Q688">
            <v>100</v>
          </cell>
          <cell r="R688">
            <v>100</v>
          </cell>
          <cell r="S688">
            <v>100</v>
          </cell>
          <cell r="T688">
            <v>100</v>
          </cell>
          <cell r="U688">
            <v>100</v>
          </cell>
          <cell r="V688">
            <v>100</v>
          </cell>
          <cell r="W688">
            <v>100</v>
          </cell>
        </row>
        <row r="689">
          <cell r="G689">
            <v>82431</v>
          </cell>
          <cell r="H689" t="str">
            <v xml:space="preserve">Gestionar la información de riesgo de violaciones de DDHH para la participación en  los escenarios de coordinación para la prevención
</v>
          </cell>
          <cell r="I689" t="str">
            <v xml:space="preserve">Gestión de información sobre riesgos a violaciones de DDHH en el territorio
</v>
          </cell>
          <cell r="J689" t="str">
            <v xml:space="preserve">(Numero de informes gestionados / Numero de informes presentados en el territorio) x 100
</v>
          </cell>
          <cell r="K689">
            <v>42401</v>
          </cell>
          <cell r="L689">
            <v>100</v>
          </cell>
          <cell r="M689" t="str">
            <v>Porcentual</v>
          </cell>
          <cell r="N689" t="str">
            <v>NO APLICA</v>
          </cell>
          <cell r="P689">
            <v>100</v>
          </cell>
          <cell r="Q689">
            <v>100</v>
          </cell>
          <cell r="R689">
            <v>100</v>
          </cell>
          <cell r="S689">
            <v>100</v>
          </cell>
          <cell r="T689">
            <v>100</v>
          </cell>
          <cell r="U689">
            <v>100</v>
          </cell>
          <cell r="V689">
            <v>100</v>
          </cell>
          <cell r="W689">
            <v>100</v>
          </cell>
        </row>
        <row r="690">
          <cell r="G690">
            <v>82432</v>
          </cell>
          <cell r="H690" t="str">
            <v xml:space="preserve">Gestionar una jornada de formación de enfoque diferencial ante el grupo del nivel nacional
</v>
          </cell>
          <cell r="I690" t="str">
            <v xml:space="preserve">Jornada de enfoque diferencia gestionada
</v>
          </cell>
          <cell r="J690" t="str">
            <v xml:space="preserve">Numero de Jornadas de enfoque diferencial gestionadas
</v>
          </cell>
          <cell r="K690">
            <v>42432</v>
          </cell>
          <cell r="L690">
            <v>1</v>
          </cell>
          <cell r="M690" t="str">
            <v>Número</v>
          </cell>
          <cell r="N690" t="str">
            <v>NO APLICA</v>
          </cell>
          <cell r="Q690">
            <v>0</v>
          </cell>
          <cell r="R690">
            <v>0</v>
          </cell>
          <cell r="S690">
            <v>0</v>
          </cell>
          <cell r="T690">
            <v>0</v>
          </cell>
          <cell r="U690">
            <v>1</v>
          </cell>
          <cell r="V690">
            <v>1</v>
          </cell>
          <cell r="W690">
            <v>1</v>
          </cell>
        </row>
        <row r="691">
          <cell r="G691">
            <v>82434</v>
          </cell>
          <cell r="H691" t="str">
            <v xml:space="preserve">Gestionar una jornada integral de enfoque diferencial al personal de la DT. (énfasis enfoque envejecimiento y vejez)
</v>
          </cell>
          <cell r="I691" t="str">
            <v xml:space="preserve">Jornada integral de enfoque Diferencia al personal de la DT. 
</v>
          </cell>
          <cell r="J691" t="str">
            <v xml:space="preserve">Numero de Jornadas integrales de enfoque diferencial al personal de la DT. Gestionadas
</v>
          </cell>
          <cell r="K691">
            <v>42432</v>
          </cell>
          <cell r="L691">
            <v>1</v>
          </cell>
          <cell r="M691" t="str">
            <v>Número</v>
          </cell>
          <cell r="N691" t="str">
            <v>NO APLICA</v>
          </cell>
          <cell r="Q691">
            <v>0</v>
          </cell>
          <cell r="R691">
            <v>0</v>
          </cell>
          <cell r="S691">
            <v>0</v>
          </cell>
          <cell r="T691">
            <v>0</v>
          </cell>
          <cell r="U691">
            <v>1</v>
          </cell>
          <cell r="V691">
            <v>1</v>
          </cell>
          <cell r="W691">
            <v>1</v>
          </cell>
        </row>
        <row r="692">
          <cell r="G692">
            <v>82435</v>
          </cell>
          <cell r="H692" t="str">
            <v xml:space="preserve">Actualizar el mapa de cooperantes en Caquetá y Huila
</v>
          </cell>
          <cell r="I692" t="str">
            <v xml:space="preserve">Actualización al mapa de cooperantes en Caquetá y Huila
</v>
          </cell>
          <cell r="J692" t="str">
            <v>Numero de actualizaciones al mapa de cooperantes en la DT</v>
          </cell>
          <cell r="K692">
            <v>42432</v>
          </cell>
          <cell r="L692">
            <v>1</v>
          </cell>
          <cell r="M692" t="str">
            <v>Número</v>
          </cell>
          <cell r="N692" t="str">
            <v>NO APLICA</v>
          </cell>
          <cell r="Q692">
            <v>1</v>
          </cell>
          <cell r="R692">
            <v>1</v>
          </cell>
          <cell r="S692">
            <v>1</v>
          </cell>
          <cell r="T692">
            <v>1</v>
          </cell>
          <cell r="U692">
            <v>1</v>
          </cell>
          <cell r="V692">
            <v>1</v>
          </cell>
          <cell r="W692">
            <v>1</v>
          </cell>
        </row>
        <row r="693">
          <cell r="G693">
            <v>82437</v>
          </cell>
          <cell r="H693" t="str">
            <v>Adelantar los procesos de documentación a víctimas del desplazamiento forzado</v>
          </cell>
          <cell r="I693" t="str">
            <v xml:space="preserve">Proceso documentación a víctimas del desplazamiento forzado
</v>
          </cell>
          <cell r="J693" t="str">
            <v xml:space="preserve">Numero de casos documentados a víctimas de desplazamiento
</v>
          </cell>
          <cell r="K693">
            <v>42401</v>
          </cell>
          <cell r="L693">
            <v>5123</v>
          </cell>
          <cell r="M693" t="str">
            <v>Número</v>
          </cell>
          <cell r="N693" t="str">
            <v>NO APLICA</v>
          </cell>
          <cell r="P693">
            <v>596</v>
          </cell>
          <cell r="Q693">
            <v>596</v>
          </cell>
          <cell r="R693">
            <v>1117</v>
          </cell>
          <cell r="S693">
            <v>1566</v>
          </cell>
          <cell r="T693">
            <v>2181</v>
          </cell>
          <cell r="U693">
            <v>2789</v>
          </cell>
          <cell r="V693">
            <v>5123</v>
          </cell>
          <cell r="W693">
            <v>5123</v>
          </cell>
        </row>
        <row r="694">
          <cell r="G694">
            <v>82441</v>
          </cell>
          <cell r="H694" t="str">
            <v xml:space="preserve">Remitir informes de seguimiento de los Talleres por linea de Inversión implementados por el Operador 
</v>
          </cell>
          <cell r="I694" t="str">
            <v xml:space="preserve">informes de seguimiento  Talleres por linea de Inversión 
</v>
          </cell>
          <cell r="J694" t="str">
            <v xml:space="preserve">Numero de informes de seguimiento a Talleres por linea de Inversión presentados
</v>
          </cell>
          <cell r="K694">
            <v>42432</v>
          </cell>
          <cell r="L694">
            <v>19</v>
          </cell>
          <cell r="M694" t="str">
            <v>Número</v>
          </cell>
          <cell r="N694" t="str">
            <v>NO APLICA</v>
          </cell>
          <cell r="Q694">
            <v>1</v>
          </cell>
          <cell r="R694">
            <v>4</v>
          </cell>
          <cell r="S694">
            <v>7</v>
          </cell>
          <cell r="T694">
            <v>13</v>
          </cell>
          <cell r="U694">
            <v>16</v>
          </cell>
          <cell r="V694">
            <v>19</v>
          </cell>
          <cell r="W694">
            <v>19</v>
          </cell>
        </row>
        <row r="695">
          <cell r="G695">
            <v>82442</v>
          </cell>
          <cell r="H695" t="str">
            <v xml:space="preserve">Formular el PAARI presencial momento de Reparación a Victimas de Conflicto armado.
</v>
          </cell>
          <cell r="I695" t="str">
            <v xml:space="preserve">PAARI presencial de Reparación realizados
</v>
          </cell>
          <cell r="J695" t="str">
            <v xml:space="preserve">Numero de PAARI presencial de Reparación realizados
</v>
          </cell>
          <cell r="K695">
            <v>42401</v>
          </cell>
          <cell r="L695">
            <v>7392</v>
          </cell>
          <cell r="M695" t="str">
            <v>Número</v>
          </cell>
          <cell r="N695" t="str">
            <v>NO APLICA</v>
          </cell>
          <cell r="P695">
            <v>2382</v>
          </cell>
          <cell r="Q695">
            <v>2382</v>
          </cell>
          <cell r="R695">
            <v>2382</v>
          </cell>
          <cell r="S695">
            <v>3114</v>
          </cell>
          <cell r="T695">
            <v>4243</v>
          </cell>
          <cell r="U695">
            <v>5484</v>
          </cell>
          <cell r="V695">
            <v>6627</v>
          </cell>
          <cell r="W695">
            <v>7392</v>
          </cell>
        </row>
        <row r="696">
          <cell r="G696">
            <v>82443</v>
          </cell>
          <cell r="H696" t="str">
            <v xml:space="preserve">Entregar Cartas de Dignificación con Enfoque Diferencial a victimas del Conflicto armado en el momento presencial.
</v>
          </cell>
          <cell r="I696" t="str">
            <v xml:space="preserve">Cartas de Dignificación entregadas.
</v>
          </cell>
          <cell r="J696" t="str">
            <v xml:space="preserve">Numero de Cartas de Dignificación entregadas.
</v>
          </cell>
          <cell r="K696">
            <v>42401</v>
          </cell>
          <cell r="L696">
            <v>18480</v>
          </cell>
          <cell r="M696" t="str">
            <v>Número</v>
          </cell>
          <cell r="N696" t="str">
            <v>NO APLICA</v>
          </cell>
          <cell r="P696">
            <v>2382</v>
          </cell>
          <cell r="Q696">
            <v>2382</v>
          </cell>
          <cell r="R696">
            <v>2404</v>
          </cell>
          <cell r="S696">
            <v>2523</v>
          </cell>
          <cell r="T696">
            <v>3248</v>
          </cell>
          <cell r="U696">
            <v>13621</v>
          </cell>
          <cell r="V696">
            <v>15878</v>
          </cell>
          <cell r="W696">
            <v>17172</v>
          </cell>
        </row>
        <row r="697">
          <cell r="G697">
            <v>82444</v>
          </cell>
          <cell r="H697" t="str">
            <v xml:space="preserve">Planear, definir e implementar el numero de ferias establecidas, partiendo de la cantidad de cartas de indemnización a notificar por cada una de las vigencias presupuestales.
</v>
          </cell>
          <cell r="I697" t="str">
            <v xml:space="preserve">ferias de servicios realizadas
</v>
          </cell>
          <cell r="J697" t="str">
            <v xml:space="preserve">Numero de ferias de servicios realizadas
</v>
          </cell>
          <cell r="K697">
            <v>42433</v>
          </cell>
          <cell r="L697">
            <v>2</v>
          </cell>
          <cell r="M697" t="str">
            <v>Número</v>
          </cell>
          <cell r="N697" t="str">
            <v>NO APLICA</v>
          </cell>
          <cell r="Q697">
            <v>0</v>
          </cell>
          <cell r="R697">
            <v>0</v>
          </cell>
          <cell r="S697">
            <v>0</v>
          </cell>
          <cell r="T697">
            <v>0</v>
          </cell>
          <cell r="U697">
            <v>2</v>
          </cell>
          <cell r="V697">
            <v>2</v>
          </cell>
          <cell r="W697">
            <v>2</v>
          </cell>
        </row>
        <row r="698">
          <cell r="G698">
            <v>82445</v>
          </cell>
          <cell r="H698" t="str">
            <v xml:space="preserve">Planear, definir e implementar el numero de jornadas de jovenes establecidas.
</v>
          </cell>
          <cell r="I698" t="str">
            <v xml:space="preserve">Jornadas de jóvenes realizadas
</v>
          </cell>
          <cell r="J698" t="str">
            <v xml:space="preserve">Numero de jornadas de jóvenes realizadas.
</v>
          </cell>
          <cell r="K698">
            <v>42432</v>
          </cell>
          <cell r="L698">
            <v>1</v>
          </cell>
          <cell r="M698" t="str">
            <v>Número</v>
          </cell>
          <cell r="N698" t="str">
            <v>NO APLICA</v>
          </cell>
          <cell r="Q698">
            <v>1</v>
          </cell>
          <cell r="R698">
            <v>1</v>
          </cell>
          <cell r="S698">
            <v>1</v>
          </cell>
          <cell r="T698">
            <v>1</v>
          </cell>
          <cell r="U698">
            <v>1</v>
          </cell>
          <cell r="V698">
            <v>1</v>
          </cell>
          <cell r="W698">
            <v>1</v>
          </cell>
        </row>
        <row r="699">
          <cell r="G699">
            <v>82446</v>
          </cell>
          <cell r="H699" t="str">
            <v xml:space="preserve">Realizar charlas de educación financiera a 200 personas
</v>
          </cell>
          <cell r="I699" t="str">
            <v xml:space="preserve">Personas con educación financiera realizada
</v>
          </cell>
          <cell r="J699" t="str">
            <v xml:space="preserve">Numero de personas asistentes a las charlas de educación financiera 
</v>
          </cell>
          <cell r="K699">
            <v>42432</v>
          </cell>
          <cell r="L699">
            <v>200</v>
          </cell>
          <cell r="M699" t="str">
            <v>Número</v>
          </cell>
          <cell r="N699" t="str">
            <v>NO APLICA</v>
          </cell>
          <cell r="Q699">
            <v>10</v>
          </cell>
          <cell r="R699">
            <v>30</v>
          </cell>
          <cell r="S699">
            <v>60</v>
          </cell>
          <cell r="T699">
            <v>163</v>
          </cell>
          <cell r="U699">
            <v>200</v>
          </cell>
          <cell r="V699">
            <v>200</v>
          </cell>
          <cell r="W699">
            <v>200</v>
          </cell>
        </row>
        <row r="700">
          <cell r="G700">
            <v>82447</v>
          </cell>
          <cell r="H700" t="str">
            <v xml:space="preserve">Brindar atención psicosocial mediante la estrategia de recuperación emocional a nivel grupal y/o la estrategia de recuperación emocional individual y/o acciones focales
</v>
          </cell>
          <cell r="I700" t="str">
            <v xml:space="preserve"> Victimas con atención psicosocial 
</v>
          </cell>
          <cell r="J700" t="str">
            <v xml:space="preserve">Numero de victimas atendidas  mediante la estrategia de recuperación emocional 
</v>
          </cell>
          <cell r="K700">
            <v>42401</v>
          </cell>
          <cell r="L700">
            <v>1485</v>
          </cell>
          <cell r="M700" t="str">
            <v>Número</v>
          </cell>
          <cell r="N700" t="str">
            <v>NO APLICA</v>
          </cell>
          <cell r="P700">
            <v>265</v>
          </cell>
          <cell r="Q700">
            <v>513</v>
          </cell>
          <cell r="R700">
            <v>513</v>
          </cell>
          <cell r="S700">
            <v>513</v>
          </cell>
          <cell r="T700">
            <v>513</v>
          </cell>
          <cell r="U700">
            <v>552</v>
          </cell>
          <cell r="V700">
            <v>1138</v>
          </cell>
          <cell r="W700">
            <v>1382</v>
          </cell>
        </row>
        <row r="701">
          <cell r="G701">
            <v>82448</v>
          </cell>
          <cell r="H701" t="str">
            <v xml:space="preserve">Desarrollar la convocatoria, la metodología y entregar los informes en los tiempos establecidos de las jornadas Tren de los Derechos niños y niñas
</v>
          </cell>
          <cell r="I701" t="str">
            <v xml:space="preserve">Realizacion de jornadas Tren de los Derechos niños y niñas
</v>
          </cell>
          <cell r="J701" t="str">
            <v xml:space="preserve">Numero de jornadas Tren de los Derechos niños y niñas realizadas
</v>
          </cell>
          <cell r="K701">
            <v>42432</v>
          </cell>
          <cell r="L701">
            <v>4</v>
          </cell>
          <cell r="M701" t="str">
            <v>Número</v>
          </cell>
          <cell r="N701" t="str">
            <v>NO APLICA</v>
          </cell>
          <cell r="Q701">
            <v>1</v>
          </cell>
          <cell r="R701">
            <v>2</v>
          </cell>
          <cell r="S701">
            <v>3</v>
          </cell>
          <cell r="T701">
            <v>3</v>
          </cell>
          <cell r="U701">
            <v>3</v>
          </cell>
          <cell r="V701">
            <v>3</v>
          </cell>
          <cell r="W701">
            <v>3</v>
          </cell>
        </row>
        <row r="702">
          <cell r="G702">
            <v>82449</v>
          </cell>
          <cell r="H702" t="str">
            <v xml:space="preserve">Desarrollar la convocatoria, metodología y entregar los informes en los tiempos establecidos de las jornadas proyectándonos
</v>
          </cell>
          <cell r="I702" t="str">
            <v xml:space="preserve">Realización de jornadas proyectándonos
</v>
          </cell>
          <cell r="J702" t="str">
            <v xml:space="preserve">Numero de jornadas proyectándonos realizadas
</v>
          </cell>
          <cell r="K702">
            <v>42432</v>
          </cell>
          <cell r="L702">
            <v>6</v>
          </cell>
          <cell r="M702" t="str">
            <v>Número</v>
          </cell>
          <cell r="N702" t="str">
            <v>NO APLICA</v>
          </cell>
          <cell r="Q702">
            <v>1</v>
          </cell>
          <cell r="R702">
            <v>1</v>
          </cell>
          <cell r="S702">
            <v>2</v>
          </cell>
          <cell r="T702">
            <v>2</v>
          </cell>
          <cell r="U702">
            <v>2</v>
          </cell>
          <cell r="V702">
            <v>2</v>
          </cell>
          <cell r="W702">
            <v>2</v>
          </cell>
        </row>
        <row r="703">
          <cell r="G703">
            <v>82450</v>
          </cell>
          <cell r="H703" t="str">
            <v xml:space="preserve">Desarrollar la convocatoria, las metodologías, entregar informes en tiempos establecidos y cumplir con fechas en las cuales se debe realizar cada encuentro de las jornadas de Reparación Integral a Mujeres Víctimas de Violencia Sexual
</v>
          </cell>
          <cell r="I703" t="str">
            <v xml:space="preserve">Realización de jornadas de Reparación Integral a Mujeres Víctimas de Violencia Sexual
</v>
          </cell>
          <cell r="J703" t="str">
            <v xml:space="preserve">Numero de jornadas de Reparación Integral a Mujeres Víctimas de Violencia Sexual realizadas
</v>
          </cell>
          <cell r="K703">
            <v>42432</v>
          </cell>
          <cell r="L703">
            <v>6</v>
          </cell>
          <cell r="M703" t="str">
            <v>Número</v>
          </cell>
          <cell r="N703" t="str">
            <v>NO APLICA</v>
          </cell>
          <cell r="Q703">
            <v>1</v>
          </cell>
          <cell r="R703">
            <v>2</v>
          </cell>
          <cell r="S703">
            <v>4</v>
          </cell>
          <cell r="T703">
            <v>4</v>
          </cell>
          <cell r="U703">
            <v>4</v>
          </cell>
          <cell r="V703">
            <v>5</v>
          </cell>
          <cell r="W703">
            <v>5</v>
          </cell>
        </row>
        <row r="704">
          <cell r="G704">
            <v>82451</v>
          </cell>
          <cell r="H704" t="str">
            <v xml:space="preserve">Desarrollar la convocatoria, desarrollar la metodología y entregar los informes en los tiempos establecidos de las jornadas de Reparación Integral a Personas Mayores
</v>
          </cell>
          <cell r="I704" t="str">
            <v xml:space="preserve">Jornadas de Reparación Integral a Personas Mayores
</v>
          </cell>
          <cell r="J704" t="str">
            <v xml:space="preserve">Numero de jornadas de Reparación Integral a Personas Mayores realizadas
</v>
          </cell>
          <cell r="K704">
            <v>42432</v>
          </cell>
          <cell r="L704">
            <v>2</v>
          </cell>
          <cell r="M704" t="str">
            <v>Número</v>
          </cell>
          <cell r="N704" t="str">
            <v>NO APLICA</v>
          </cell>
          <cell r="Q704">
            <v>0</v>
          </cell>
          <cell r="R704">
            <v>0</v>
          </cell>
          <cell r="S704">
            <v>0</v>
          </cell>
          <cell r="T704">
            <v>0</v>
          </cell>
          <cell r="U704">
            <v>0</v>
          </cell>
          <cell r="V704">
            <v>0</v>
          </cell>
          <cell r="W704">
            <v>1</v>
          </cell>
        </row>
        <row r="705">
          <cell r="G705">
            <v>82452</v>
          </cell>
          <cell r="H705" t="str">
            <v xml:space="preserve">Desarrollar la convocatoria, desarrollar la metodología y entregar los informes en los tiempos establecidos de las jornadas de Reparación Integral a Personas con Discapacidad
</v>
          </cell>
          <cell r="I705" t="str">
            <v xml:space="preserve">Jornadas de Reparación Integral a Personas con Discapacidad
</v>
          </cell>
          <cell r="J705" t="str">
            <v xml:space="preserve">Numero de jornadas de Reparación Integral a Personas con Discapacidad realizadas
</v>
          </cell>
          <cell r="K705">
            <v>42432</v>
          </cell>
          <cell r="L705">
            <v>2</v>
          </cell>
          <cell r="M705" t="str">
            <v>Número</v>
          </cell>
          <cell r="N705" t="str">
            <v>NO APLICA</v>
          </cell>
          <cell r="Q705">
            <v>0</v>
          </cell>
          <cell r="R705">
            <v>0</v>
          </cell>
          <cell r="S705">
            <v>0</v>
          </cell>
          <cell r="T705">
            <v>0</v>
          </cell>
          <cell r="U705">
            <v>0</v>
          </cell>
          <cell r="V705">
            <v>0</v>
          </cell>
          <cell r="W705">
            <v>0</v>
          </cell>
        </row>
        <row r="706">
          <cell r="G706">
            <v>82453</v>
          </cell>
          <cell r="H706" t="str">
            <v xml:space="preserve">Priorizar Número de Sujetos de reparación colectiva (oferta, demanda o judicial) con registro.
</v>
          </cell>
          <cell r="I706" t="str">
            <v xml:space="preserve">Sujetos de reparación colectiva priorizados con registro
</v>
          </cell>
          <cell r="J706" t="str">
            <v xml:space="preserve">Numero de sujetos de reparación colectiva priorizados reportados a la subdireccion de Valoración y Registro
</v>
          </cell>
          <cell r="K706">
            <v>42432</v>
          </cell>
          <cell r="L706">
            <v>6</v>
          </cell>
          <cell r="M706" t="str">
            <v>Número</v>
          </cell>
          <cell r="N706" t="str">
            <v>NO APLICA</v>
          </cell>
          <cell r="Q706">
            <v>0</v>
          </cell>
          <cell r="R706">
            <v>2</v>
          </cell>
          <cell r="S706">
            <v>6</v>
          </cell>
          <cell r="T706">
            <v>6</v>
          </cell>
          <cell r="U706">
            <v>6</v>
          </cell>
          <cell r="V706">
            <v>6</v>
          </cell>
          <cell r="W706">
            <v>6</v>
          </cell>
        </row>
        <row r="707">
          <cell r="G707">
            <v>82454</v>
          </cell>
          <cell r="H707" t="str">
            <v xml:space="preserve">Priorizar Número de Sujetos de reparación colectiva  (oferta, demanda o judicial) en fase de alistamiento.
</v>
          </cell>
          <cell r="I707" t="str">
            <v xml:space="preserve">Priorizar Número de Sujetos de reparación colectiva  (oferta, demanda o judicial) en fase de alistamiento.
</v>
          </cell>
          <cell r="J707" t="str">
            <v xml:space="preserve">Número de Sujetos de reparación colectiva   en fase de alistamiento priorizados
</v>
          </cell>
          <cell r="K707">
            <v>42432</v>
          </cell>
          <cell r="L707">
            <v>4</v>
          </cell>
          <cell r="M707" t="str">
            <v>Número</v>
          </cell>
          <cell r="N707" t="str">
            <v>NO APLICA</v>
          </cell>
          <cell r="Q707">
            <v>2</v>
          </cell>
          <cell r="R707">
            <v>2</v>
          </cell>
          <cell r="S707">
            <v>2</v>
          </cell>
          <cell r="T707">
            <v>2</v>
          </cell>
          <cell r="U707">
            <v>2</v>
          </cell>
          <cell r="V707">
            <v>4</v>
          </cell>
          <cell r="W707">
            <v>4</v>
          </cell>
        </row>
        <row r="708">
          <cell r="G708">
            <v>82455</v>
          </cell>
          <cell r="H708" t="str">
            <v xml:space="preserve">Priorizar Número de Sujetos de reparación colectiva (oferta, demanda o judicial) con PIRC aprobado por el CTJT, por la Unidad de Victimas o por la autoridad étnica según sea el caso.
</v>
          </cell>
          <cell r="I708" t="str">
            <v xml:space="preserve">Sujetos de reparación colectiva  con PIRC aprobado por el CTJT
</v>
          </cell>
          <cell r="J708" t="str">
            <v xml:space="preserve">Numero de Sujetos de reparación colectiva  con PIRC aprobado por el CTJT
</v>
          </cell>
          <cell r="K708">
            <v>42432</v>
          </cell>
          <cell r="L708">
            <v>2</v>
          </cell>
          <cell r="M708" t="str">
            <v>Número</v>
          </cell>
          <cell r="N708" t="str">
            <v>NO APLICA</v>
          </cell>
          <cell r="Q708">
            <v>0</v>
          </cell>
          <cell r="R708">
            <v>0</v>
          </cell>
          <cell r="S708">
            <v>0</v>
          </cell>
          <cell r="T708">
            <v>0</v>
          </cell>
          <cell r="U708">
            <v>0</v>
          </cell>
          <cell r="V708">
            <v>0</v>
          </cell>
          <cell r="W708">
            <v>0</v>
          </cell>
        </row>
        <row r="709">
          <cell r="G709">
            <v>82456</v>
          </cell>
          <cell r="H709" t="str">
            <v xml:space="preserve">Ejecutar acciones de medidas de rehabilitación comunitaria, organizativa, o grupal y reconstrucción del tejido social por la Unidad a sujetos de reparación colectiva priorizados.
</v>
          </cell>
          <cell r="I709" t="str">
            <v xml:space="preserve">Acciones de medidas de rehabilitación comunitaria, organizativa, o grupal y reconstrucción del tejido social ejecutadas por la Unidad a sujetos de reparación colectiva priorizados
</v>
          </cell>
          <cell r="J709" t="str">
            <v>Numero de acciones aplicadas a sujetos de reparación colectiva priorizados</v>
          </cell>
          <cell r="K709">
            <v>42432</v>
          </cell>
          <cell r="L709">
            <v>2</v>
          </cell>
          <cell r="M709" t="str">
            <v>Número</v>
          </cell>
          <cell r="N709" t="str">
            <v>NO APLICA</v>
          </cell>
          <cell r="Q709">
            <v>0</v>
          </cell>
          <cell r="R709">
            <v>0</v>
          </cell>
          <cell r="S709">
            <v>0</v>
          </cell>
          <cell r="T709">
            <v>0</v>
          </cell>
          <cell r="U709">
            <v>0</v>
          </cell>
          <cell r="V709">
            <v>0</v>
          </cell>
          <cell r="W709">
            <v>0</v>
          </cell>
        </row>
        <row r="710">
          <cell r="G710">
            <v>82457</v>
          </cell>
          <cell r="H710" t="str">
            <v xml:space="preserve">Ejecutar acciones de medidas de satisfacción por la Unidad a sujetos de reparación colectiva priorizados.
</v>
          </cell>
          <cell r="I710" t="str">
            <v>Acciones de medidas de satisfacción a sujetos de Reparacion colectiva priorizados</v>
          </cell>
          <cell r="J710" t="str">
            <v xml:space="preserve">Numero de acciones de satisfacción aplicadas a sujetos de reparación colectiva priorizados
</v>
          </cell>
          <cell r="K710">
            <v>42432</v>
          </cell>
          <cell r="L710">
            <v>2</v>
          </cell>
          <cell r="M710" t="str">
            <v>Número</v>
          </cell>
          <cell r="N710" t="str">
            <v>NO APLICA</v>
          </cell>
          <cell r="Q710">
            <v>0</v>
          </cell>
          <cell r="R710">
            <v>0</v>
          </cell>
          <cell r="S710">
            <v>0</v>
          </cell>
          <cell r="T710">
            <v>0</v>
          </cell>
          <cell r="U710">
            <v>2</v>
          </cell>
          <cell r="V710">
            <v>2</v>
          </cell>
          <cell r="W710">
            <v>2</v>
          </cell>
        </row>
        <row r="711">
          <cell r="G711">
            <v>82458</v>
          </cell>
          <cell r="H711" t="str">
            <v xml:space="preserve">Número de sujetos de reparación colectiva priorizados con censo que permita identificar el cruce con la ruta de reparación individual.
</v>
          </cell>
          <cell r="I711" t="str">
            <v xml:space="preserve">Sujetos de reparación colectiva priorizados cruzado con ruta de reparación individual.
</v>
          </cell>
          <cell r="J711" t="str">
            <v xml:space="preserve">Número de sujetos de reparación colectiva priorizados con ruta de reparación individual iniciada.
</v>
          </cell>
          <cell r="K711">
            <v>42432</v>
          </cell>
          <cell r="L711">
            <v>4</v>
          </cell>
          <cell r="M711" t="str">
            <v>Número</v>
          </cell>
          <cell r="N711" t="str">
            <v>NO APLICA</v>
          </cell>
          <cell r="Q711">
            <v>0</v>
          </cell>
          <cell r="R711">
            <v>1</v>
          </cell>
          <cell r="S711">
            <v>1</v>
          </cell>
          <cell r="T711">
            <v>3</v>
          </cell>
          <cell r="U711">
            <v>3</v>
          </cell>
          <cell r="V711">
            <v>3</v>
          </cell>
          <cell r="W711">
            <v>3</v>
          </cell>
        </row>
        <row r="712">
          <cell r="G712">
            <v>82459</v>
          </cell>
          <cell r="H712" t="str">
            <v xml:space="preserve">Número de Sujetos de Reparación Colectiva Priorizados con comité de Impulso y grupo de apoyo conformado.
</v>
          </cell>
          <cell r="I712" t="str">
            <v xml:space="preserve">Sujetos de Reparación Colectiva Priorizados con comité de Impulso y/o grupo de apoyo.
</v>
          </cell>
          <cell r="J712" t="str">
            <v xml:space="preserve">Número de Sujetos de Reparación Colectiva Priorizados con comité de Impulso y grupo de apoyo conformado.
</v>
          </cell>
          <cell r="K712">
            <v>42432</v>
          </cell>
          <cell r="L712">
            <v>4</v>
          </cell>
          <cell r="M712" t="str">
            <v>Número</v>
          </cell>
          <cell r="N712" t="str">
            <v>NO APLICA</v>
          </cell>
          <cell r="Q712">
            <v>0</v>
          </cell>
          <cell r="R712">
            <v>1</v>
          </cell>
          <cell r="S712">
            <v>2</v>
          </cell>
          <cell r="T712">
            <v>2</v>
          </cell>
          <cell r="U712">
            <v>2</v>
          </cell>
          <cell r="V712">
            <v>2</v>
          </cell>
          <cell r="W712">
            <v>4</v>
          </cell>
        </row>
        <row r="713">
          <cell r="G713">
            <v>82460</v>
          </cell>
          <cell r="H713" t="str">
            <v xml:space="preserve">Número de sujetos que cuentan con los soportes completos y actualizados en el sistema de información evidenciando los avances en la ruta de reparación colectiva
</v>
          </cell>
          <cell r="I713" t="str">
            <v xml:space="preserve">Sujetos de Reparación colectiva con  soportes completos y actualizados en el sistema </v>
          </cell>
          <cell r="J713" t="str">
            <v xml:space="preserve">Numero de sujetos de Reparación colectiva en el sistema de información actualizados  y con los soportes completos
</v>
          </cell>
          <cell r="K713">
            <v>42432</v>
          </cell>
          <cell r="L713">
            <v>6</v>
          </cell>
          <cell r="M713" t="str">
            <v>Número</v>
          </cell>
          <cell r="N713" t="str">
            <v>NO APLICA</v>
          </cell>
          <cell r="Q713">
            <v>5</v>
          </cell>
          <cell r="R713">
            <v>5</v>
          </cell>
          <cell r="S713">
            <v>5</v>
          </cell>
          <cell r="T713">
            <v>5</v>
          </cell>
          <cell r="U713">
            <v>5</v>
          </cell>
          <cell r="V713">
            <v>5</v>
          </cell>
          <cell r="W713">
            <v>5</v>
          </cell>
        </row>
        <row r="714">
          <cell r="G714">
            <v>82461</v>
          </cell>
          <cell r="H714" t="str">
            <v xml:space="preserve">Cerrar el alistamiento de los sujetos de reparación colectiva étnicos. (Embera Chami y Nasa. (Florencia))
</v>
          </cell>
          <cell r="I714" t="str">
            <v xml:space="preserve">Sujetos de reparación colectiva étnicos con fase de alistamiento finalizada. 
</v>
          </cell>
          <cell r="J714" t="str">
            <v xml:space="preserve">Numero de sujetos de reparación colectiva étnicos con fase de alistamiento finalizada. 
</v>
          </cell>
          <cell r="K714">
            <v>42432</v>
          </cell>
          <cell r="L714">
            <v>2</v>
          </cell>
          <cell r="M714" t="str">
            <v>Número</v>
          </cell>
          <cell r="N714" t="str">
            <v>NO APLICA</v>
          </cell>
          <cell r="Q714">
            <v>0</v>
          </cell>
          <cell r="R714">
            <v>0</v>
          </cell>
          <cell r="S714">
            <v>0</v>
          </cell>
          <cell r="T714">
            <v>0</v>
          </cell>
          <cell r="U714">
            <v>0</v>
          </cell>
          <cell r="V714">
            <v>0</v>
          </cell>
          <cell r="W714">
            <v>2</v>
          </cell>
        </row>
        <row r="715">
          <cell r="G715">
            <v>82462</v>
          </cell>
          <cell r="H715" t="str">
            <v xml:space="preserve">Formular los planes de reparación colectiva no étnica (Unión Peneya (La montañita), Peñas coloradas (Cartagena del Chaira), La Mono y Puerto Torres (Belén de los Andaquies)
</v>
          </cell>
          <cell r="I715" t="str">
            <v xml:space="preserve">Planes de reparación colectiva no étnica formulados
</v>
          </cell>
          <cell r="J715" t="str">
            <v xml:space="preserve">numero de sujetos de RC no étnica con planes de reparación  formulados
</v>
          </cell>
          <cell r="K715">
            <v>42432</v>
          </cell>
          <cell r="L715">
            <v>4</v>
          </cell>
          <cell r="M715" t="str">
            <v>Número</v>
          </cell>
          <cell r="N715" t="str">
            <v>NO APLICA</v>
          </cell>
          <cell r="Q715">
            <v>0</v>
          </cell>
          <cell r="R715">
            <v>0</v>
          </cell>
          <cell r="S715">
            <v>0</v>
          </cell>
          <cell r="T715">
            <v>0</v>
          </cell>
          <cell r="U715">
            <v>0</v>
          </cell>
          <cell r="V715">
            <v>0</v>
          </cell>
          <cell r="W715">
            <v>0</v>
          </cell>
        </row>
        <row r="716">
          <cell r="G716">
            <v>82463</v>
          </cell>
          <cell r="H716" t="str">
            <v xml:space="preserve">Gestionar ante el nivel nacional reunión para conocer estado y avances de los 6 planes nacionales que se dan en los departamentos de Caquetá y Huila. (Movimiento Sindical, Periodistas, ANUC, Concejales, diputados, ANMUCIC)
</v>
          </cell>
          <cell r="I716" t="str">
            <v xml:space="preserve">Conocer el estado  de planes de reparación colectiva nacionales 
</v>
          </cell>
          <cell r="J716" t="str">
            <v xml:space="preserve">Numero de reuniones para conocer el estado  y avance de planes de reparación colectiva nacionales 
</v>
          </cell>
          <cell r="K716">
            <v>42432</v>
          </cell>
          <cell r="L716">
            <v>1</v>
          </cell>
          <cell r="M716" t="str">
            <v>Número</v>
          </cell>
          <cell r="N716" t="str">
            <v>NO APLICA</v>
          </cell>
          <cell r="Q716">
            <v>0</v>
          </cell>
          <cell r="R716">
            <v>0</v>
          </cell>
          <cell r="S716">
            <v>1</v>
          </cell>
          <cell r="T716">
            <v>1</v>
          </cell>
          <cell r="U716">
            <v>1</v>
          </cell>
          <cell r="V716">
            <v>1</v>
          </cell>
          <cell r="W716">
            <v>1</v>
          </cell>
        </row>
        <row r="717">
          <cell r="G717">
            <v>82464</v>
          </cell>
          <cell r="H717" t="str">
            <v xml:space="preserve">Número de sujetos de reparación con incidencia  nacionales y/o de mujeres  intervenidos por la DT
</v>
          </cell>
          <cell r="I717" t="str">
            <v xml:space="preserve">Sujetos de reparación con incidencia  nacionales y/o de mujeres  
</v>
          </cell>
          <cell r="J717" t="str">
            <v xml:space="preserve">Número de sujetos de reparación con incidencia  nacionales y/o de mujeres  intervenidos por la DT
</v>
          </cell>
          <cell r="K717">
            <v>42432</v>
          </cell>
          <cell r="L717">
            <v>7</v>
          </cell>
          <cell r="M717" t="str">
            <v>Número</v>
          </cell>
          <cell r="N717" t="str">
            <v>NO APLICA</v>
          </cell>
          <cell r="Q717">
            <v>0</v>
          </cell>
          <cell r="R717">
            <v>0</v>
          </cell>
          <cell r="S717">
            <v>0</v>
          </cell>
          <cell r="T717">
            <v>0</v>
          </cell>
          <cell r="U717">
            <v>0</v>
          </cell>
          <cell r="V717">
            <v>1</v>
          </cell>
          <cell r="W717">
            <v>6</v>
          </cell>
        </row>
        <row r="718">
          <cell r="G718">
            <v>82468</v>
          </cell>
          <cell r="H718" t="str">
            <v xml:space="preserve">Diligenciar, verificar y cargar en la herramienta MAARIV, Actas de Voluntariedad/Orientación
</v>
          </cell>
          <cell r="I718" t="str">
            <v xml:space="preserve">Actas de voluntariedad y/o Orientación, cargadas en MAARIV
</v>
          </cell>
          <cell r="J718" t="str">
            <v xml:space="preserve">Numero de actas de voluntariedad y/o Orientación, cargadas en MAARIV
</v>
          </cell>
          <cell r="K718">
            <v>42401</v>
          </cell>
          <cell r="L718">
            <v>2578</v>
          </cell>
          <cell r="M718" t="str">
            <v>Número</v>
          </cell>
          <cell r="N718" t="str">
            <v>NO APLICA</v>
          </cell>
          <cell r="P718">
            <v>1478</v>
          </cell>
          <cell r="Q718">
            <v>1961</v>
          </cell>
          <cell r="R718">
            <v>1961</v>
          </cell>
          <cell r="S718">
            <v>1961</v>
          </cell>
          <cell r="T718">
            <v>1961</v>
          </cell>
          <cell r="U718">
            <v>2578</v>
          </cell>
          <cell r="V718">
            <v>2578</v>
          </cell>
          <cell r="W718">
            <v>2578</v>
          </cell>
        </row>
        <row r="719">
          <cell r="G719">
            <v>82469</v>
          </cell>
          <cell r="H719" t="str">
            <v xml:space="preserve">Hacer la notificacion del acto administrativo de la superación de vulnerabilidad.
</v>
          </cell>
          <cell r="I719" t="str">
            <v xml:space="preserve">Notificacion resoluciones sobre la superación de vulnerabilidad.
</v>
          </cell>
          <cell r="J719" t="str">
            <v xml:space="preserve">Numero de notificaciones de resoluciones sobre la superación de vulnerabilidad realizadas
</v>
          </cell>
          <cell r="K719">
            <v>42432</v>
          </cell>
          <cell r="L719">
            <v>9374</v>
          </cell>
          <cell r="M719" t="str">
            <v>Número</v>
          </cell>
          <cell r="N719" t="str">
            <v>NO APLICA</v>
          </cell>
          <cell r="Q719">
            <v>0</v>
          </cell>
          <cell r="R719">
            <v>0</v>
          </cell>
          <cell r="S719">
            <v>0</v>
          </cell>
          <cell r="T719">
            <v>3676</v>
          </cell>
          <cell r="U719">
            <v>4176</v>
          </cell>
          <cell r="V719">
            <v>8254</v>
          </cell>
          <cell r="W719">
            <v>9374</v>
          </cell>
        </row>
        <row r="720">
          <cell r="G720">
            <v>82470</v>
          </cell>
          <cell r="H720" t="str">
            <v xml:space="preserve">Participar en las jornadas de documentación a población desplazada en las que se adelante la formalización del proceso de retornos.
</v>
          </cell>
          <cell r="I720" t="str">
            <v xml:space="preserve">Jornadas de documentación a población desplazada con proceso de retornos.
</v>
          </cell>
          <cell r="J720" t="str">
            <v xml:space="preserve">(numero de jornadas de documentación a población desplazada en las que se adelante la formalización del proceso de retornos realizadas/ Numero de jornadas programadas)x100.
</v>
          </cell>
          <cell r="K720">
            <v>42432</v>
          </cell>
          <cell r="L720">
            <v>100</v>
          </cell>
          <cell r="M720" t="str">
            <v>Porcentual</v>
          </cell>
          <cell r="N720" t="str">
            <v>NO APLICA</v>
          </cell>
          <cell r="Q720">
            <v>0</v>
          </cell>
          <cell r="R720">
            <v>0</v>
          </cell>
          <cell r="S720">
            <v>0</v>
          </cell>
          <cell r="T720">
            <v>0</v>
          </cell>
          <cell r="U720">
            <v>100</v>
          </cell>
          <cell r="V720">
            <v>100</v>
          </cell>
          <cell r="W720">
            <v>100</v>
          </cell>
        </row>
        <row r="721">
          <cell r="G721">
            <v>82471</v>
          </cell>
          <cell r="H721" t="str">
            <v xml:space="preserve">Gestionar ante el nivel nacional una reunión con el fin de conocer el estado y los avances de los planes de retornos y reubicaciones que se desarrollan en los departamentos de Caquetá y Huila.
</v>
          </cell>
          <cell r="I721" t="str">
            <v xml:space="preserve">Reunión con Nivel Nacional para conocer  estado y avances de planes de RyR de la Territorial.
</v>
          </cell>
          <cell r="J721" t="str">
            <v xml:space="preserve">Numero de reuniones gestionadas con NN para conocer  estado y avances de planes de RyR de la Territorial.
</v>
          </cell>
          <cell r="K721">
            <v>42432</v>
          </cell>
          <cell r="L721">
            <v>1</v>
          </cell>
          <cell r="M721" t="str">
            <v>Número</v>
          </cell>
          <cell r="N721" t="str">
            <v>NO APLICA</v>
          </cell>
          <cell r="Q721">
            <v>1</v>
          </cell>
          <cell r="R721">
            <v>1</v>
          </cell>
          <cell r="S721">
            <v>1</v>
          </cell>
          <cell r="T721">
            <v>1</v>
          </cell>
          <cell r="U721">
            <v>1</v>
          </cell>
          <cell r="V721">
            <v>1</v>
          </cell>
          <cell r="W721">
            <v>1</v>
          </cell>
        </row>
        <row r="722">
          <cell r="G722">
            <v>82472</v>
          </cell>
          <cell r="H722" t="str">
            <v xml:space="preserve">Diligenciar los instrumentos para la formulación del plan de RyR con comunidades e instituciones locales y nacionales del SNARIV. (Cartagena del Chaira (Peñas Coloradas) y La Montañita).
</v>
          </cell>
          <cell r="I722" t="str">
            <v xml:space="preserve">Instrumentos de planes de RyR formulados con comunidades e instituciones locales y nacionales del SNARIV. 
</v>
          </cell>
          <cell r="J722" t="str">
            <v xml:space="preserve">Numero de instrumentos de planes de RyR formulados con comunidades e instituciones locales y nacionales del SNARIV diligenciados. 
</v>
          </cell>
          <cell r="K722">
            <v>42432</v>
          </cell>
          <cell r="L722">
            <v>2</v>
          </cell>
          <cell r="M722" t="str">
            <v>Número</v>
          </cell>
          <cell r="N722" t="str">
            <v>NO APLICA</v>
          </cell>
          <cell r="Q722">
            <v>0</v>
          </cell>
          <cell r="R722">
            <v>1</v>
          </cell>
          <cell r="S722">
            <v>1</v>
          </cell>
          <cell r="T722">
            <v>1</v>
          </cell>
          <cell r="U722">
            <v>1</v>
          </cell>
          <cell r="V722">
            <v>2</v>
          </cell>
          <cell r="W722">
            <v>2</v>
          </cell>
        </row>
        <row r="723">
          <cell r="G723">
            <v>82473</v>
          </cell>
          <cell r="H723" t="str">
            <v xml:space="preserve">Validar los principios de seguridad, dignidad y voluntariedad en los municipios.
</v>
          </cell>
          <cell r="I723" t="str">
            <v xml:space="preserve">Validación de principios de seguridad, dignidad y voluntariedad en los municipios.
</v>
          </cell>
          <cell r="J723" t="str">
            <v xml:space="preserve">Numero de municipios con principios de seguridad, dignidad y voluntariedad validados.
</v>
          </cell>
          <cell r="K723">
            <v>42432</v>
          </cell>
          <cell r="L723">
            <v>23</v>
          </cell>
          <cell r="M723" t="str">
            <v>Número</v>
          </cell>
          <cell r="N723" t="str">
            <v>NO APLICA</v>
          </cell>
          <cell r="Q723">
            <v>0</v>
          </cell>
          <cell r="R723">
            <v>6</v>
          </cell>
          <cell r="S723">
            <v>6</v>
          </cell>
          <cell r="T723">
            <v>7</v>
          </cell>
          <cell r="U723">
            <v>7</v>
          </cell>
          <cell r="V723">
            <v>7</v>
          </cell>
          <cell r="W723">
            <v>7</v>
          </cell>
        </row>
        <row r="724">
          <cell r="G724">
            <v>82474</v>
          </cell>
          <cell r="H724" t="str">
            <v xml:space="preserve">Gestionar con entidades del SNARIV la implementación de acciones y compromisos registrados en el plan.
</v>
          </cell>
          <cell r="I724" t="str">
            <v xml:space="preserve">Gestión realizada con el SNARIV para implementación de acciones del plan de RyR
</v>
          </cell>
          <cell r="J724" t="str">
            <v>Numero de acciones realizadas con el SNARIV para la implementación plan de RyR</v>
          </cell>
          <cell r="K724">
            <v>42432</v>
          </cell>
          <cell r="L724">
            <v>18</v>
          </cell>
          <cell r="M724" t="str">
            <v>Número</v>
          </cell>
          <cell r="N724" t="str">
            <v>NO APLICA</v>
          </cell>
          <cell r="Q724">
            <v>1</v>
          </cell>
          <cell r="R724">
            <v>2</v>
          </cell>
          <cell r="S724">
            <v>3</v>
          </cell>
          <cell r="T724">
            <v>4</v>
          </cell>
          <cell r="U724">
            <v>4</v>
          </cell>
          <cell r="V724">
            <v>4</v>
          </cell>
          <cell r="W724">
            <v>4</v>
          </cell>
        </row>
        <row r="725">
          <cell r="G725">
            <v>82475</v>
          </cell>
          <cell r="H725" t="str">
            <v xml:space="preserve">Realizar seguimiento y reporte de acciones de planes de RyR implementados
</v>
          </cell>
          <cell r="I725" t="str">
            <v xml:space="preserve">Seguimiento y reporte de acciones de planes de RyR implementadas
</v>
          </cell>
          <cell r="J725" t="str">
            <v xml:space="preserve">Numero de seguimiento realizados sobre reporte de acciones en planes de RyR implementados
</v>
          </cell>
          <cell r="K725">
            <v>42432</v>
          </cell>
          <cell r="L725">
            <v>18</v>
          </cell>
          <cell r="M725" t="str">
            <v>Número</v>
          </cell>
          <cell r="N725" t="str">
            <v>NO APLICA</v>
          </cell>
          <cell r="Q725">
            <v>3</v>
          </cell>
          <cell r="R725">
            <v>4</v>
          </cell>
          <cell r="S725">
            <v>5</v>
          </cell>
          <cell r="T725">
            <v>6</v>
          </cell>
          <cell r="U725">
            <v>7</v>
          </cell>
          <cell r="V725">
            <v>7</v>
          </cell>
          <cell r="W725">
            <v>7</v>
          </cell>
        </row>
        <row r="726">
          <cell r="G726">
            <v>82476</v>
          </cell>
          <cell r="H726" t="str">
            <v xml:space="preserve">Articular los planes de RyR con el modelo de oferta.
</v>
          </cell>
          <cell r="I726" t="str">
            <v xml:space="preserve">Planes de RyR articulados con el modelo de oferta
</v>
          </cell>
          <cell r="J726" t="str">
            <v xml:space="preserve">Numero de acciones de los planes de RyR articulados con el modelo de oferta
</v>
          </cell>
          <cell r="K726">
            <v>42432</v>
          </cell>
          <cell r="L726">
            <v>18</v>
          </cell>
          <cell r="M726" t="str">
            <v>Número</v>
          </cell>
          <cell r="N726" t="str">
            <v>NO APLICA</v>
          </cell>
          <cell r="Q726">
            <v>1</v>
          </cell>
          <cell r="R726">
            <v>2</v>
          </cell>
          <cell r="S726">
            <v>3</v>
          </cell>
          <cell r="T726">
            <v>4</v>
          </cell>
          <cell r="U726">
            <v>5</v>
          </cell>
          <cell r="V726">
            <v>8</v>
          </cell>
          <cell r="W726">
            <v>8</v>
          </cell>
        </row>
        <row r="727">
          <cell r="G727">
            <v>82477</v>
          </cell>
          <cell r="H727" t="str">
            <v xml:space="preserve">Actualizar los planes de RyR en las que son incluidos nuevos procesos o que requieren complementar anexos del plan.
</v>
          </cell>
          <cell r="I727" t="str">
            <v xml:space="preserve">Planes de RyR actualizados.
</v>
          </cell>
          <cell r="J727" t="str">
            <v xml:space="preserve">Numero de Planes de RyR actualizados con nuevos procesos o con complementos de anexos del plan
</v>
          </cell>
          <cell r="K727">
            <v>42432</v>
          </cell>
          <cell r="L727">
            <v>14</v>
          </cell>
          <cell r="M727" t="str">
            <v>Número</v>
          </cell>
          <cell r="N727" t="str">
            <v>NO APLICA</v>
          </cell>
          <cell r="Q727">
            <v>0</v>
          </cell>
          <cell r="R727">
            <v>1</v>
          </cell>
          <cell r="S727">
            <v>2</v>
          </cell>
          <cell r="T727">
            <v>3</v>
          </cell>
          <cell r="U727">
            <v>3</v>
          </cell>
          <cell r="V727">
            <v>3</v>
          </cell>
          <cell r="W727">
            <v>3</v>
          </cell>
        </row>
        <row r="728">
          <cell r="G728">
            <v>82478</v>
          </cell>
          <cell r="H728" t="str">
            <v xml:space="preserve">Aprobar planes de RyR en el marco de los Comités de Justica Transicional.
</v>
          </cell>
          <cell r="I728" t="str">
            <v xml:space="preserve">Planes de RyR aprobados en CTJT.
</v>
          </cell>
          <cell r="J728" t="str">
            <v xml:space="preserve">Numero de planes de RyR aprobados en CTJT.
</v>
          </cell>
          <cell r="K728">
            <v>42432</v>
          </cell>
          <cell r="L728">
            <v>9</v>
          </cell>
          <cell r="M728" t="str">
            <v>Número</v>
          </cell>
          <cell r="N728" t="str">
            <v>NO APLICA</v>
          </cell>
          <cell r="Q728">
            <v>0</v>
          </cell>
          <cell r="R728">
            <v>0</v>
          </cell>
          <cell r="S728">
            <v>0</v>
          </cell>
          <cell r="T728">
            <v>0</v>
          </cell>
          <cell r="U728">
            <v>0</v>
          </cell>
          <cell r="V728">
            <v>0</v>
          </cell>
          <cell r="W728">
            <v>0</v>
          </cell>
        </row>
        <row r="729">
          <cell r="G729">
            <v>82479</v>
          </cell>
          <cell r="H729" t="str">
            <v xml:space="preserve">Definir y comunicar antes del 1 de marzo la estrategia para atender los esquemas especiales de acompañamiento. Si Comunitario (2 esquemas) o familiar (45). (Total de recursos  $209 millones)
</v>
          </cell>
          <cell r="I729" t="str">
            <v xml:space="preserve">Estrategia de esquemas especiales de acompañamiento definida y comunicada
</v>
          </cell>
          <cell r="J729" t="str">
            <v xml:space="preserve">Estrategia de esquemas especiales de acompañamiento definida y comunicada
</v>
          </cell>
          <cell r="K729">
            <v>42401</v>
          </cell>
          <cell r="L729">
            <v>1</v>
          </cell>
          <cell r="M729" t="str">
            <v>Número</v>
          </cell>
          <cell r="N729" t="str">
            <v>NO APLICA</v>
          </cell>
          <cell r="P729">
            <v>1</v>
          </cell>
          <cell r="Q729">
            <v>1</v>
          </cell>
          <cell r="R729">
            <v>1</v>
          </cell>
          <cell r="S729">
            <v>1</v>
          </cell>
          <cell r="T729">
            <v>1</v>
          </cell>
          <cell r="U729">
            <v>1</v>
          </cell>
          <cell r="V729">
            <v>1</v>
          </cell>
          <cell r="W729">
            <v>1</v>
          </cell>
        </row>
        <row r="730">
          <cell r="G730">
            <v>82482</v>
          </cell>
          <cell r="H730" t="str">
            <v xml:space="preserve">Realizar la gestión con el fin de recibir e ingresar el FRV de un bien inmueble. (San Vicente del Caguan).
</v>
          </cell>
          <cell r="I730" t="str">
            <v xml:space="preserve">Gestión realizada para ingreso al FRV de un bien inmueble. 
</v>
          </cell>
          <cell r="J730" t="str">
            <v xml:space="preserve">Numero de gestiones realizadas para ingreso al FRV de un bien inmueble. 
</v>
          </cell>
          <cell r="K730">
            <v>42432</v>
          </cell>
          <cell r="L730">
            <v>1</v>
          </cell>
          <cell r="M730" t="str">
            <v>Número</v>
          </cell>
          <cell r="N730" t="str">
            <v>NO APLICA</v>
          </cell>
          <cell r="Q730">
            <v>0</v>
          </cell>
          <cell r="R730">
            <v>0</v>
          </cell>
          <cell r="S730">
            <v>0</v>
          </cell>
          <cell r="T730">
            <v>0</v>
          </cell>
          <cell r="U730">
            <v>0</v>
          </cell>
          <cell r="V730">
            <v>1</v>
          </cell>
          <cell r="W730">
            <v>1</v>
          </cell>
        </row>
        <row r="731">
          <cell r="G731">
            <v>82483</v>
          </cell>
          <cell r="H731" t="str">
            <v xml:space="preserve">Publicar en el mapa de oferta al menos 2 ofertas activas en los municipios priorizados
</v>
          </cell>
          <cell r="I731" t="str">
            <v xml:space="preserve">Publicación de oferta  activa en municipios priorizados
</v>
          </cell>
          <cell r="J731" t="str">
            <v xml:space="preserve">Numero de publicaciones de oferta  activa en municipios priorizados
</v>
          </cell>
          <cell r="K731">
            <v>42401</v>
          </cell>
          <cell r="L731">
            <v>40</v>
          </cell>
          <cell r="M731" t="str">
            <v>Número</v>
          </cell>
          <cell r="N731" t="str">
            <v>NO APLICA</v>
          </cell>
          <cell r="P731">
            <v>0</v>
          </cell>
          <cell r="Q731">
            <v>16</v>
          </cell>
          <cell r="R731">
            <v>16</v>
          </cell>
          <cell r="S731">
            <v>16</v>
          </cell>
          <cell r="T731">
            <v>25</v>
          </cell>
          <cell r="U731">
            <v>25</v>
          </cell>
          <cell r="V731">
            <v>40</v>
          </cell>
          <cell r="W731">
            <v>40</v>
          </cell>
        </row>
        <row r="732">
          <cell r="G732">
            <v>82484</v>
          </cell>
          <cell r="H732" t="str">
            <v xml:space="preserve">Implementar una estrategia de seguimiento particular para los municipios priorizados con el fin de lograr una retroalimentación de al menos el 50% de las solicitudes de acceso a oferta en un periodo no mayor a 6 meses.
</v>
          </cell>
          <cell r="I732" t="str">
            <v xml:space="preserve">Estrategia de seguimiento implementadas a las solicitudes de acceso a oferta 
</v>
          </cell>
          <cell r="J732" t="str">
            <v xml:space="preserve">Numero de Estrategias de seguimiento implementadas a las solicitudes de acceso a oferta 
</v>
          </cell>
          <cell r="K732">
            <v>42432</v>
          </cell>
          <cell r="L732">
            <v>1</v>
          </cell>
          <cell r="M732" t="str">
            <v>Número</v>
          </cell>
          <cell r="N732" t="str">
            <v>NO APLICA</v>
          </cell>
          <cell r="Q732">
            <v>1</v>
          </cell>
          <cell r="R732">
            <v>1</v>
          </cell>
          <cell r="S732">
            <v>1</v>
          </cell>
          <cell r="T732">
            <v>1</v>
          </cell>
          <cell r="U732">
            <v>1</v>
          </cell>
          <cell r="V732">
            <v>1</v>
          </cell>
          <cell r="W732">
            <v>1</v>
          </cell>
        </row>
        <row r="733">
          <cell r="G733">
            <v>82485</v>
          </cell>
          <cell r="H733" t="str">
            <v xml:space="preserve">Identificar y postular beneficiarios a oferta institucional, empresas públicas y/o privadas para contribuir a la SSV
</v>
          </cell>
          <cell r="I733" t="str">
            <v xml:space="preserve">Beneficiarios identificados y postulados a  a oferta institucional 
</v>
          </cell>
          <cell r="J733" t="str">
            <v xml:space="preserve">beneficiarios identificados y postulados para oferta institucional para contribuir a la Superación Situación de Vulnerabilidad
</v>
          </cell>
          <cell r="K733">
            <v>42432</v>
          </cell>
          <cell r="L733">
            <v>10000</v>
          </cell>
          <cell r="M733" t="str">
            <v>Número</v>
          </cell>
          <cell r="N733" t="str">
            <v>NO APLICA</v>
          </cell>
          <cell r="Q733">
            <v>40</v>
          </cell>
          <cell r="R733">
            <v>799</v>
          </cell>
          <cell r="S733">
            <v>799</v>
          </cell>
          <cell r="T733">
            <v>4000</v>
          </cell>
          <cell r="U733">
            <v>9489</v>
          </cell>
          <cell r="V733">
            <v>10000</v>
          </cell>
          <cell r="W733">
            <v>10000</v>
          </cell>
        </row>
        <row r="734">
          <cell r="G734">
            <v>82486</v>
          </cell>
          <cell r="H734" t="str">
            <v xml:space="preserve">Realizar acompañamiento a los municipios focalizados con sesiones de trabajo y retroalimentación del borrador del Plan de Desarrollo </v>
          </cell>
          <cell r="I734" t="str">
            <v xml:space="preserve">Municipios acompañados para inclusión de política publica
</v>
          </cell>
          <cell r="J734" t="str">
            <v xml:space="preserve">(Numero municipios acompañados/sobre numero municipios priorizados)x100
</v>
          </cell>
          <cell r="K734">
            <v>42401</v>
          </cell>
          <cell r="L734">
            <v>100</v>
          </cell>
          <cell r="M734" t="str">
            <v>Porcentual</v>
          </cell>
          <cell r="N734" t="str">
            <v>NO APLICA</v>
          </cell>
          <cell r="P734">
            <v>100</v>
          </cell>
          <cell r="Q734">
            <v>100</v>
          </cell>
          <cell r="R734">
            <v>100</v>
          </cell>
          <cell r="S734">
            <v>100</v>
          </cell>
          <cell r="T734">
            <v>100</v>
          </cell>
          <cell r="U734">
            <v>100</v>
          </cell>
          <cell r="V734">
            <v>100</v>
          </cell>
          <cell r="W734">
            <v>100</v>
          </cell>
        </row>
        <row r="735">
          <cell r="G735">
            <v>82487</v>
          </cell>
          <cell r="H735" t="str">
            <v xml:space="preserve">Realizar 2 ejercicios de oferta a nivel territorial por centro regional (3), con el fin de garantizar la presencia de las entidades y así brindar una óptima atención
</v>
          </cell>
          <cell r="I735" t="str">
            <v xml:space="preserve">Ejercicios de oferta para garantizar presencia de entidades en CRAV
</v>
          </cell>
          <cell r="J735" t="str">
            <v xml:space="preserve">Numero de ejercicios realizados para garantizar presencia de entidades en CRAV
</v>
          </cell>
          <cell r="K735">
            <v>42432</v>
          </cell>
          <cell r="L735">
            <v>6</v>
          </cell>
          <cell r="M735" t="str">
            <v>Número</v>
          </cell>
          <cell r="N735" t="str">
            <v>NO APLICA</v>
          </cell>
          <cell r="Q735">
            <v>0</v>
          </cell>
          <cell r="R735">
            <v>1</v>
          </cell>
          <cell r="S735">
            <v>1</v>
          </cell>
          <cell r="T735">
            <v>2</v>
          </cell>
          <cell r="U735">
            <v>2</v>
          </cell>
          <cell r="V735">
            <v>6</v>
          </cell>
          <cell r="W735">
            <v>6</v>
          </cell>
        </row>
        <row r="736">
          <cell r="G736">
            <v>82488</v>
          </cell>
          <cell r="H736" t="str">
            <v xml:space="preserve">Brindar apoyo y asistencia técnica para la apropiación de recursos desde las alcaldías para el funcionamiento del centro regional y/o punto de atención
</v>
          </cell>
          <cell r="I736" t="str">
            <v xml:space="preserve">Asistencia técnica para la apropiación de recursos desde las alcaldías para el funcionamiento del centro regional y /o punto de atención brindada
</v>
          </cell>
          <cell r="J736" t="str">
            <v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v>
          </cell>
          <cell r="K736">
            <v>42432</v>
          </cell>
          <cell r="L736">
            <v>100</v>
          </cell>
          <cell r="M736" t="str">
            <v>Porcentual</v>
          </cell>
          <cell r="N736" t="str">
            <v>NO APLICA</v>
          </cell>
          <cell r="Q736">
            <v>100</v>
          </cell>
          <cell r="R736">
            <v>100</v>
          </cell>
          <cell r="S736">
            <v>100</v>
          </cell>
          <cell r="T736">
            <v>100</v>
          </cell>
          <cell r="U736">
            <v>100</v>
          </cell>
          <cell r="V736">
            <v>100</v>
          </cell>
          <cell r="W736">
            <v>100</v>
          </cell>
        </row>
        <row r="737">
          <cell r="G737">
            <v>82489</v>
          </cell>
          <cell r="H737" t="str">
            <v xml:space="preserve">Promover el funcionamiento de Comités de Justicia Transicional
</v>
          </cell>
          <cell r="I737" t="str">
            <v xml:space="preserve">Comités de Justicia Transicional Funcionando
</v>
          </cell>
          <cell r="J737" t="str">
            <v xml:space="preserve">(Numero  gestiones  realizadas para funcionamiento CTJT/Numero de CTJT sesionados)x100
</v>
          </cell>
          <cell r="K737">
            <v>42432</v>
          </cell>
          <cell r="L737">
            <v>100</v>
          </cell>
          <cell r="M737" t="str">
            <v>Porcentual</v>
          </cell>
          <cell r="N737" t="str">
            <v>NO APLICA</v>
          </cell>
          <cell r="Q737">
            <v>100</v>
          </cell>
          <cell r="R737">
            <v>100</v>
          </cell>
          <cell r="S737">
            <v>100</v>
          </cell>
          <cell r="T737">
            <v>100</v>
          </cell>
          <cell r="U737">
            <v>100</v>
          </cell>
          <cell r="V737">
            <v>100</v>
          </cell>
          <cell r="W737">
            <v>100</v>
          </cell>
        </row>
        <row r="738">
          <cell r="G738">
            <v>82490</v>
          </cell>
          <cell r="H738" t="str">
            <v xml:space="preserve">Gestionar la presencia de la Directora General en los CTJT departamentales.
</v>
          </cell>
          <cell r="I738" t="str">
            <v xml:space="preserve">presencia de la Directora General en CTJT departamentales.
</v>
          </cell>
          <cell r="J738" t="str">
            <v xml:space="preserve">Participación de la Directora general en el comité departamental gestionada
</v>
          </cell>
          <cell r="K738">
            <v>42401</v>
          </cell>
          <cell r="L738">
            <v>1</v>
          </cell>
          <cell r="M738" t="str">
            <v>Número</v>
          </cell>
          <cell r="N738" t="str">
            <v>NO APLICA</v>
          </cell>
          <cell r="P738">
            <v>1</v>
          </cell>
          <cell r="Q738">
            <v>1</v>
          </cell>
          <cell r="R738">
            <v>1</v>
          </cell>
          <cell r="S738">
            <v>1</v>
          </cell>
          <cell r="T738">
            <v>1</v>
          </cell>
          <cell r="U738">
            <v>1</v>
          </cell>
          <cell r="V738">
            <v>1</v>
          </cell>
          <cell r="W738">
            <v>1</v>
          </cell>
        </row>
        <row r="739">
          <cell r="G739">
            <v>82491</v>
          </cell>
          <cell r="H739" t="str">
            <v xml:space="preserve">Realizar la gestión con el fin de aprobar los planes de acción departamentales y territoriales.
</v>
          </cell>
          <cell r="I739" t="str">
            <v xml:space="preserve">Aprobación de los planes de acción departamentales y territoriales gestionados
</v>
          </cell>
          <cell r="J739" t="str">
            <v xml:space="preserve">(Aprobación de los planes de acción departamentales y territoriales gestionados /solicitudes de apoyo a la gestión de PAT Departamental y municipal)x100
</v>
          </cell>
          <cell r="K739">
            <v>42432</v>
          </cell>
          <cell r="L739">
            <v>100</v>
          </cell>
          <cell r="M739" t="str">
            <v>Porcentual</v>
          </cell>
          <cell r="N739" t="str">
            <v>NO APLICA</v>
          </cell>
          <cell r="Q739">
            <v>100</v>
          </cell>
          <cell r="R739">
            <v>100</v>
          </cell>
          <cell r="S739">
            <v>100</v>
          </cell>
          <cell r="T739">
            <v>100</v>
          </cell>
          <cell r="U739">
            <v>100</v>
          </cell>
          <cell r="V739">
            <v>100</v>
          </cell>
          <cell r="W739">
            <v>100</v>
          </cell>
        </row>
        <row r="740">
          <cell r="G740">
            <v>82492</v>
          </cell>
          <cell r="H740" t="str">
            <v xml:space="preserve">Apoyar la realización del diplomado PARTICIPAZ presencial por departamento
</v>
          </cell>
          <cell r="I740" t="str">
            <v xml:space="preserve">Diplomado PARTICIPAZ 
</v>
          </cell>
          <cell r="J740" t="str">
            <v xml:space="preserve">Numero de diplomado PARTICIPAL realizados
</v>
          </cell>
          <cell r="K740">
            <v>42489</v>
          </cell>
          <cell r="L740">
            <v>2</v>
          </cell>
          <cell r="M740" t="str">
            <v>Número</v>
          </cell>
          <cell r="N740" t="str">
            <v>NO APLICA</v>
          </cell>
          <cell r="R740">
            <v>0</v>
          </cell>
          <cell r="S740">
            <v>0</v>
          </cell>
          <cell r="T740">
            <v>0</v>
          </cell>
          <cell r="U740">
            <v>0</v>
          </cell>
          <cell r="V740">
            <v>0</v>
          </cell>
          <cell r="W740">
            <v>0</v>
          </cell>
        </row>
        <row r="741">
          <cell r="G741">
            <v>82493</v>
          </cell>
          <cell r="H741" t="str">
            <v xml:space="preserve">Gestionar la realización de ejercicios de asistencia técnica en pedagogía de paz a estudiantes universitarios
</v>
          </cell>
          <cell r="I741" t="str">
            <v xml:space="preserve">Ejercicios de asistencia técnica en pedagogía de paz gestionada
</v>
          </cell>
          <cell r="J741" t="str">
            <v xml:space="preserve">(Numero de gestiones realizadas para asistencia tecnica en pedagogia de paz/numero de gestiones programadas)x100
</v>
          </cell>
          <cell r="K741">
            <v>42432</v>
          </cell>
          <cell r="L741">
            <v>100</v>
          </cell>
          <cell r="M741" t="str">
            <v>Porcentual</v>
          </cell>
          <cell r="N741" t="str">
            <v>NO APLICA</v>
          </cell>
          <cell r="Q741">
            <v>100</v>
          </cell>
          <cell r="R741">
            <v>100</v>
          </cell>
          <cell r="S741">
            <v>0</v>
          </cell>
          <cell r="T741">
            <v>0</v>
          </cell>
          <cell r="U741">
            <v>100</v>
          </cell>
          <cell r="V741">
            <v>100</v>
          </cell>
          <cell r="W741">
            <v>100</v>
          </cell>
        </row>
        <row r="742">
          <cell r="G742">
            <v>82494</v>
          </cell>
          <cell r="H742" t="str">
            <v xml:space="preserve">Realizar seguimiento a las propuestas de incidencia de las mesas de participación con el objetivo de que sean incluidas en los planes de desarrollo. (Caquetá y Huila)
</v>
          </cell>
          <cell r="I742" t="str">
            <v xml:space="preserve">seguimiento a propuestas de las mesas de participación 
</v>
          </cell>
          <cell r="J742" t="str">
            <v xml:space="preserve">(Numero de seguimiento realizados /numero de propuestas mesa de participación presentadas para los PD)x100
</v>
          </cell>
          <cell r="K742">
            <v>42401</v>
          </cell>
          <cell r="L742">
            <v>100</v>
          </cell>
          <cell r="M742" t="str">
            <v>Porcentual</v>
          </cell>
          <cell r="N742" t="str">
            <v>NO APLICA</v>
          </cell>
          <cell r="P742">
            <v>100</v>
          </cell>
          <cell r="Q742">
            <v>100</v>
          </cell>
          <cell r="R742">
            <v>100</v>
          </cell>
          <cell r="S742">
            <v>50</v>
          </cell>
          <cell r="T742">
            <v>100</v>
          </cell>
          <cell r="U742">
            <v>100</v>
          </cell>
          <cell r="V742">
            <v>100</v>
          </cell>
          <cell r="W742">
            <v>100</v>
          </cell>
        </row>
        <row r="743">
          <cell r="G743">
            <v>82495</v>
          </cell>
          <cell r="H743" t="str">
            <v xml:space="preserve">Gestionar con el fin de garantizar la participación activa de la oferta territorial en los centros regionales y/o puntos de atención. 
</v>
          </cell>
          <cell r="I743" t="str">
            <v>Garantizar la participación de la oferta territorial en los centros regionales y /o puntos de atención</v>
          </cell>
          <cell r="J743" t="str">
            <v xml:space="preserve">(Numero de gestiones realizadas / numero de gestiones programadas en participacion activa de la oferta en centros regionales y/o puntos de atención)x100
</v>
          </cell>
          <cell r="K743">
            <v>42432</v>
          </cell>
          <cell r="L743">
            <v>100</v>
          </cell>
          <cell r="M743" t="str">
            <v>Porcentual</v>
          </cell>
          <cell r="N743" t="str">
            <v>NO APLICA</v>
          </cell>
          <cell r="Q743">
            <v>100</v>
          </cell>
          <cell r="R743">
            <v>100</v>
          </cell>
          <cell r="S743">
            <v>0</v>
          </cell>
          <cell r="T743">
            <v>100</v>
          </cell>
          <cell r="U743">
            <v>100</v>
          </cell>
          <cell r="V743">
            <v>100</v>
          </cell>
          <cell r="W743">
            <v>100</v>
          </cell>
        </row>
        <row r="744">
          <cell r="G744">
            <v>82496</v>
          </cell>
          <cell r="H744" t="str">
            <v xml:space="preserve">Presentar una propuesta de cómo trabajar proyectos de cofinanciación en los municipios priorizados
</v>
          </cell>
          <cell r="I744" t="str">
            <v xml:space="preserve">Propuesta en proyectos de cofinanciación
</v>
          </cell>
          <cell r="J744" t="str">
            <v xml:space="preserve">Numero de propuestas de trabajo de poyectos de cofinanciacion presentadas
</v>
          </cell>
          <cell r="K744">
            <v>42432</v>
          </cell>
          <cell r="L744">
            <v>1</v>
          </cell>
          <cell r="M744" t="str">
            <v>Número</v>
          </cell>
          <cell r="N744" t="str">
            <v>NO APLICA</v>
          </cell>
          <cell r="Q744">
            <v>1</v>
          </cell>
          <cell r="R744">
            <v>1</v>
          </cell>
          <cell r="S744">
            <v>1</v>
          </cell>
          <cell r="T744">
            <v>1</v>
          </cell>
          <cell r="U744">
            <v>1</v>
          </cell>
          <cell r="V744">
            <v>1</v>
          </cell>
          <cell r="W744">
            <v>1</v>
          </cell>
        </row>
        <row r="745">
          <cell r="G745">
            <v>82497</v>
          </cell>
          <cell r="H745" t="str">
            <v>Fortalecer la articulación efectiva entre los CJT y subcomités Nacionales (lineamientos de subcomités nacionales para la formulación de PAT, Gestión de oferta, participación de las víctimas)</v>
          </cell>
          <cell r="I745" t="str">
            <v xml:space="preserve">Fortalecimiento y articulación efectiva entre los CJT y los subcomités Nacionales 
</v>
          </cell>
          <cell r="J745" t="str">
            <v xml:space="preserve">Subcomite fortalecidos y operando
</v>
          </cell>
          <cell r="K745">
            <v>42401</v>
          </cell>
          <cell r="L745">
            <v>2</v>
          </cell>
          <cell r="M745" t="str">
            <v>Número</v>
          </cell>
          <cell r="N745" t="str">
            <v>NO APLICA</v>
          </cell>
          <cell r="P745">
            <v>1</v>
          </cell>
          <cell r="Q745">
            <v>1</v>
          </cell>
          <cell r="R745">
            <v>1</v>
          </cell>
          <cell r="S745">
            <v>1</v>
          </cell>
          <cell r="T745">
            <v>1</v>
          </cell>
          <cell r="U745">
            <v>2</v>
          </cell>
          <cell r="V745">
            <v>2</v>
          </cell>
          <cell r="W745">
            <v>2</v>
          </cell>
        </row>
        <row r="746">
          <cell r="G746">
            <v>82498</v>
          </cell>
          <cell r="H746" t="str">
            <v xml:space="preserve">Realizar 1 jornada por departamento con el fin de socializar la ruta de connacionales
</v>
          </cell>
          <cell r="I746" t="str">
            <v xml:space="preserve">Jornada de socializacion ruta connacionales
</v>
          </cell>
          <cell r="J746" t="str">
            <v xml:space="preserve">Numero de Jornadas de socializacion ruta connacionales realizadas
</v>
          </cell>
          <cell r="K746">
            <v>42432</v>
          </cell>
          <cell r="L746">
            <v>2</v>
          </cell>
          <cell r="M746" t="str">
            <v>Número</v>
          </cell>
          <cell r="N746" t="str">
            <v>NO APLICA</v>
          </cell>
          <cell r="Q746">
            <v>0</v>
          </cell>
          <cell r="R746">
            <v>0</v>
          </cell>
          <cell r="S746">
            <v>1</v>
          </cell>
          <cell r="T746">
            <v>1</v>
          </cell>
          <cell r="U746">
            <v>1</v>
          </cell>
          <cell r="V746">
            <v>2</v>
          </cell>
          <cell r="W746">
            <v>2</v>
          </cell>
        </row>
        <row r="747">
          <cell r="G747">
            <v>82499</v>
          </cell>
          <cell r="H747" t="str">
            <v xml:space="preserve">Apoyar los planes de Reparación colectiva nacional (Sindicales, Periodistas, ANUC, Concejales, diputados, ANMUCIC)
</v>
          </cell>
          <cell r="I747" t="str">
            <v xml:space="preserve">Planes de Reparacion colectiva nacional apoyados
</v>
          </cell>
          <cell r="J747" t="str">
            <v xml:space="preserve">(Numero de planes de Reparación colectiva nacional apoyados /Numero de planes de RC Nacionales existentes)x100
</v>
          </cell>
          <cell r="K747">
            <v>42432</v>
          </cell>
          <cell r="L747">
            <v>100</v>
          </cell>
          <cell r="M747" t="str">
            <v>Porcentual</v>
          </cell>
          <cell r="N747" t="str">
            <v>NO APLICA</v>
          </cell>
          <cell r="Q747">
            <v>100</v>
          </cell>
          <cell r="R747">
            <v>0</v>
          </cell>
          <cell r="S747">
            <v>0</v>
          </cell>
          <cell r="T747">
            <v>0</v>
          </cell>
          <cell r="U747">
            <v>100</v>
          </cell>
          <cell r="V747">
            <v>100</v>
          </cell>
          <cell r="W747">
            <v>100</v>
          </cell>
        </row>
        <row r="748">
          <cell r="G748">
            <v>82500</v>
          </cell>
          <cell r="H748" t="str">
            <v xml:space="preserve">Ajustar el plan de trabajo de enfoques diferencial de la DT. (énfasis enfoque envejecimiento y vejez) 
</v>
          </cell>
          <cell r="I748" t="str">
            <v xml:space="preserve">Plan de trabajo de enfoques diferencial
</v>
          </cell>
          <cell r="J748" t="str">
            <v xml:space="preserve">Plan de trabajo en enfoque diferencial ajustado
</v>
          </cell>
          <cell r="K748">
            <v>42432</v>
          </cell>
          <cell r="L748">
            <v>1</v>
          </cell>
          <cell r="M748" t="str">
            <v>Número</v>
          </cell>
          <cell r="N748" t="str">
            <v>NO APLICA</v>
          </cell>
          <cell r="Q748">
            <v>0</v>
          </cell>
          <cell r="R748">
            <v>0</v>
          </cell>
          <cell r="S748">
            <v>0</v>
          </cell>
          <cell r="T748">
            <v>0</v>
          </cell>
          <cell r="U748">
            <v>1</v>
          </cell>
          <cell r="V748">
            <v>1</v>
          </cell>
          <cell r="W748">
            <v>1</v>
          </cell>
        </row>
        <row r="749">
          <cell r="G749">
            <v>82501</v>
          </cell>
          <cell r="H749" t="str">
            <v xml:space="preserve">Programar jornadas de notificación en los municipios que tienen resoluciones pendientes por notificar
</v>
          </cell>
          <cell r="I749" t="str">
            <v xml:space="preserve">Jornadas de notificación en municipios con población pendiente de notificar
</v>
          </cell>
          <cell r="J749" t="str">
            <v xml:space="preserve">(Numero de jornadas  realizar / Número de jornadas programadas) x 100
</v>
          </cell>
          <cell r="K749">
            <v>42401</v>
          </cell>
          <cell r="L749">
            <v>100</v>
          </cell>
          <cell r="M749" t="str">
            <v>Porcentual</v>
          </cell>
          <cell r="N749" t="str">
            <v>NO APLICA</v>
          </cell>
          <cell r="P749">
            <v>100</v>
          </cell>
          <cell r="Q749">
            <v>100</v>
          </cell>
          <cell r="R749">
            <v>100</v>
          </cell>
          <cell r="S749">
            <v>100</v>
          </cell>
          <cell r="T749">
            <v>100</v>
          </cell>
          <cell r="U749">
            <v>100</v>
          </cell>
          <cell r="V749">
            <v>100</v>
          </cell>
          <cell r="W749">
            <v>100</v>
          </cell>
        </row>
        <row r="750">
          <cell r="G750">
            <v>82502</v>
          </cell>
          <cell r="H750" t="str">
            <v xml:space="preserve">Gestionar la convocatoria de comités ampliados departamental de sistemas de información
</v>
          </cell>
          <cell r="I750" t="str">
            <v xml:space="preserve">Comités de sistemas de información ampliados gestionados
</v>
          </cell>
          <cell r="J750" t="str">
            <v xml:space="preserve">Numero de Comités de Sistemas de Información ampliados gestionados
</v>
          </cell>
          <cell r="K750">
            <v>42432</v>
          </cell>
          <cell r="L750">
            <v>2</v>
          </cell>
          <cell r="M750" t="str">
            <v>Número</v>
          </cell>
          <cell r="N750" t="str">
            <v>NO APLICA</v>
          </cell>
          <cell r="Q750">
            <v>1</v>
          </cell>
          <cell r="R750">
            <v>1</v>
          </cell>
          <cell r="S750">
            <v>1</v>
          </cell>
          <cell r="T750">
            <v>1</v>
          </cell>
          <cell r="U750">
            <v>1</v>
          </cell>
          <cell r="V750">
            <v>1</v>
          </cell>
          <cell r="W750">
            <v>1</v>
          </cell>
        </row>
        <row r="751">
          <cell r="G751">
            <v>82503</v>
          </cell>
          <cell r="H751" t="str">
            <v xml:space="preserve"> Caracterización de los 4 municipios priorizados en el marco del conflicto
</v>
          </cell>
          <cell r="I751" t="str">
            <v xml:space="preserve">Municipios priorizados caracterizados
</v>
          </cell>
          <cell r="J751" t="str">
            <v xml:space="preserve">Municipios priorizados caracterizados
</v>
          </cell>
          <cell r="K751">
            <v>42432</v>
          </cell>
          <cell r="L751">
            <v>4</v>
          </cell>
          <cell r="M751" t="str">
            <v>Número</v>
          </cell>
          <cell r="N751" t="str">
            <v>NO APLICA</v>
          </cell>
          <cell r="Q751">
            <v>0</v>
          </cell>
          <cell r="R751">
            <v>0</v>
          </cell>
          <cell r="S751">
            <v>0</v>
          </cell>
          <cell r="T751">
            <v>0</v>
          </cell>
          <cell r="U751">
            <v>0</v>
          </cell>
          <cell r="V751">
            <v>0</v>
          </cell>
          <cell r="W751">
            <v>0</v>
          </cell>
        </row>
        <row r="752">
          <cell r="G752">
            <v>82504</v>
          </cell>
          <cell r="H752" t="str">
            <v xml:space="preserve">Identificar las necesidades de población víctima del territorio 
</v>
          </cell>
          <cell r="I752" t="str">
            <v xml:space="preserve">Necesidades de población víctima del territorio identificadas
</v>
          </cell>
          <cell r="J752" t="str">
            <v xml:space="preserve">numero de reportes de necesidades de población víctima del territorio realizadas
</v>
          </cell>
          <cell r="K752">
            <v>42432</v>
          </cell>
          <cell r="L752">
            <v>1</v>
          </cell>
          <cell r="M752" t="str">
            <v>Número</v>
          </cell>
          <cell r="N752" t="str">
            <v>NO APLICA</v>
          </cell>
          <cell r="Q752">
            <v>1</v>
          </cell>
          <cell r="R752">
            <v>1</v>
          </cell>
          <cell r="S752">
            <v>1</v>
          </cell>
          <cell r="T752">
            <v>1</v>
          </cell>
          <cell r="U752">
            <v>1</v>
          </cell>
          <cell r="V752">
            <v>1</v>
          </cell>
          <cell r="W752">
            <v>1</v>
          </cell>
        </row>
        <row r="753">
          <cell r="G753">
            <v>82588</v>
          </cell>
          <cell r="H753" t="str">
            <v>Notificar la decisión de reconocimiento de la medida de indemnización administrativa.</v>
          </cell>
          <cell r="I753" t="str">
            <v>Porcentaje de cartas de indemnización entregadas.</v>
          </cell>
          <cell r="J753" t="str">
            <v>(Número de cartas de indemnización administrativa entregadas / Número de cartas de indemnización programas para entregar) * 100</v>
          </cell>
          <cell r="K753">
            <v>42640</v>
          </cell>
          <cell r="L753">
            <v>100</v>
          </cell>
          <cell r="M753" t="str">
            <v>Porcentual</v>
          </cell>
          <cell r="N753" t="str">
            <v>NO APLICA</v>
          </cell>
          <cell r="W753">
            <v>100</v>
          </cell>
        </row>
        <row r="754">
          <cell r="G754">
            <v>82589</v>
          </cell>
          <cell r="H754" t="str">
            <v>Adelantar los procesos de documentación a víctimas de homicidio, desaparición forzada, lesiones o tortura en el marco de la Ley 1290</v>
          </cell>
          <cell r="I754" t="str">
            <v>Porcentaje de víctimas documentadas.</v>
          </cell>
          <cell r="J754" t="str">
            <v>(Número de casos documentados a víctimas de homicidio, desaparición forzada, lesiones o tortura en el marco de la Ley 1290 / Número de casos programados para documentar) * 100</v>
          </cell>
          <cell r="K754">
            <v>42640</v>
          </cell>
          <cell r="L754">
            <v>100</v>
          </cell>
          <cell r="M754" t="str">
            <v>Porcentual</v>
          </cell>
          <cell r="N754" t="str">
            <v>NO APLICA</v>
          </cell>
          <cell r="W754">
            <v>100</v>
          </cell>
        </row>
        <row r="755">
          <cell r="G755">
            <v>82590</v>
          </cell>
          <cell r="H755" t="str">
            <v>Adelantar los procesos de documentación a víctimas de homicidio, desaparición forzada, lesiones o tortura en el marco de la Ley 1448</v>
          </cell>
          <cell r="I755" t="str">
            <v>Porcentaje de víctimas documentadas.</v>
          </cell>
          <cell r="J755" t="str">
            <v>(Número de casos documentados a víctimas de homicidio, desaparición forzada, lesiones o tortura en el marco de la Ley 1448 / Número de casos programados para documentar) * 100</v>
          </cell>
          <cell r="K755">
            <v>42640</v>
          </cell>
          <cell r="L755">
            <v>100</v>
          </cell>
          <cell r="M755" t="str">
            <v>Porcentual</v>
          </cell>
          <cell r="N755" t="str">
            <v>NO APLICA</v>
          </cell>
          <cell r="W755">
            <v>100</v>
          </cell>
        </row>
        <row r="756">
          <cell r="G756">
            <v>82591</v>
          </cell>
          <cell r="H756" t="str">
            <v xml:space="preserve">Remitir informes de seguimiento de los Talleres de educación financiera implementados por el Operador 
</v>
          </cell>
          <cell r="I756" t="str">
            <v>Porcentaje de Elaboración de Informe de seguimiento.</v>
          </cell>
          <cell r="J756" t="str">
            <v>(Número de informes de seguimiento elaborados / Número de Talleres realizados) * 100</v>
          </cell>
          <cell r="K756">
            <v>42640</v>
          </cell>
          <cell r="L756">
            <v>100</v>
          </cell>
          <cell r="M756" t="str">
            <v>Porcentual</v>
          </cell>
          <cell r="N756" t="str">
            <v>NO APLICA</v>
          </cell>
          <cell r="W756">
            <v>100</v>
          </cell>
        </row>
        <row r="757">
          <cell r="G757">
            <v>82245</v>
          </cell>
          <cell r="H757" t="str">
            <v>Elaborar los Informes de estados de gestion de pago Ayuda Humanitaria</v>
          </cell>
          <cell r="I757" t="str">
            <v>Informe de Estado de pago elaborados</v>
          </cell>
          <cell r="J757" t="str">
            <v>Número de informes realizados del estado de pago de ayuda humanitaria</v>
          </cell>
          <cell r="K757">
            <v>42401</v>
          </cell>
          <cell r="L757">
            <v>10</v>
          </cell>
          <cell r="M757" t="str">
            <v>Número</v>
          </cell>
          <cell r="N757" t="str">
            <v>Gestión Misional y de Gobierno - Indicadores y metas de gobierno</v>
          </cell>
          <cell r="P757">
            <v>1</v>
          </cell>
          <cell r="Q757">
            <v>1</v>
          </cell>
          <cell r="R757">
            <v>3</v>
          </cell>
          <cell r="S757">
            <v>4</v>
          </cell>
          <cell r="T757">
            <v>5</v>
          </cell>
          <cell r="U757">
            <v>6</v>
          </cell>
          <cell r="V757">
            <v>7</v>
          </cell>
          <cell r="W757">
            <v>8</v>
          </cell>
        </row>
        <row r="758">
          <cell r="G758">
            <v>82246</v>
          </cell>
          <cell r="H758" t="str">
            <v xml:space="preserve">Programar Atención Humanitaria de Emergencia </v>
          </cell>
          <cell r="I758" t="str">
            <v>Ayuda humanitaria entregada</v>
          </cell>
          <cell r="J758" t="str">
            <v>(Solicitudes de AH entregadas/Total ayudas programadas)*100</v>
          </cell>
          <cell r="K758">
            <v>42401</v>
          </cell>
          <cell r="L758">
            <v>100</v>
          </cell>
          <cell r="M758" t="str">
            <v>Porcentual</v>
          </cell>
          <cell r="N758" t="str">
            <v>Gestión Misional y de Gobierno - Indicadores y metas de gobierno</v>
          </cell>
          <cell r="P758">
            <v>10</v>
          </cell>
          <cell r="Q758">
            <v>100</v>
          </cell>
          <cell r="R758">
            <v>30</v>
          </cell>
          <cell r="S758">
            <v>40</v>
          </cell>
          <cell r="T758">
            <v>50</v>
          </cell>
          <cell r="U758">
            <v>60</v>
          </cell>
          <cell r="V758">
            <v>70</v>
          </cell>
          <cell r="W758">
            <v>80</v>
          </cell>
        </row>
        <row r="759">
          <cell r="G759">
            <v>82247</v>
          </cell>
          <cell r="H759" t="str">
            <v>Elaborar los Reportes de novedades de Enlaces y Orientadores</v>
          </cell>
          <cell r="I759" t="str">
            <v>Reportes de Novedades elaborados</v>
          </cell>
          <cell r="J759" t="str">
            <v>(Número de Reportes generados/Número total informes a presentar)*100</v>
          </cell>
          <cell r="K759">
            <v>42431</v>
          </cell>
          <cell r="L759">
            <v>100</v>
          </cell>
          <cell r="M759" t="str">
            <v>Porcentual</v>
          </cell>
          <cell r="N759" t="str">
            <v>Gestión Misional y de Gobierno - Indicadores y metas de gobierno</v>
          </cell>
          <cell r="Q759">
            <v>100</v>
          </cell>
          <cell r="R759">
            <v>30</v>
          </cell>
          <cell r="S759">
            <v>40</v>
          </cell>
          <cell r="T759">
            <v>50</v>
          </cell>
          <cell r="U759">
            <v>60</v>
          </cell>
          <cell r="V759">
            <v>70</v>
          </cell>
          <cell r="W759">
            <v>80</v>
          </cell>
        </row>
        <row r="760">
          <cell r="G760">
            <v>82248</v>
          </cell>
          <cell r="H760" t="str">
            <v>Coordinar el inventario de recursos para Orientadores y Enlaces</v>
          </cell>
          <cell r="I760" t="str">
            <v>Reportes Entregados</v>
          </cell>
          <cell r="J760" t="str">
            <v>Número de Reporte insumos entregados</v>
          </cell>
          <cell r="K760">
            <v>42431</v>
          </cell>
          <cell r="L760">
            <v>10</v>
          </cell>
          <cell r="M760" t="str">
            <v>Número</v>
          </cell>
          <cell r="N760" t="str">
            <v>Gestión Misional y de Gobierno - Indicadores y metas de gobierno</v>
          </cell>
          <cell r="Q760">
            <v>2</v>
          </cell>
          <cell r="R760">
            <v>3</v>
          </cell>
          <cell r="S760">
            <v>4</v>
          </cell>
          <cell r="T760">
            <v>6</v>
          </cell>
          <cell r="U760">
            <v>6</v>
          </cell>
          <cell r="V760">
            <v>7</v>
          </cell>
          <cell r="W760">
            <v>8</v>
          </cell>
        </row>
        <row r="761">
          <cell r="G761">
            <v>82249</v>
          </cell>
          <cell r="H761" t="str">
            <v>Orientar Enlaces y Orientadores recomendaciones de Asesoria y Acompanamiento</v>
          </cell>
          <cell r="I761" t="str">
            <v xml:space="preserve"> Orientaciones de Asistecia validadas</v>
          </cell>
          <cell r="J761" t="str">
            <v>Cantidad orientaciones realizadas</v>
          </cell>
          <cell r="K761">
            <v>42431</v>
          </cell>
          <cell r="L761">
            <v>9</v>
          </cell>
          <cell r="M761" t="str">
            <v>Número</v>
          </cell>
          <cell r="N761" t="str">
            <v>Gestión Misional y de Gobierno - Indicadores y metas de gobierno</v>
          </cell>
          <cell r="Q761">
            <v>2</v>
          </cell>
          <cell r="R761">
            <v>3</v>
          </cell>
          <cell r="S761">
            <v>4</v>
          </cell>
          <cell r="T761">
            <v>6</v>
          </cell>
          <cell r="U761">
            <v>6</v>
          </cell>
          <cell r="V761">
            <v>7</v>
          </cell>
          <cell r="W761">
            <v>8</v>
          </cell>
        </row>
        <row r="762">
          <cell r="G762">
            <v>82250</v>
          </cell>
          <cell r="H762" t="str">
            <v>Realizar seguimiento y Estado de Verificacion operadores financieros</v>
          </cell>
          <cell r="I762" t="str">
            <v>Operadores financieros de AH validados</v>
          </cell>
          <cell r="J762" t="str">
            <v>Cantidad de visitas programadas</v>
          </cell>
          <cell r="K762">
            <v>42431</v>
          </cell>
          <cell r="L762">
            <v>6</v>
          </cell>
          <cell r="M762" t="str">
            <v>Número</v>
          </cell>
          <cell r="N762" t="str">
            <v>Gestión Misional y de Gobierno - Indicadores y metas de gobierno</v>
          </cell>
          <cell r="Q762">
            <v>1</v>
          </cell>
          <cell r="R762">
            <v>3</v>
          </cell>
          <cell r="S762">
            <v>4</v>
          </cell>
          <cell r="T762">
            <v>5</v>
          </cell>
          <cell r="U762">
            <v>6</v>
          </cell>
          <cell r="V762">
            <v>6</v>
          </cell>
          <cell r="W762">
            <v>6</v>
          </cell>
        </row>
        <row r="763">
          <cell r="G763">
            <v>82251</v>
          </cell>
          <cell r="H763" t="str">
            <v>Realizar seguimiento a pagos de AH y sus novedades presentadas</v>
          </cell>
          <cell r="I763" t="str">
            <v>Novedades AH con seguimiento</v>
          </cell>
          <cell r="J763" t="str">
            <v>Cantidad novedades presentadas</v>
          </cell>
          <cell r="K763">
            <v>42401</v>
          </cell>
          <cell r="L763">
            <v>10</v>
          </cell>
          <cell r="M763" t="str">
            <v>Número</v>
          </cell>
          <cell r="N763" t="str">
            <v>Gestión Misional y de Gobierno - Indicadores y metas de gobierno</v>
          </cell>
          <cell r="P763">
            <v>1</v>
          </cell>
          <cell r="Q763">
            <v>2</v>
          </cell>
          <cell r="R763">
            <v>3</v>
          </cell>
          <cell r="S763">
            <v>4</v>
          </cell>
          <cell r="T763">
            <v>5</v>
          </cell>
          <cell r="U763">
            <v>6</v>
          </cell>
          <cell r="V763">
            <v>7</v>
          </cell>
          <cell r="W763">
            <v>8</v>
          </cell>
        </row>
        <row r="764">
          <cell r="G764">
            <v>82252</v>
          </cell>
          <cell r="H764" t="str">
            <v xml:space="preserve">Realizar la asistencia técnica sobre planes de contingencia y Prevención y Atención Inmediata a los municipios focalizados </v>
          </cell>
          <cell r="I764" t="str">
            <v>Planes asesorados</v>
          </cell>
          <cell r="J764" t="str">
            <v>Cantidad de planes asesorados</v>
          </cell>
          <cell r="K764">
            <v>42431</v>
          </cell>
          <cell r="L764">
            <v>26</v>
          </cell>
          <cell r="M764" t="str">
            <v>Número</v>
          </cell>
          <cell r="N764" t="str">
            <v>Gestión Misional y de Gobierno - Indicadores y metas de gobierno</v>
          </cell>
          <cell r="Q764">
            <v>0</v>
          </cell>
          <cell r="R764">
            <v>9</v>
          </cell>
          <cell r="S764">
            <v>12</v>
          </cell>
          <cell r="T764">
            <v>13</v>
          </cell>
          <cell r="U764">
            <v>24</v>
          </cell>
          <cell r="V764">
            <v>24</v>
          </cell>
          <cell r="W764">
            <v>25</v>
          </cell>
        </row>
        <row r="765">
          <cell r="G765">
            <v>82253</v>
          </cell>
          <cell r="H765" t="str">
            <v xml:space="preserve">Realizar el seguimiento a los casos de emergencias humanitarias </v>
          </cell>
          <cell r="I765" t="str">
            <v>Estado de Casos verificados</v>
          </cell>
          <cell r="J765" t="str">
            <v>(cantidad de casos verificados/cantidad de casos focalizadios para hacer seguimiento)*100</v>
          </cell>
          <cell r="K765">
            <v>42401</v>
          </cell>
          <cell r="L765">
            <v>100</v>
          </cell>
          <cell r="M765" t="str">
            <v>Porcentual</v>
          </cell>
          <cell r="N765" t="str">
            <v>Gestión Misional y de Gobierno - Indicadores y metas de gobierno</v>
          </cell>
          <cell r="P765">
            <v>10</v>
          </cell>
          <cell r="Q765">
            <v>100</v>
          </cell>
          <cell r="R765">
            <v>30</v>
          </cell>
          <cell r="S765">
            <v>40</v>
          </cell>
          <cell r="T765">
            <v>50</v>
          </cell>
          <cell r="U765">
            <v>60</v>
          </cell>
          <cell r="V765">
            <v>70</v>
          </cell>
          <cell r="W765">
            <v>80</v>
          </cell>
        </row>
        <row r="766">
          <cell r="G766">
            <v>82254</v>
          </cell>
          <cell r="H766" t="str">
            <v xml:space="preserve">Dar trámite a las solicitudes de las Entidades territoriales para la prevención y atención inmediata (infraestructura social y comunitaria en especie y proyectos </v>
          </cell>
          <cell r="I766" t="str">
            <v>Proyectos ISC presentados</v>
          </cell>
          <cell r="J766" t="str">
            <v>(cantidad proyectos presentados/cantidad de solicitudes presentadas por los entes territoriales)*100</v>
          </cell>
          <cell r="K766">
            <v>42431</v>
          </cell>
          <cell r="L766">
            <v>100</v>
          </cell>
          <cell r="M766" t="str">
            <v>Porcentual</v>
          </cell>
          <cell r="N766" t="str">
            <v>Gestión Misional y de Gobierno - Indicadores y metas de gobierno</v>
          </cell>
          <cell r="Q766">
            <v>20</v>
          </cell>
          <cell r="R766">
            <v>30</v>
          </cell>
          <cell r="S766">
            <v>40</v>
          </cell>
          <cell r="T766">
            <v>50</v>
          </cell>
          <cell r="U766">
            <v>60</v>
          </cell>
          <cell r="V766">
            <v>70</v>
          </cell>
          <cell r="W766">
            <v>80</v>
          </cell>
        </row>
        <row r="767">
          <cell r="G767">
            <v>82256</v>
          </cell>
          <cell r="H767" t="str">
            <v xml:space="preserve">Dar trámite a las solicitudes para proyectos de subsidiaridad de las Entidades territoriales </v>
          </cell>
          <cell r="I767" t="str">
            <v>Proyectos de Subsidiaridad Presentados</v>
          </cell>
          <cell r="J767" t="str">
            <v>(cantidad proyectos presentados/cantidad de proyectos presentadas por los entes territoriales)*100</v>
          </cell>
          <cell r="K767">
            <v>42431</v>
          </cell>
          <cell r="L767">
            <v>100</v>
          </cell>
          <cell r="M767" t="str">
            <v>Porcentual</v>
          </cell>
          <cell r="N767" t="str">
            <v>Gestión Misional y de Gobierno - Indicadores y metas de gobierno</v>
          </cell>
          <cell r="Q767">
            <v>20</v>
          </cell>
          <cell r="R767">
            <v>30</v>
          </cell>
          <cell r="S767">
            <v>40</v>
          </cell>
          <cell r="T767">
            <v>54</v>
          </cell>
          <cell r="U767">
            <v>60</v>
          </cell>
          <cell r="V767">
            <v>60</v>
          </cell>
          <cell r="W767">
            <v>60</v>
          </cell>
        </row>
        <row r="768">
          <cell r="G768">
            <v>82258</v>
          </cell>
          <cell r="H768" t="str">
            <v>Gestionar la estrategia de Promocion de Derechos</v>
          </cell>
          <cell r="I768" t="str">
            <v xml:space="preserve"> Estartegia PD Implementada</v>
          </cell>
          <cell r="J768" t="str">
            <v>(Cantidad intervenciones realizadas / cantidad de actividades programadas) * 100</v>
          </cell>
          <cell r="K768">
            <v>42431</v>
          </cell>
          <cell r="L768">
            <v>100</v>
          </cell>
          <cell r="M768" t="str">
            <v>Porcentual</v>
          </cell>
          <cell r="N768" t="str">
            <v>Gestión Misional y de Gobierno - Indicadores y metas de gobierno</v>
          </cell>
          <cell r="Q768">
            <v>100</v>
          </cell>
          <cell r="R768">
            <v>30</v>
          </cell>
          <cell r="S768">
            <v>40</v>
          </cell>
          <cell r="T768">
            <v>50</v>
          </cell>
          <cell r="U768">
            <v>60</v>
          </cell>
          <cell r="V768">
            <v>60</v>
          </cell>
          <cell r="W768">
            <v>60</v>
          </cell>
        </row>
        <row r="769">
          <cell r="G769">
            <v>82259</v>
          </cell>
          <cell r="H769" t="str">
            <v>Registrar en Bitacora la situacion del seguimiento a municipios</v>
          </cell>
          <cell r="I769" t="str">
            <v>Bitacora actualizada</v>
          </cell>
          <cell r="J769" t="str">
            <v>(Cantidad de Reportes realizados / Cantidad de reportes programados) * 100</v>
          </cell>
          <cell r="K769">
            <v>42431</v>
          </cell>
          <cell r="L769">
            <v>100</v>
          </cell>
          <cell r="M769" t="str">
            <v>Porcentual</v>
          </cell>
          <cell r="N769" t="str">
            <v>Gestión Misional y de Gobierno - Indicadores y metas de gobierno</v>
          </cell>
          <cell r="Q769">
            <v>100</v>
          </cell>
          <cell r="R769">
            <v>30</v>
          </cell>
          <cell r="S769">
            <v>40</v>
          </cell>
          <cell r="T769">
            <v>50</v>
          </cell>
          <cell r="U769">
            <v>60</v>
          </cell>
          <cell r="V769">
            <v>70</v>
          </cell>
          <cell r="W769">
            <v>80</v>
          </cell>
        </row>
        <row r="770">
          <cell r="G770">
            <v>82261</v>
          </cell>
          <cell r="H770" t="str">
            <v>Articular procesos en la visitas o salidas en la intervencion en municipios</v>
          </cell>
          <cell r="I770" t="str">
            <v>Jornada Movil procesos articulados</v>
          </cell>
          <cell r="J770" t="str">
            <v>(Cantidad de jornadas moviles realizadas / cantidad de jornadas programadas) * 100</v>
          </cell>
          <cell r="K770">
            <v>42431</v>
          </cell>
          <cell r="L770">
            <v>100</v>
          </cell>
          <cell r="M770" t="str">
            <v>Porcentual</v>
          </cell>
          <cell r="N770" t="str">
            <v>Gestión Misional y de Gobierno - Indicadores y metas de gobierno</v>
          </cell>
          <cell r="Q770">
            <v>100</v>
          </cell>
          <cell r="R770">
            <v>30</v>
          </cell>
          <cell r="S770">
            <v>40</v>
          </cell>
          <cell r="T770">
            <v>50</v>
          </cell>
          <cell r="U770">
            <v>60</v>
          </cell>
          <cell r="V770">
            <v>70</v>
          </cell>
          <cell r="W770">
            <v>80</v>
          </cell>
        </row>
        <row r="771">
          <cell r="G771">
            <v>82262</v>
          </cell>
          <cell r="H771" t="str">
            <v xml:space="preserve">Gestionar  la información acorde a escenarios de coordinación para la prevención (Protección, CIAT, CIPRUNNA) </v>
          </cell>
          <cell r="I771" t="str">
            <v>Estado Alertas tempranas elaboradas</v>
          </cell>
          <cell r="J771" t="str">
            <v>(Cantidad de informes presentados / cantidad de procesos programados) * 100</v>
          </cell>
          <cell r="K771">
            <v>42401</v>
          </cell>
          <cell r="L771">
            <v>100</v>
          </cell>
          <cell r="M771" t="str">
            <v>Porcentual</v>
          </cell>
          <cell r="N771" t="str">
            <v>Gestión Misional y de Gobierno - Indicadores y metas de gobierno</v>
          </cell>
          <cell r="P771">
            <v>10</v>
          </cell>
          <cell r="Q771">
            <v>100</v>
          </cell>
          <cell r="R771">
            <v>30</v>
          </cell>
          <cell r="S771">
            <v>40</v>
          </cell>
          <cell r="T771">
            <v>50</v>
          </cell>
          <cell r="U771">
            <v>60</v>
          </cell>
          <cell r="V771">
            <v>70</v>
          </cell>
          <cell r="W771">
            <v>70</v>
          </cell>
        </row>
        <row r="772">
          <cell r="G772">
            <v>82263</v>
          </cell>
          <cell r="H772" t="str">
            <v>Gestionar Directorio Institucional</v>
          </cell>
          <cell r="I772" t="str">
            <v>Directorio Actualizado</v>
          </cell>
          <cell r="J772" t="str">
            <v>Cantidad Instituciones con datos actuales / Total de entidades programadas para actualizar) * 100</v>
          </cell>
          <cell r="K772">
            <v>42431</v>
          </cell>
          <cell r="L772">
            <v>100</v>
          </cell>
          <cell r="M772" t="str">
            <v>Porcentual</v>
          </cell>
          <cell r="N772" t="str">
            <v>Gestión Misional y de Gobierno - Indicadores y metas de gobierno</v>
          </cell>
          <cell r="Q772">
            <v>100</v>
          </cell>
          <cell r="R772">
            <v>30</v>
          </cell>
          <cell r="S772">
            <v>40</v>
          </cell>
          <cell r="T772">
            <v>50</v>
          </cell>
          <cell r="U772">
            <v>60</v>
          </cell>
          <cell r="V772">
            <v>70</v>
          </cell>
          <cell r="W772">
            <v>80</v>
          </cell>
        </row>
        <row r="773">
          <cell r="G773">
            <v>82264</v>
          </cell>
          <cell r="H773" t="str">
            <v>Actualizar oferta por municipio</v>
          </cell>
          <cell r="I773" t="str">
            <v>Oferta actualizada</v>
          </cell>
          <cell r="J773" t="str">
            <v>Cantidad de Programas con ofertaactualizada y socilizados / Número de programas que requieren actualización de oferta)*100</v>
          </cell>
          <cell r="K773">
            <v>42431</v>
          </cell>
          <cell r="L773">
            <v>100</v>
          </cell>
          <cell r="M773" t="str">
            <v>Porcentual</v>
          </cell>
          <cell r="N773" t="str">
            <v>Gestión Misional y de Gobierno - Indicadores y metas de gobierno</v>
          </cell>
          <cell r="Q773">
            <v>20</v>
          </cell>
          <cell r="R773">
            <v>30</v>
          </cell>
          <cell r="S773">
            <v>40</v>
          </cell>
          <cell r="T773">
            <v>50</v>
          </cell>
          <cell r="U773">
            <v>60</v>
          </cell>
          <cell r="V773">
            <v>70</v>
          </cell>
          <cell r="W773">
            <v>80</v>
          </cell>
        </row>
        <row r="774">
          <cell r="G774">
            <v>82266</v>
          </cell>
          <cell r="H774" t="str">
            <v>Socializar oferta punto de atencion</v>
          </cell>
          <cell r="I774" t="str">
            <v>Socializaciones de oferta realizada</v>
          </cell>
          <cell r="J774" t="str">
            <v>(Cantidad orientaciones realizadas/total de orientaciones programadas)*100</v>
          </cell>
          <cell r="K774">
            <v>42431</v>
          </cell>
          <cell r="L774">
            <v>100</v>
          </cell>
          <cell r="M774" t="str">
            <v>Porcentual</v>
          </cell>
          <cell r="N774" t="str">
            <v>Gestión Misional y de Gobierno - Indicadores y metas de gobierno</v>
          </cell>
          <cell r="Q774">
            <v>100</v>
          </cell>
          <cell r="R774">
            <v>30</v>
          </cell>
          <cell r="S774">
            <v>40</v>
          </cell>
          <cell r="T774">
            <v>50</v>
          </cell>
          <cell r="U774">
            <v>60</v>
          </cell>
          <cell r="V774">
            <v>70</v>
          </cell>
          <cell r="W774">
            <v>80</v>
          </cell>
        </row>
        <row r="775">
          <cell r="G775">
            <v>82268</v>
          </cell>
          <cell r="H775" t="str">
            <v>Identificar y postular beneficiarios para su acceso a la oferta para la superación de la situación de vulnerabilidad.</v>
          </cell>
          <cell r="I775" t="str">
            <v>Postulaciones realizadas</v>
          </cell>
          <cell r="J775" t="str">
            <v>Número de postulaciones realizadas / Número de postulaciones programadas) * 100</v>
          </cell>
          <cell r="K775">
            <v>42431</v>
          </cell>
          <cell r="L775">
            <v>100</v>
          </cell>
          <cell r="M775" t="str">
            <v>Porcentual</v>
          </cell>
          <cell r="N775" t="str">
            <v>Gestión Misional y de Gobierno - Indicadores y metas de gobierno</v>
          </cell>
          <cell r="Q775">
            <v>100</v>
          </cell>
          <cell r="R775">
            <v>30</v>
          </cell>
          <cell r="S775">
            <v>40</v>
          </cell>
          <cell r="T775">
            <v>50</v>
          </cell>
          <cell r="U775">
            <v>60</v>
          </cell>
          <cell r="V775">
            <v>70</v>
          </cell>
          <cell r="W775">
            <v>80</v>
          </cell>
        </row>
        <row r="776">
          <cell r="G776">
            <v>82270</v>
          </cell>
          <cell r="H776" t="str">
            <v>Socializar oferta mesas municipales</v>
          </cell>
          <cell r="I776" t="str">
            <v>Oferta mesas municipales realizada</v>
          </cell>
          <cell r="J776" t="str">
            <v>Cantidad orientaciones realizadas</v>
          </cell>
          <cell r="K776">
            <v>42431</v>
          </cell>
          <cell r="L776">
            <v>42</v>
          </cell>
          <cell r="M776" t="str">
            <v>Número</v>
          </cell>
          <cell r="N776" t="str">
            <v>Gestión Misional y de Gobierno - Indicadores y metas de gobierno</v>
          </cell>
          <cell r="Q776">
            <v>1</v>
          </cell>
          <cell r="R776">
            <v>12</v>
          </cell>
          <cell r="S776">
            <v>16</v>
          </cell>
          <cell r="T776">
            <v>20</v>
          </cell>
          <cell r="U776">
            <v>24</v>
          </cell>
          <cell r="V776">
            <v>24</v>
          </cell>
          <cell r="W776">
            <v>24</v>
          </cell>
        </row>
        <row r="777">
          <cell r="G777">
            <v>82272</v>
          </cell>
          <cell r="H777" t="str">
            <v>Publicar en el mapa de oferta de los municipios  2 ofertas activas. (20 municipios priorizados )</v>
          </cell>
          <cell r="I777" t="str">
            <v>Publicacion ofertas activas municipios priorizados</v>
          </cell>
          <cell r="J777" t="str">
            <v>Cantidad Oferta activa Municipios priorizados</v>
          </cell>
          <cell r="K777">
            <v>42431</v>
          </cell>
          <cell r="L777">
            <v>40</v>
          </cell>
          <cell r="M777" t="str">
            <v>Número</v>
          </cell>
          <cell r="N777" t="str">
            <v>Gestión Misional y de Gobierno - Indicadores y metas de gobierno</v>
          </cell>
          <cell r="Q777">
            <v>1</v>
          </cell>
          <cell r="R777">
            <v>12</v>
          </cell>
          <cell r="S777">
            <v>16</v>
          </cell>
          <cell r="T777">
            <v>17</v>
          </cell>
          <cell r="U777">
            <v>24</v>
          </cell>
          <cell r="V777">
            <v>34</v>
          </cell>
          <cell r="W777">
            <v>34</v>
          </cell>
        </row>
        <row r="778">
          <cell r="G778">
            <v>82274</v>
          </cell>
          <cell r="H778" t="str">
            <v>Adelantar acciones de focalización de oferta con las entidades del SNARIV, en por lo menos tres medidas de reparación colectiva por cada PIRC aprobado  (Se priorizan 3 sujetos, San Joaquín y cabildo KiteK Kiwe y la Rejoya)</v>
          </cell>
          <cell r="I778" t="str">
            <v>Oferta para PIRC aprobados</v>
          </cell>
          <cell r="J778" t="str">
            <v>Cantidad de oferta focalizada para SRC</v>
          </cell>
          <cell r="K778">
            <v>42431</v>
          </cell>
          <cell r="L778">
            <v>9</v>
          </cell>
          <cell r="M778" t="str">
            <v>Número</v>
          </cell>
          <cell r="N778" t="str">
            <v>Gestión financiera  - Proyectos de inversión</v>
          </cell>
          <cell r="Q778">
            <v>1</v>
          </cell>
          <cell r="R778">
            <v>3</v>
          </cell>
          <cell r="S778">
            <v>4</v>
          </cell>
          <cell r="T778">
            <v>5</v>
          </cell>
          <cell r="U778">
            <v>6</v>
          </cell>
          <cell r="V778">
            <v>7</v>
          </cell>
          <cell r="W778">
            <v>7</v>
          </cell>
        </row>
        <row r="779">
          <cell r="G779">
            <v>82276</v>
          </cell>
          <cell r="H779" t="str">
            <v>Verificar remisiones oferta en aplicativo SIGO</v>
          </cell>
          <cell r="I779" t="str">
            <v>Remisiones tramitadas</v>
          </cell>
          <cell r="J779" t="str">
            <v>(Cantidad remisiones tramitadas/Total remisiones programadas)*100</v>
          </cell>
          <cell r="K779">
            <v>42431</v>
          </cell>
          <cell r="L779">
            <v>100</v>
          </cell>
          <cell r="M779" t="str">
            <v>Porcentual</v>
          </cell>
          <cell r="N779" t="str">
            <v>Gestión Misional y de Gobierno - Indicadores y metas de gobierno</v>
          </cell>
          <cell r="Q779">
            <v>20</v>
          </cell>
          <cell r="R779">
            <v>30</v>
          </cell>
          <cell r="S779">
            <v>40</v>
          </cell>
          <cell r="T779">
            <v>50</v>
          </cell>
          <cell r="U779">
            <v>50</v>
          </cell>
          <cell r="V779">
            <v>50</v>
          </cell>
          <cell r="W779">
            <v>50</v>
          </cell>
        </row>
        <row r="780">
          <cell r="G780">
            <v>82277</v>
          </cell>
          <cell r="H780" t="str">
            <v xml:space="preserve">Gestionar consultorias  con cooperación internacional para oferta institucional </v>
          </cell>
          <cell r="I780" t="str">
            <v>oferta gestionada con cooperacion internacional</v>
          </cell>
          <cell r="J780" t="str">
            <v>Cantidad programas gestionados de oferta Institucional</v>
          </cell>
          <cell r="K780">
            <v>42431</v>
          </cell>
          <cell r="L780">
            <v>4</v>
          </cell>
          <cell r="M780" t="str">
            <v>Número</v>
          </cell>
          <cell r="N780" t="str">
            <v>Gestión Misional y de Gobierno - Indicadores y metas de gobierno</v>
          </cell>
          <cell r="Q780">
            <v>1</v>
          </cell>
          <cell r="R780">
            <v>1</v>
          </cell>
          <cell r="S780">
            <v>1</v>
          </cell>
          <cell r="T780">
            <v>2</v>
          </cell>
          <cell r="U780">
            <v>2</v>
          </cell>
          <cell r="V780">
            <v>2</v>
          </cell>
          <cell r="W780">
            <v>2</v>
          </cell>
        </row>
        <row r="781">
          <cell r="G781">
            <v>82281</v>
          </cell>
          <cell r="H781" t="str">
            <v>Gestionar reprogramaciones</v>
          </cell>
          <cell r="I781" t="str">
            <v>Reprogramacion gestionada</v>
          </cell>
          <cell r="J781" t="str">
            <v>(Cantidad reprogramacion gestionadas/Total reprogramaciones proyectadas)*100</v>
          </cell>
          <cell r="K781">
            <v>42431</v>
          </cell>
          <cell r="L781">
            <v>100</v>
          </cell>
          <cell r="M781" t="str">
            <v>Porcentual</v>
          </cell>
          <cell r="N781" t="str">
            <v>Gestión Misional y de Gobierno - Indicadores y metas de gobierno</v>
          </cell>
          <cell r="Q781">
            <v>100</v>
          </cell>
          <cell r="R781">
            <v>30</v>
          </cell>
          <cell r="S781">
            <v>40</v>
          </cell>
          <cell r="T781">
            <v>50</v>
          </cell>
          <cell r="U781">
            <v>60</v>
          </cell>
          <cell r="V781">
            <v>70</v>
          </cell>
          <cell r="W781">
            <v>80</v>
          </cell>
        </row>
        <row r="782">
          <cell r="G782">
            <v>82283</v>
          </cell>
          <cell r="H782" t="str">
            <v>Documentar registros para reprogramaciones</v>
          </cell>
          <cell r="I782" t="str">
            <v>Registro reprogramacion documentados</v>
          </cell>
          <cell r="J782" t="str">
            <v>(Cantidad registros documentados/Total reprogramaciones a documentar)*100</v>
          </cell>
          <cell r="K782">
            <v>42431</v>
          </cell>
          <cell r="L782">
            <v>100</v>
          </cell>
          <cell r="M782" t="str">
            <v>Porcentual</v>
          </cell>
          <cell r="N782" t="str">
            <v>Gestión Misional y de Gobierno - Indicadores y metas de gobierno</v>
          </cell>
          <cell r="Q782">
            <v>100</v>
          </cell>
          <cell r="R782">
            <v>30</v>
          </cell>
          <cell r="S782">
            <v>40</v>
          </cell>
          <cell r="T782">
            <v>50</v>
          </cell>
          <cell r="U782">
            <v>60</v>
          </cell>
          <cell r="V782">
            <v>70</v>
          </cell>
          <cell r="W782">
            <v>80</v>
          </cell>
        </row>
        <row r="783">
          <cell r="G783">
            <v>82285</v>
          </cell>
          <cell r="H783" t="str">
            <v>Planear, definir e implementar el numero de ferias establecidas, partiendo de la cantidad de cartas de indemnización a notificar por cada una de las vigencias presupuestales.</v>
          </cell>
          <cell r="I783" t="str">
            <v>cartas de indemnización entregadas</v>
          </cell>
          <cell r="J783" t="str">
            <v>Cantidad de cartas de indemnizacion entregadas</v>
          </cell>
          <cell r="K783">
            <v>42431</v>
          </cell>
          <cell r="L783">
            <v>2951</v>
          </cell>
          <cell r="M783" t="str">
            <v>Número</v>
          </cell>
          <cell r="N783" t="str">
            <v>Gestión Misional y de Gobierno - Indicadores y metas de gobierno</v>
          </cell>
          <cell r="Q783">
            <v>18</v>
          </cell>
          <cell r="R783">
            <v>20</v>
          </cell>
          <cell r="S783">
            <v>22</v>
          </cell>
          <cell r="T783">
            <v>699</v>
          </cell>
          <cell r="U783">
            <v>1928</v>
          </cell>
          <cell r="V783">
            <v>2020</v>
          </cell>
          <cell r="W783">
            <v>2104</v>
          </cell>
        </row>
        <row r="784">
          <cell r="G784">
            <v>82287</v>
          </cell>
          <cell r="H784" t="str">
            <v>Reporte pagos devueltos</v>
          </cell>
          <cell r="I784" t="str">
            <v>Informe elaborados</v>
          </cell>
          <cell r="J784" t="str">
            <v>(Cantidad de reportes creados/cantidad de reportes programados)*100</v>
          </cell>
          <cell r="K784">
            <v>42431</v>
          </cell>
          <cell r="L784">
            <v>100</v>
          </cell>
          <cell r="M784" t="str">
            <v>Porcentual</v>
          </cell>
          <cell r="N784" t="str">
            <v>Gestión Misional y de Gobierno - Indicadores y metas de gobierno</v>
          </cell>
          <cell r="Q784">
            <v>20</v>
          </cell>
          <cell r="R784">
            <v>30</v>
          </cell>
          <cell r="S784">
            <v>40</v>
          </cell>
          <cell r="T784">
            <v>50</v>
          </cell>
          <cell r="U784">
            <v>60</v>
          </cell>
          <cell r="V784">
            <v>70</v>
          </cell>
          <cell r="W784">
            <v>80</v>
          </cell>
        </row>
        <row r="785">
          <cell r="G785">
            <v>82289</v>
          </cell>
          <cell r="H785" t="str">
            <v>Gestion documental Acciones Constitucionales</v>
          </cell>
          <cell r="I785" t="str">
            <v>AC documentadas</v>
          </cell>
          <cell r="J785" t="str">
            <v>(Cantidad casos documentados AC / Cantidad de casos AC programados para documentar)*100</v>
          </cell>
          <cell r="K785">
            <v>42431</v>
          </cell>
          <cell r="L785">
            <v>100</v>
          </cell>
          <cell r="M785" t="str">
            <v>Porcentual</v>
          </cell>
          <cell r="N785" t="str">
            <v>Gestión Misional y de Gobierno - Indicadores y metas de gobierno</v>
          </cell>
          <cell r="Q785">
            <v>100</v>
          </cell>
          <cell r="R785">
            <v>30</v>
          </cell>
          <cell r="S785">
            <v>40</v>
          </cell>
          <cell r="T785">
            <v>50</v>
          </cell>
          <cell r="U785">
            <v>60</v>
          </cell>
          <cell r="V785">
            <v>70</v>
          </cell>
          <cell r="W785">
            <v>80</v>
          </cell>
        </row>
        <row r="786">
          <cell r="G786">
            <v>82291</v>
          </cell>
          <cell r="H786" t="str">
            <v>Coordinar la elaboración de los PAARI de asistencia presencial momento de asistencia</v>
          </cell>
          <cell r="I786" t="str">
            <v>PAARIV asistencia realizados</v>
          </cell>
          <cell r="J786" t="str">
            <v>Número de PAARIV realizados</v>
          </cell>
          <cell r="K786">
            <v>42431</v>
          </cell>
          <cell r="L786">
            <v>10560</v>
          </cell>
          <cell r="M786" t="str">
            <v>Número</v>
          </cell>
          <cell r="N786" t="str">
            <v>Gestión Misional y de Gobierno - Indicadores y metas de gobierno</v>
          </cell>
          <cell r="Q786">
            <v>1117</v>
          </cell>
          <cell r="R786">
            <v>1152</v>
          </cell>
          <cell r="S786">
            <v>6000</v>
          </cell>
          <cell r="T786">
            <v>9269</v>
          </cell>
          <cell r="U786">
            <v>10344</v>
          </cell>
          <cell r="V786">
            <v>10444</v>
          </cell>
          <cell r="W786">
            <v>10560</v>
          </cell>
        </row>
        <row r="787">
          <cell r="G787">
            <v>82292</v>
          </cell>
          <cell r="H787" t="str">
            <v xml:space="preserve">Realizar las jornadas de atención programadas por la DT </v>
          </cell>
          <cell r="I787" t="str">
            <v>Jornadas Moviles realizadas</v>
          </cell>
          <cell r="J787" t="str">
            <v>Cantidad jornadas realizadas</v>
          </cell>
          <cell r="K787">
            <v>42431</v>
          </cell>
          <cell r="L787">
            <v>35</v>
          </cell>
          <cell r="M787" t="str">
            <v>Número</v>
          </cell>
          <cell r="N787" t="str">
            <v>Gestión Misional y de Gobierno - Indicadores y metas de gobierno</v>
          </cell>
          <cell r="Q787">
            <v>3</v>
          </cell>
          <cell r="R787">
            <v>6</v>
          </cell>
          <cell r="S787">
            <v>9</v>
          </cell>
          <cell r="T787">
            <v>12</v>
          </cell>
          <cell r="U787">
            <v>15</v>
          </cell>
          <cell r="V787">
            <v>22</v>
          </cell>
          <cell r="W787">
            <v>28</v>
          </cell>
        </row>
        <row r="788">
          <cell r="G788">
            <v>82293</v>
          </cell>
          <cell r="H788" t="str">
            <v>Gestionar las notificaciones por estado de vulnerabilidad</v>
          </cell>
          <cell r="I788" t="str">
            <v>Notificaciones entregadas</v>
          </cell>
          <cell r="J788" t="str">
            <v>Cantidad notificaciones entregadas/Total notificaciones programadas</v>
          </cell>
          <cell r="K788">
            <v>42431</v>
          </cell>
          <cell r="L788">
            <v>100</v>
          </cell>
          <cell r="M788" t="str">
            <v>Porcentual</v>
          </cell>
          <cell r="N788" t="str">
            <v>Gestión Misional y de Gobierno - Indicadores y metas de gobierno</v>
          </cell>
          <cell r="Q788">
            <v>100</v>
          </cell>
          <cell r="R788">
            <v>30</v>
          </cell>
          <cell r="S788">
            <v>40</v>
          </cell>
          <cell r="T788">
            <v>50</v>
          </cell>
          <cell r="U788">
            <v>60</v>
          </cell>
          <cell r="V788">
            <v>70</v>
          </cell>
          <cell r="W788">
            <v>80</v>
          </cell>
        </row>
        <row r="789">
          <cell r="G789">
            <v>82294</v>
          </cell>
          <cell r="H789" t="str">
            <v>Entregar Cartas de Dignificación con Enfoque Diferencial a victimas del Conflicto armado en el momento presencial.</v>
          </cell>
          <cell r="I789" t="str">
            <v>Cartas de difnificacion entregadas</v>
          </cell>
          <cell r="J789" t="str">
            <v>Cantidad Cartas dignificacion entregadas</v>
          </cell>
          <cell r="K789">
            <v>42431</v>
          </cell>
          <cell r="L789">
            <v>12936</v>
          </cell>
          <cell r="M789" t="str">
            <v>Número</v>
          </cell>
          <cell r="N789" t="str">
            <v>Gestión Misional y de Gobierno - Indicadores y metas de gobierno</v>
          </cell>
          <cell r="Q789">
            <v>18</v>
          </cell>
          <cell r="R789">
            <v>1100</v>
          </cell>
          <cell r="S789">
            <v>2400</v>
          </cell>
          <cell r="T789">
            <v>3245</v>
          </cell>
          <cell r="U789">
            <v>3290</v>
          </cell>
          <cell r="V789">
            <v>10365</v>
          </cell>
          <cell r="W789">
            <v>10595</v>
          </cell>
        </row>
        <row r="790">
          <cell r="G790">
            <v>82295</v>
          </cell>
          <cell r="H790" t="str">
            <v>Victimas de Conflicto armado con formulación del PAARI presencial momento de Reparación.</v>
          </cell>
          <cell r="I790" t="str">
            <v xml:space="preserve"> PAARI presencial momento de Reparación realizados</v>
          </cell>
          <cell r="J790" t="str">
            <v>Número de PAARIV reparacion realizados</v>
          </cell>
          <cell r="K790">
            <v>42431</v>
          </cell>
          <cell r="L790">
            <v>5174</v>
          </cell>
          <cell r="M790" t="str">
            <v>Número</v>
          </cell>
          <cell r="N790" t="str">
            <v>Gestión Misional y de Gobierno - Indicadores y metas de gobierno</v>
          </cell>
          <cell r="Q790">
            <v>316</v>
          </cell>
          <cell r="R790">
            <v>956</v>
          </cell>
          <cell r="S790">
            <v>1873</v>
          </cell>
          <cell r="T790">
            <v>2750</v>
          </cell>
          <cell r="U790">
            <v>4332</v>
          </cell>
          <cell r="V790">
            <v>4552</v>
          </cell>
          <cell r="W790">
            <v>5174</v>
          </cell>
        </row>
        <row r="791">
          <cell r="G791">
            <v>82296</v>
          </cell>
          <cell r="H791" t="str">
            <v>Suscribir, diligenciar, verificar  y cargar  en la herramienta MAARIV Actas de Voluntariedad en Retorno y Reubicación</v>
          </cell>
          <cell r="I791" t="str">
            <v>Actas voluntaridad gestionadas</v>
          </cell>
          <cell r="J791" t="str">
            <v>Cantidad registros documentados</v>
          </cell>
          <cell r="K791">
            <v>42431</v>
          </cell>
          <cell r="L791">
            <v>1874</v>
          </cell>
          <cell r="M791" t="str">
            <v>Número</v>
          </cell>
          <cell r="N791" t="str">
            <v>Gestión Misional y de Gobierno - Indicadores y metas de gobierno</v>
          </cell>
          <cell r="Q791">
            <v>308</v>
          </cell>
          <cell r="R791">
            <v>486</v>
          </cell>
          <cell r="S791">
            <v>616</v>
          </cell>
          <cell r="T791">
            <v>760</v>
          </cell>
          <cell r="U791">
            <v>902</v>
          </cell>
          <cell r="V791">
            <v>930</v>
          </cell>
          <cell r="W791">
            <v>1062</v>
          </cell>
        </row>
        <row r="792">
          <cell r="G792">
            <v>82297</v>
          </cell>
          <cell r="H792" t="str">
            <v>Hacer la notificación de la decisión del reconocimiento de la medida de indemnización administrativa.</v>
          </cell>
          <cell r="I792" t="str">
            <v>Indemnizaciones notificadas</v>
          </cell>
          <cell r="J792" t="str">
            <v>Cantidad de notificacione formalizadas</v>
          </cell>
          <cell r="K792">
            <v>42431</v>
          </cell>
          <cell r="L792">
            <v>2951</v>
          </cell>
          <cell r="M792" t="str">
            <v>Número</v>
          </cell>
          <cell r="N792" t="str">
            <v>Gestión Misional y de Gobierno - Indicadores y metas de gobierno</v>
          </cell>
          <cell r="Q792">
            <v>18</v>
          </cell>
          <cell r="R792">
            <v>20</v>
          </cell>
          <cell r="S792">
            <v>44</v>
          </cell>
          <cell r="T792">
            <v>721</v>
          </cell>
          <cell r="U792">
            <v>1950</v>
          </cell>
          <cell r="V792">
            <v>2042</v>
          </cell>
          <cell r="W792">
            <v>2104</v>
          </cell>
        </row>
        <row r="793">
          <cell r="G793">
            <v>82298</v>
          </cell>
          <cell r="H793" t="str">
            <v>Adelantar el procesos de documentación de las víctimas (Hechos Victimizantes Homicidio, Desaparición Forzada, Lesiones y Tortura y Desplazamiento Forzado).</v>
          </cell>
          <cell r="I793" t="str">
            <v>Casos documentados reparacion</v>
          </cell>
          <cell r="J793" t="str">
            <v>Número de Registros documentados</v>
          </cell>
          <cell r="K793">
            <v>42370</v>
          </cell>
          <cell r="L793">
            <v>7706</v>
          </cell>
          <cell r="M793" t="str">
            <v>Número</v>
          </cell>
          <cell r="N793" t="str">
            <v>Gestión Misional y de Gobierno - Indicadores y metas de gobierno</v>
          </cell>
          <cell r="P793">
            <v>57</v>
          </cell>
          <cell r="Q793">
            <v>313</v>
          </cell>
          <cell r="R793">
            <v>436</v>
          </cell>
          <cell r="S793">
            <v>553</v>
          </cell>
          <cell r="T793">
            <v>1235</v>
          </cell>
          <cell r="U793">
            <v>1235</v>
          </cell>
          <cell r="V793">
            <v>1867</v>
          </cell>
          <cell r="W793">
            <v>1867</v>
          </cell>
        </row>
        <row r="794">
          <cell r="G794">
            <v>82299</v>
          </cell>
          <cell r="H794" t="str">
            <v>Gestionar particiapcion grupos focales</v>
          </cell>
          <cell r="I794" t="str">
            <v>Jornadas grupos focales realizadas</v>
          </cell>
          <cell r="J794" t="str">
            <v>Número de jornadas de atencion Grupos Focales realizados</v>
          </cell>
          <cell r="K794">
            <v>42431</v>
          </cell>
          <cell r="L794">
            <v>12</v>
          </cell>
          <cell r="M794" t="str">
            <v>Número</v>
          </cell>
          <cell r="N794" t="str">
            <v>Gestión Misional y de Gobierno - Indicadores y metas de gobierno</v>
          </cell>
          <cell r="Q794">
            <v>1</v>
          </cell>
          <cell r="R794">
            <v>3</v>
          </cell>
          <cell r="S794">
            <v>3</v>
          </cell>
          <cell r="T794">
            <v>7</v>
          </cell>
          <cell r="U794">
            <v>8</v>
          </cell>
          <cell r="V794">
            <v>8</v>
          </cell>
          <cell r="W794">
            <v>8</v>
          </cell>
        </row>
        <row r="795">
          <cell r="G795">
            <v>82300</v>
          </cell>
          <cell r="H795" t="str">
            <v>Reporte gestion integral asistencia y reparacion</v>
          </cell>
          <cell r="I795" t="str">
            <v xml:space="preserve">Reportes de Gestion integral
</v>
          </cell>
          <cell r="J795" t="str">
            <v>Cantidad reportes generados</v>
          </cell>
          <cell r="K795">
            <v>42401</v>
          </cell>
          <cell r="L795">
            <v>10</v>
          </cell>
          <cell r="M795" t="str">
            <v>Número</v>
          </cell>
          <cell r="N795" t="str">
            <v>Gestión Misional y de Gobierno - Indicadores y metas de gobierno</v>
          </cell>
          <cell r="P795">
            <v>1</v>
          </cell>
          <cell r="Q795">
            <v>1</v>
          </cell>
          <cell r="R795">
            <v>3</v>
          </cell>
          <cell r="S795">
            <v>4</v>
          </cell>
          <cell r="T795">
            <v>5</v>
          </cell>
          <cell r="U795">
            <v>6</v>
          </cell>
          <cell r="V795">
            <v>7</v>
          </cell>
          <cell r="W795">
            <v>8</v>
          </cell>
        </row>
        <row r="796">
          <cell r="G796">
            <v>82301</v>
          </cell>
          <cell r="H796" t="str">
            <v>Elaborar Reporte gestion casos acciones constitucionales</v>
          </cell>
          <cell r="I796" t="str">
            <v>Casos AC gestionadas</v>
          </cell>
          <cell r="J796" t="str">
            <v>Cantidad de casos asistidos/cantidad de casos programados para asistir)*100</v>
          </cell>
          <cell r="K796">
            <v>42401</v>
          </cell>
          <cell r="L796">
            <v>100</v>
          </cell>
          <cell r="M796" t="str">
            <v>Porcentual</v>
          </cell>
          <cell r="N796" t="str">
            <v>Gestión Misional y de Gobierno - Indicadores y metas de gobierno</v>
          </cell>
          <cell r="P796">
            <v>10</v>
          </cell>
          <cell r="Q796">
            <v>20</v>
          </cell>
          <cell r="R796">
            <v>30</v>
          </cell>
          <cell r="S796">
            <v>40</v>
          </cell>
          <cell r="T796">
            <v>50</v>
          </cell>
          <cell r="U796">
            <v>60</v>
          </cell>
          <cell r="V796">
            <v>70</v>
          </cell>
          <cell r="W796">
            <v>80</v>
          </cell>
        </row>
        <row r="797">
          <cell r="G797">
            <v>82302</v>
          </cell>
          <cell r="H797" t="str">
            <v>Reporte informes de seguimiento a contratistas</v>
          </cell>
          <cell r="I797" t="str">
            <v>Informes de Seguimiento realizados</v>
          </cell>
          <cell r="J797" t="str">
            <v>Cantidad de reportes generados</v>
          </cell>
          <cell r="K797">
            <v>42401</v>
          </cell>
          <cell r="L797">
            <v>11</v>
          </cell>
          <cell r="M797" t="str">
            <v>Número</v>
          </cell>
          <cell r="N797" t="str">
            <v>Gestión Misional y de Gobierno - Indicadores y metas de gobierno</v>
          </cell>
          <cell r="P797">
            <v>1</v>
          </cell>
          <cell r="Q797">
            <v>1</v>
          </cell>
          <cell r="R797">
            <v>3</v>
          </cell>
          <cell r="S797">
            <v>4</v>
          </cell>
          <cell r="T797">
            <v>5</v>
          </cell>
          <cell r="U797">
            <v>6</v>
          </cell>
          <cell r="V797">
            <v>7</v>
          </cell>
          <cell r="W797">
            <v>8</v>
          </cell>
        </row>
        <row r="798">
          <cell r="G798">
            <v>82303</v>
          </cell>
          <cell r="H798" t="str">
            <v>Reporte gestion casos fondo de reparacion</v>
          </cell>
          <cell r="I798" t="str">
            <v>Informes de Seguimiento realizados</v>
          </cell>
          <cell r="J798" t="str">
            <v>(Indemnizacion fondo reparacion entregadas/total indemnizaciones FR programadas)*100</v>
          </cell>
          <cell r="K798">
            <v>42431</v>
          </cell>
          <cell r="L798">
            <v>100</v>
          </cell>
          <cell r="M798" t="str">
            <v>Porcentual</v>
          </cell>
          <cell r="N798" t="str">
            <v>Gestión Misional y de Gobierno - Indicadores y metas de gobierno</v>
          </cell>
          <cell r="Q798">
            <v>100</v>
          </cell>
          <cell r="R798">
            <v>30</v>
          </cell>
          <cell r="S798">
            <v>40</v>
          </cell>
          <cell r="T798">
            <v>50</v>
          </cell>
          <cell r="U798">
            <v>60</v>
          </cell>
          <cell r="V798">
            <v>70</v>
          </cell>
          <cell r="W798">
            <v>80</v>
          </cell>
        </row>
        <row r="799">
          <cell r="G799">
            <v>82305</v>
          </cell>
          <cell r="H799" t="str">
            <v>Capacitar ministerio publico temas de registro</v>
          </cell>
          <cell r="I799" t="str">
            <v>Capacitacion Ministario Publico realizada</v>
          </cell>
          <cell r="J799" t="str">
            <v>Cantidad de capacitaciones orientadas</v>
          </cell>
          <cell r="K799">
            <v>42431</v>
          </cell>
          <cell r="L799">
            <v>4</v>
          </cell>
          <cell r="M799" t="str">
            <v>Número</v>
          </cell>
          <cell r="N799" t="str">
            <v>Gestión Misional y de Gobierno - Indicadores y metas de gobierno</v>
          </cell>
          <cell r="Q799">
            <v>0</v>
          </cell>
          <cell r="R799">
            <v>0</v>
          </cell>
          <cell r="S799">
            <v>1</v>
          </cell>
          <cell r="T799">
            <v>1</v>
          </cell>
          <cell r="U799">
            <v>2</v>
          </cell>
          <cell r="V799">
            <v>2</v>
          </cell>
          <cell r="W799">
            <v>2</v>
          </cell>
        </row>
        <row r="800">
          <cell r="G800">
            <v>82306</v>
          </cell>
          <cell r="H800" t="str">
            <v>Brindar apoyo a las capacitaciones al Ministerio Publico sobre la toma de la declaración para Sujetos de reparación colectiva</v>
          </cell>
          <cell r="I800" t="str">
            <v>Capacitacion toma declaraciones realizadas</v>
          </cell>
          <cell r="J800" t="str">
            <v>(Cantidad de orientaciones realizadas/Total orientaciones proyectadas)*100</v>
          </cell>
          <cell r="K800">
            <v>42401</v>
          </cell>
          <cell r="L800">
            <v>100</v>
          </cell>
          <cell r="M800" t="str">
            <v>Porcentual</v>
          </cell>
          <cell r="N800" t="str">
            <v>Gestión Misional y de Gobierno - Indicadores y metas de gobierno</v>
          </cell>
          <cell r="P800">
            <v>5</v>
          </cell>
          <cell r="Q800">
            <v>0</v>
          </cell>
          <cell r="R800">
            <v>30</v>
          </cell>
          <cell r="S800">
            <v>40</v>
          </cell>
          <cell r="T800">
            <v>50</v>
          </cell>
          <cell r="U800">
            <v>50</v>
          </cell>
          <cell r="V800">
            <v>50</v>
          </cell>
          <cell r="W800">
            <v>50</v>
          </cell>
        </row>
        <row r="801">
          <cell r="G801">
            <v>82307</v>
          </cell>
          <cell r="H801" t="str">
            <v>Elaborar Reporte de personas para actualizar-ampliar declaracion</v>
          </cell>
          <cell r="I801" t="str">
            <v>Declaraciones actualizadas</v>
          </cell>
          <cell r="J801" t="str">
            <v>(Cantidad registro declaracion actualizada/Total personas novedades registradas)*100</v>
          </cell>
          <cell r="K801">
            <v>42401</v>
          </cell>
          <cell r="L801">
            <v>100</v>
          </cell>
          <cell r="M801" t="str">
            <v>Porcentual</v>
          </cell>
          <cell r="N801" t="str">
            <v>Gestión Misional y de Gobierno - Indicadores y metas de gobierno</v>
          </cell>
          <cell r="P801">
            <v>10</v>
          </cell>
          <cell r="Q801">
            <v>29</v>
          </cell>
          <cell r="R801">
            <v>30</v>
          </cell>
          <cell r="S801">
            <v>40</v>
          </cell>
          <cell r="T801">
            <v>50</v>
          </cell>
          <cell r="U801">
            <v>60</v>
          </cell>
          <cell r="V801">
            <v>70</v>
          </cell>
          <cell r="W801">
            <v>70</v>
          </cell>
        </row>
        <row r="802">
          <cell r="G802">
            <v>82308</v>
          </cell>
          <cell r="H802" t="str">
            <v>Articular procesos en la visitas o salidas en la intervencion en municipios</v>
          </cell>
          <cell r="I802" t="str">
            <v>Visitas articuladas</v>
          </cell>
          <cell r="J802" t="str">
            <v>Cantidad jornadas moviles articuladas / Número de jornadas móviles programadas)*100</v>
          </cell>
          <cell r="K802">
            <v>42431</v>
          </cell>
          <cell r="L802">
            <v>100</v>
          </cell>
          <cell r="M802" t="str">
            <v>Porcentual</v>
          </cell>
          <cell r="N802" t="str">
            <v>Gestión Misional y de Gobierno - Indicadores y metas de gobierno</v>
          </cell>
          <cell r="Q802">
            <v>0</v>
          </cell>
          <cell r="R802">
            <v>30</v>
          </cell>
          <cell r="S802">
            <v>40</v>
          </cell>
          <cell r="T802">
            <v>50</v>
          </cell>
          <cell r="U802">
            <v>60</v>
          </cell>
          <cell r="V802">
            <v>70</v>
          </cell>
          <cell r="W802">
            <v>80</v>
          </cell>
        </row>
        <row r="803">
          <cell r="G803">
            <v>82309</v>
          </cell>
          <cell r="H803" t="str">
            <v>Realizar las capacitaciones sobre la toma de declaraciones a los nuevos personeros de los municipios de la DT</v>
          </cell>
          <cell r="I803" t="str">
            <v>Capacitacion Ministario Publico realizadas</v>
          </cell>
          <cell r="J803" t="str">
            <v>Cantidad de capacitaciones orientadas</v>
          </cell>
          <cell r="K803">
            <v>42431</v>
          </cell>
          <cell r="L803">
            <v>4</v>
          </cell>
          <cell r="M803" t="str">
            <v>Número</v>
          </cell>
          <cell r="N803" t="str">
            <v>Gestión Misional y de Gobierno - Indicadores y metas de gobierno</v>
          </cell>
          <cell r="Q803">
            <v>0</v>
          </cell>
          <cell r="R803">
            <v>0</v>
          </cell>
          <cell r="S803">
            <v>4</v>
          </cell>
          <cell r="T803">
            <v>4</v>
          </cell>
          <cell r="U803">
            <v>4</v>
          </cell>
          <cell r="V803">
            <v>4</v>
          </cell>
          <cell r="W803">
            <v>4</v>
          </cell>
        </row>
        <row r="804">
          <cell r="G804">
            <v>82310</v>
          </cell>
          <cell r="H804" t="str">
            <v xml:space="preserve">Gestionar Jornadas de Notificación </v>
          </cell>
          <cell r="I804" t="str">
            <v>Jornadas de notificacion adelantadas</v>
          </cell>
          <cell r="J804" t="str">
            <v>Cantidad de jornadas realizadas</v>
          </cell>
          <cell r="K804">
            <v>42401</v>
          </cell>
          <cell r="L804">
            <v>2</v>
          </cell>
          <cell r="M804" t="str">
            <v>Número</v>
          </cell>
          <cell r="N804" t="str">
            <v>Gestión Misional y de Gobierno - Indicadores y metas de gobierno</v>
          </cell>
          <cell r="P804">
            <v>2</v>
          </cell>
          <cell r="Q804">
            <v>2</v>
          </cell>
          <cell r="R804">
            <v>2</v>
          </cell>
          <cell r="S804">
            <v>2</v>
          </cell>
          <cell r="T804">
            <v>2</v>
          </cell>
          <cell r="U804">
            <v>2</v>
          </cell>
          <cell r="V804">
            <v>2</v>
          </cell>
          <cell r="W804">
            <v>2</v>
          </cell>
        </row>
        <row r="805">
          <cell r="G805">
            <v>82311</v>
          </cell>
          <cell r="H805" t="str">
            <v>Realizar dos jornadas de actualización de información</v>
          </cell>
          <cell r="I805" t="str">
            <v>Jornadas de actualizacion adelantadas</v>
          </cell>
          <cell r="J805" t="str">
            <v>Cantidade de jornadas realizadas</v>
          </cell>
          <cell r="K805">
            <v>42401</v>
          </cell>
          <cell r="L805">
            <v>2</v>
          </cell>
          <cell r="M805" t="str">
            <v>Número</v>
          </cell>
          <cell r="N805" t="str">
            <v>Gestión Misional y de Gobierno - Indicadores y metas de gobierno</v>
          </cell>
          <cell r="P805">
            <v>0</v>
          </cell>
          <cell r="Q805">
            <v>1</v>
          </cell>
          <cell r="R805">
            <v>1</v>
          </cell>
          <cell r="S805">
            <v>1</v>
          </cell>
          <cell r="T805">
            <v>1</v>
          </cell>
          <cell r="U805">
            <v>1</v>
          </cell>
          <cell r="V805">
            <v>1</v>
          </cell>
          <cell r="W805">
            <v>2</v>
          </cell>
        </row>
        <row r="806">
          <cell r="G806">
            <v>82313</v>
          </cell>
          <cell r="H806" t="str">
            <v>Gestionar la caracterización de las víctimas en los municipios focalizados.</v>
          </cell>
          <cell r="I806" t="str">
            <v>Caracterizacion implementada</v>
          </cell>
          <cell r="J806" t="str">
            <v>Número de municipios con caracterización implementada</v>
          </cell>
          <cell r="K806">
            <v>42431</v>
          </cell>
          <cell r="L806">
            <v>22</v>
          </cell>
          <cell r="M806" t="str">
            <v>Número</v>
          </cell>
          <cell r="N806" t="str">
            <v>Gestión Misional y de Gobierno - Indicadores y metas de gobierno</v>
          </cell>
          <cell r="Q806">
            <v>2</v>
          </cell>
          <cell r="R806">
            <v>3</v>
          </cell>
          <cell r="S806">
            <v>5</v>
          </cell>
          <cell r="T806">
            <v>5</v>
          </cell>
          <cell r="U806">
            <v>9</v>
          </cell>
          <cell r="V806">
            <v>11</v>
          </cell>
          <cell r="W806">
            <v>11</v>
          </cell>
        </row>
        <row r="807">
          <cell r="G807">
            <v>82314</v>
          </cell>
          <cell r="H807" t="str">
            <v>Realizar Jornadas de capacitación en materia de uso, manejo, disposición y seguridad de la información en la DT.</v>
          </cell>
          <cell r="I807" t="str">
            <v>Capacitacion seguridad informatica</v>
          </cell>
          <cell r="J807" t="str">
            <v>Cantidad orientaciones realizadas</v>
          </cell>
          <cell r="K807">
            <v>42431</v>
          </cell>
          <cell r="L807">
            <v>2</v>
          </cell>
          <cell r="M807" t="str">
            <v>Número</v>
          </cell>
          <cell r="N807" t="str">
            <v>Gestión Misional y de Gobierno - Indicadores y metas de gobierno</v>
          </cell>
          <cell r="Q807">
            <v>0</v>
          </cell>
          <cell r="R807">
            <v>0</v>
          </cell>
          <cell r="S807">
            <v>0</v>
          </cell>
          <cell r="T807">
            <v>0</v>
          </cell>
          <cell r="U807">
            <v>1</v>
          </cell>
          <cell r="V807">
            <v>1</v>
          </cell>
          <cell r="W807">
            <v>1</v>
          </cell>
        </row>
        <row r="808">
          <cell r="G808">
            <v>82316</v>
          </cell>
          <cell r="H808" t="str">
            <v xml:space="preserve">Coordinar y hacer seguimiento a la implementación de la estrategia de desconcentración del uso de las herramientas de información </v>
          </cell>
          <cell r="I808" t="str">
            <v>Estrategia de desconcentracion informacion</v>
          </cell>
          <cell r="J808" t="str">
            <v>(Actividades desarrolladas/Actividades programadas)*100</v>
          </cell>
          <cell r="K808">
            <v>42431</v>
          </cell>
          <cell r="L808">
            <v>100</v>
          </cell>
          <cell r="M808" t="str">
            <v>Porcentual</v>
          </cell>
          <cell r="N808" t="str">
            <v>Gestión Misional y de Gobierno - Indicadores y metas de gobierno</v>
          </cell>
          <cell r="Q808">
            <v>100</v>
          </cell>
          <cell r="R808">
            <v>30</v>
          </cell>
          <cell r="S808">
            <v>40</v>
          </cell>
          <cell r="T808">
            <v>50</v>
          </cell>
          <cell r="U808">
            <v>60</v>
          </cell>
          <cell r="V808">
            <v>70</v>
          </cell>
          <cell r="W808">
            <v>80</v>
          </cell>
        </row>
        <row r="809">
          <cell r="G809">
            <v>82317</v>
          </cell>
          <cell r="H809" t="str">
            <v>Gestionar la agenda del comité Departamental del Justicia Transicional se incluya el tema de sistemas</v>
          </cell>
          <cell r="I809" t="str">
            <v>CJT orientacion RNI</v>
          </cell>
          <cell r="J809" t="str">
            <v>Informe-Acta socilizacion RNI</v>
          </cell>
          <cell r="K809">
            <v>42431</v>
          </cell>
          <cell r="L809">
            <v>22</v>
          </cell>
          <cell r="M809" t="str">
            <v>Número</v>
          </cell>
          <cell r="N809" t="str">
            <v>Gestión Misional y de Gobierno - Indicadores y metas de gobierno</v>
          </cell>
          <cell r="Q809">
            <v>1</v>
          </cell>
          <cell r="R809">
            <v>1</v>
          </cell>
          <cell r="S809">
            <v>3</v>
          </cell>
          <cell r="T809">
            <v>4</v>
          </cell>
          <cell r="U809">
            <v>5</v>
          </cell>
          <cell r="V809">
            <v>5</v>
          </cell>
          <cell r="W809">
            <v>5</v>
          </cell>
        </row>
        <row r="810">
          <cell r="G810">
            <v>82318</v>
          </cell>
          <cell r="H810" t="str">
            <v xml:space="preserve">Gestionar orientación instituciones </v>
          </cell>
          <cell r="I810" t="str">
            <v>Orientacion RNI adelantada</v>
          </cell>
          <cell r="J810" t="str">
            <v>Cantidad orientaciones realizadas</v>
          </cell>
          <cell r="K810">
            <v>42431</v>
          </cell>
          <cell r="L810">
            <v>4</v>
          </cell>
          <cell r="M810" t="str">
            <v>Porcentual</v>
          </cell>
          <cell r="N810" t="str">
            <v>Gestión Misional y de Gobierno - Indicadores y metas de gobierno</v>
          </cell>
          <cell r="Q810">
            <v>0</v>
          </cell>
          <cell r="R810">
            <v>0</v>
          </cell>
          <cell r="S810">
            <v>0</v>
          </cell>
          <cell r="T810">
            <v>0</v>
          </cell>
          <cell r="U810">
            <v>1</v>
          </cell>
          <cell r="V810">
            <v>3</v>
          </cell>
          <cell r="W810">
            <v>3</v>
          </cell>
        </row>
        <row r="811">
          <cell r="G811">
            <v>82319</v>
          </cell>
          <cell r="H811" t="str">
            <v>Gestionar la agenda en el subcomité técnico municipal de la DT para el manejo del tema de los sistemas de información (POSI, caracterización, nuevas fuentes, seguridad de la información, proyectos de inversión)</v>
          </cell>
          <cell r="I811" t="str">
            <v>Orientacion POSI adelantada</v>
          </cell>
          <cell r="J811" t="str">
            <v>cantidad de Actas subcomites POSI levatadas en los comités</v>
          </cell>
          <cell r="K811">
            <v>42431</v>
          </cell>
          <cell r="L811">
            <v>22</v>
          </cell>
          <cell r="M811" t="str">
            <v>Número</v>
          </cell>
          <cell r="N811" t="str">
            <v>Gestión Misional y de Gobierno - Indicadores y metas de gobierno</v>
          </cell>
          <cell r="Q811">
            <v>1</v>
          </cell>
          <cell r="R811">
            <v>1</v>
          </cell>
          <cell r="S811">
            <v>6</v>
          </cell>
          <cell r="T811">
            <v>8</v>
          </cell>
          <cell r="U811">
            <v>9</v>
          </cell>
          <cell r="V811">
            <v>9</v>
          </cell>
          <cell r="W811">
            <v>9</v>
          </cell>
        </row>
        <row r="812">
          <cell r="G812">
            <v>82321</v>
          </cell>
          <cell r="H812" t="str">
            <v>Gestionar reportes de notificacion</v>
          </cell>
          <cell r="I812" t="str">
            <v>Reportes de notificacion</v>
          </cell>
          <cell r="J812" t="str">
            <v>Número de Informe estado notificaciones elaborados</v>
          </cell>
          <cell r="K812">
            <v>42431</v>
          </cell>
          <cell r="L812">
            <v>10</v>
          </cell>
          <cell r="M812" t="str">
            <v>Número</v>
          </cell>
          <cell r="N812" t="str">
            <v>Gestión Misional y de Gobierno - Indicadores y metas de gobierno</v>
          </cell>
          <cell r="Q812">
            <v>1</v>
          </cell>
          <cell r="R812">
            <v>1</v>
          </cell>
          <cell r="S812">
            <v>4</v>
          </cell>
          <cell r="T812">
            <v>5</v>
          </cell>
          <cell r="U812">
            <v>6</v>
          </cell>
          <cell r="V812">
            <v>7</v>
          </cell>
          <cell r="W812">
            <v>8</v>
          </cell>
        </row>
        <row r="813">
          <cell r="G813">
            <v>82322</v>
          </cell>
          <cell r="H813" t="str">
            <v>Hacer la notificación del acto administrativo de la superación de vulnerabilidad.</v>
          </cell>
          <cell r="I813" t="str">
            <v>Notificaciones SSV</v>
          </cell>
          <cell r="J813" t="str">
            <v>Cantidad notificaciones entregadas</v>
          </cell>
          <cell r="K813">
            <v>42431</v>
          </cell>
          <cell r="L813">
            <v>970</v>
          </cell>
          <cell r="M813" t="str">
            <v>Número</v>
          </cell>
          <cell r="N813" t="str">
            <v>Gestión Misional y de Gobierno - Indicadores y metas de gobierno</v>
          </cell>
          <cell r="Q813">
            <v>67</v>
          </cell>
          <cell r="R813">
            <v>67</v>
          </cell>
          <cell r="S813">
            <v>237</v>
          </cell>
          <cell r="T813">
            <v>327</v>
          </cell>
          <cell r="U813">
            <v>462</v>
          </cell>
          <cell r="V813">
            <v>673</v>
          </cell>
          <cell r="W813">
            <v>849</v>
          </cell>
        </row>
        <row r="814">
          <cell r="G814">
            <v>82323</v>
          </cell>
          <cell r="H814" t="str">
            <v>Elaborar Reporte gestion estado notificaciones-novedades</v>
          </cell>
          <cell r="I814" t="str">
            <v>Número de Informes estado novedades notificaciones</v>
          </cell>
          <cell r="J814" t="str">
            <v>Informes estado novedades notificaciones</v>
          </cell>
          <cell r="K814">
            <v>42431</v>
          </cell>
          <cell r="L814">
            <v>10</v>
          </cell>
          <cell r="M814" t="str">
            <v>Número</v>
          </cell>
          <cell r="N814" t="str">
            <v>Gestión Misional y de Gobierno - Indicadores y metas de gobierno</v>
          </cell>
          <cell r="Q814">
            <v>1</v>
          </cell>
          <cell r="R814">
            <v>1</v>
          </cell>
          <cell r="S814">
            <v>4</v>
          </cell>
          <cell r="T814">
            <v>5</v>
          </cell>
          <cell r="U814">
            <v>6</v>
          </cell>
          <cell r="V814">
            <v>7</v>
          </cell>
          <cell r="W814">
            <v>8</v>
          </cell>
        </row>
        <row r="815">
          <cell r="G815">
            <v>82324</v>
          </cell>
          <cell r="H815" t="str">
            <v>Gestionar respuesta a tutelas</v>
          </cell>
          <cell r="I815" t="str">
            <v>Tutelas respondidas</v>
          </cell>
          <cell r="J815" t="str">
            <v>Cantidad de tutelas contestadas</v>
          </cell>
          <cell r="K815">
            <v>42401</v>
          </cell>
          <cell r="L815">
            <v>3200</v>
          </cell>
          <cell r="M815" t="str">
            <v>Número</v>
          </cell>
          <cell r="N815" t="str">
            <v>Gestión Misional y de Gobierno - Indicadores y metas de gobierno</v>
          </cell>
          <cell r="P815">
            <v>131</v>
          </cell>
          <cell r="Q815">
            <v>377</v>
          </cell>
          <cell r="R815">
            <v>418</v>
          </cell>
          <cell r="S815">
            <v>761</v>
          </cell>
          <cell r="T815">
            <v>1081</v>
          </cell>
          <cell r="U815">
            <v>1334</v>
          </cell>
          <cell r="V815">
            <v>1743</v>
          </cell>
          <cell r="W815">
            <v>2038</v>
          </cell>
        </row>
        <row r="816">
          <cell r="G816">
            <v>82326</v>
          </cell>
          <cell r="H816" t="str">
            <v>Reporte general estado atencion</v>
          </cell>
          <cell r="I816" t="str">
            <v>Informe respuesta juridica</v>
          </cell>
          <cell r="J816" t="str">
            <v>Informe estado tutelas-aciones constitucionales</v>
          </cell>
          <cell r="K816">
            <v>42401</v>
          </cell>
          <cell r="L816">
            <v>10</v>
          </cell>
          <cell r="M816" t="str">
            <v>Número</v>
          </cell>
          <cell r="N816" t="str">
            <v>Gestión Misional y de Gobierno - Indicadores y metas de gobierno</v>
          </cell>
          <cell r="P816">
            <v>1</v>
          </cell>
          <cell r="Q816">
            <v>2</v>
          </cell>
          <cell r="R816">
            <v>3</v>
          </cell>
          <cell r="S816">
            <v>4</v>
          </cell>
          <cell r="T816">
            <v>5</v>
          </cell>
          <cell r="U816">
            <v>6</v>
          </cell>
          <cell r="V816">
            <v>7</v>
          </cell>
          <cell r="W816">
            <v>8</v>
          </cell>
        </row>
        <row r="817">
          <cell r="G817">
            <v>82327</v>
          </cell>
          <cell r="H817" t="str">
            <v>Archivos de gestion implementados en los procesos</v>
          </cell>
          <cell r="I817" t="str">
            <v>Archivo gestionado</v>
          </cell>
          <cell r="J817" t="str">
            <v>Cantidad procesos implementados AG/Total procesos a implementar</v>
          </cell>
          <cell r="K817">
            <v>42431</v>
          </cell>
          <cell r="L817">
            <v>100</v>
          </cell>
          <cell r="M817" t="str">
            <v>Porcentual</v>
          </cell>
          <cell r="N817" t="str">
            <v>Gestión Misional y de Gobierno - Indicadores y metas de gobierno</v>
          </cell>
          <cell r="Q817">
            <v>100</v>
          </cell>
          <cell r="R817">
            <v>30</v>
          </cell>
          <cell r="S817">
            <v>40</v>
          </cell>
          <cell r="T817">
            <v>50</v>
          </cell>
          <cell r="U817">
            <v>60</v>
          </cell>
          <cell r="V817">
            <v>70</v>
          </cell>
          <cell r="W817">
            <v>80</v>
          </cell>
        </row>
        <row r="818">
          <cell r="G818">
            <v>82328</v>
          </cell>
          <cell r="H818" t="str">
            <v>TRD implementadas en procesos</v>
          </cell>
          <cell r="I818" t="str">
            <v>Cumplimiento TRD</v>
          </cell>
          <cell r="J818" t="str">
            <v>(Cantidad procesos TRD implementado/Total procesos proyectados con TRD)  * 100</v>
          </cell>
          <cell r="K818">
            <v>42431</v>
          </cell>
          <cell r="L818">
            <v>100</v>
          </cell>
          <cell r="M818" t="str">
            <v>Porcentual</v>
          </cell>
          <cell r="N818" t="str">
            <v>Gestión Misional y de Gobierno - Indicadores y metas de gobierno</v>
          </cell>
          <cell r="Q818">
            <v>100</v>
          </cell>
          <cell r="R818">
            <v>30</v>
          </cell>
          <cell r="S818">
            <v>40</v>
          </cell>
          <cell r="T818">
            <v>50</v>
          </cell>
          <cell r="U818">
            <v>50</v>
          </cell>
          <cell r="V818">
            <v>50</v>
          </cell>
          <cell r="W818">
            <v>50</v>
          </cell>
        </row>
        <row r="819">
          <cell r="G819">
            <v>82336</v>
          </cell>
          <cell r="H819" t="str">
            <v>Apoyar y asistir técnicamente para la apropiación de recursos desde las alcaldias para el funcionamiento del Centro Regional y/o punto de atención</v>
          </cell>
          <cell r="I819" t="str">
            <v>Recursos CRAV ejecutados</v>
          </cell>
          <cell r="J819" t="str">
            <v>(Informe ejecución de recursos/Total recursos apropiados)*100</v>
          </cell>
          <cell r="K819">
            <v>42401</v>
          </cell>
          <cell r="L819">
            <v>100</v>
          </cell>
          <cell r="M819" t="str">
            <v>Porcentual</v>
          </cell>
          <cell r="N819" t="str">
            <v>Gestión Misional y de Gobierno - Indicadores y metas de gobierno</v>
          </cell>
          <cell r="P819">
            <v>1</v>
          </cell>
          <cell r="Q819">
            <v>100</v>
          </cell>
          <cell r="R819">
            <v>30</v>
          </cell>
          <cell r="S819">
            <v>40</v>
          </cell>
          <cell r="T819">
            <v>50</v>
          </cell>
          <cell r="U819">
            <v>60</v>
          </cell>
          <cell r="V819">
            <v>70</v>
          </cell>
          <cell r="W819">
            <v>70</v>
          </cell>
        </row>
        <row r="820">
          <cell r="G820">
            <v>82340</v>
          </cell>
          <cell r="H820" t="str">
            <v>Participar activamente en la oferta territorial en los Centros Regionales y/o Puntos de Atención</v>
          </cell>
          <cell r="I820" t="str">
            <v>Oferta Socializada</v>
          </cell>
          <cell r="J820" t="str">
            <v>Número de socializaciones de oferta realizadas / Número de socializaciones proyectadas) * 100</v>
          </cell>
          <cell r="K820">
            <v>42431</v>
          </cell>
          <cell r="L820">
            <v>100</v>
          </cell>
          <cell r="M820" t="str">
            <v>Porcentual</v>
          </cell>
          <cell r="N820" t="str">
            <v>Gestión Misional y de Gobierno - Indicadores y metas de gobierno</v>
          </cell>
          <cell r="Q820">
            <v>100</v>
          </cell>
          <cell r="R820">
            <v>30</v>
          </cell>
          <cell r="S820">
            <v>40</v>
          </cell>
          <cell r="T820">
            <v>50</v>
          </cell>
          <cell r="U820">
            <v>60</v>
          </cell>
          <cell r="V820">
            <v>70</v>
          </cell>
          <cell r="W820">
            <v>80</v>
          </cell>
        </row>
        <row r="821">
          <cell r="G821">
            <v>82342</v>
          </cell>
          <cell r="H821" t="str">
            <v xml:space="preserve">Verificar la gestión Administrativa CRAV </v>
          </cell>
          <cell r="I821" t="str">
            <v>Seguimiento gestion administrativa CRAV</v>
          </cell>
          <cell r="J821" t="str">
            <v>Cantidad seguimiento realizados/Total seguimiento programados</v>
          </cell>
          <cell r="K821">
            <v>42431</v>
          </cell>
          <cell r="L821">
            <v>100</v>
          </cell>
          <cell r="M821" t="str">
            <v>Porcentual</v>
          </cell>
          <cell r="N821" t="str">
            <v>Gestión Misional y de Gobierno - Indicadores y metas de gobierno</v>
          </cell>
          <cell r="Q821">
            <v>100</v>
          </cell>
          <cell r="R821">
            <v>30</v>
          </cell>
          <cell r="S821">
            <v>40</v>
          </cell>
          <cell r="T821">
            <v>50</v>
          </cell>
          <cell r="U821">
            <v>60</v>
          </cell>
          <cell r="V821">
            <v>70</v>
          </cell>
          <cell r="W821">
            <v>80</v>
          </cell>
        </row>
        <row r="822">
          <cell r="G822">
            <v>82344</v>
          </cell>
          <cell r="H822" t="str">
            <v>Verificar la  gestion Administrativa Punto de atencion</v>
          </cell>
          <cell r="I822" t="str">
            <v>Seguimiento gestion administrativa PA adelantado</v>
          </cell>
          <cell r="J822" t="str">
            <v>(Cantidad seguimiento realizados/Total seguimiento programados)*100</v>
          </cell>
          <cell r="K822">
            <v>42431</v>
          </cell>
          <cell r="L822">
            <v>100</v>
          </cell>
          <cell r="M822" t="str">
            <v>Porcentual</v>
          </cell>
          <cell r="N822" t="str">
            <v>Gestión Misional y de Gobierno - Indicadores y metas de gobierno</v>
          </cell>
          <cell r="Q822">
            <v>100</v>
          </cell>
          <cell r="R822">
            <v>30</v>
          </cell>
          <cell r="S822">
            <v>40</v>
          </cell>
          <cell r="T822">
            <v>50</v>
          </cell>
          <cell r="U822">
            <v>60</v>
          </cell>
          <cell r="V822">
            <v>70</v>
          </cell>
          <cell r="W822">
            <v>80</v>
          </cell>
        </row>
        <row r="823">
          <cell r="G823">
            <v>82345</v>
          </cell>
          <cell r="H823" t="str">
            <v>Instalar consultas previas de SRC</v>
          </cell>
          <cell r="I823" t="str">
            <v>Consultas previas instaladas</v>
          </cell>
          <cell r="J823" t="str">
            <v>(Consultas previas instaladas/Total consultas a instalar)*100</v>
          </cell>
          <cell r="K823">
            <v>42431</v>
          </cell>
          <cell r="L823">
            <v>100</v>
          </cell>
          <cell r="M823" t="str">
            <v>Porcentual</v>
          </cell>
          <cell r="N823" t="str">
            <v>Gestión Misional y de Gobierno - Indicadores y metas de gobierno</v>
          </cell>
          <cell r="Q823">
            <v>100</v>
          </cell>
          <cell r="R823">
            <v>30</v>
          </cell>
          <cell r="S823">
            <v>40</v>
          </cell>
          <cell r="T823">
            <v>50</v>
          </cell>
          <cell r="U823">
            <v>60</v>
          </cell>
          <cell r="V823">
            <v>70</v>
          </cell>
          <cell r="W823">
            <v>70</v>
          </cell>
        </row>
        <row r="824">
          <cell r="G824">
            <v>82347</v>
          </cell>
          <cell r="H824" t="str">
            <v>Implementar medidas de rehabilitación a sujetos de reparación colectiva</v>
          </cell>
          <cell r="I824" t="str">
            <v>Medidas de rehabilitacion implementadas</v>
          </cell>
          <cell r="J824" t="str">
            <v>Cantidad MR implementadas</v>
          </cell>
          <cell r="K824">
            <v>42431</v>
          </cell>
          <cell r="L824">
            <v>5</v>
          </cell>
          <cell r="M824" t="str">
            <v>Número</v>
          </cell>
          <cell r="N824" t="str">
            <v>Gestión Misional y de Gobierno - Indicadores y metas de gobierno</v>
          </cell>
          <cell r="Q824">
            <v>4</v>
          </cell>
          <cell r="R824">
            <v>4</v>
          </cell>
          <cell r="S824">
            <v>4</v>
          </cell>
          <cell r="T824">
            <v>4</v>
          </cell>
          <cell r="U824">
            <v>4</v>
          </cell>
          <cell r="V824">
            <v>4</v>
          </cell>
          <cell r="W824">
            <v>4</v>
          </cell>
        </row>
        <row r="825">
          <cell r="G825">
            <v>82349</v>
          </cell>
          <cell r="H825" t="str">
            <v>Implementar medidas de satisfacción a sujetos de reparación colectiva</v>
          </cell>
          <cell r="I825" t="str">
            <v>Medidas de satisfaccion implementadas</v>
          </cell>
          <cell r="J825" t="str">
            <v>Cantidad de MS implementadas</v>
          </cell>
          <cell r="K825">
            <v>42431</v>
          </cell>
          <cell r="L825">
            <v>5</v>
          </cell>
          <cell r="M825" t="str">
            <v>Número</v>
          </cell>
          <cell r="N825" t="str">
            <v>Gestión Misional y de Gobierno - Indicadores y metas de gobierno</v>
          </cell>
          <cell r="Q825">
            <v>2</v>
          </cell>
          <cell r="R825">
            <v>2</v>
          </cell>
          <cell r="S825">
            <v>3</v>
          </cell>
          <cell r="T825">
            <v>3</v>
          </cell>
          <cell r="U825">
            <v>3</v>
          </cell>
          <cell r="V825">
            <v>3</v>
          </cell>
          <cell r="W825">
            <v>3</v>
          </cell>
        </row>
        <row r="826">
          <cell r="G826">
            <v>82350</v>
          </cell>
          <cell r="H826" t="str">
            <v>Aprobar Planes Integrales de Reparación Colectiva</v>
          </cell>
          <cell r="I826" t="str">
            <v>Plan SRC integral aprobados</v>
          </cell>
          <cell r="J826" t="str">
            <v>Cantidad PIRC aprobados</v>
          </cell>
          <cell r="K826">
            <v>42431</v>
          </cell>
          <cell r="L826">
            <v>6</v>
          </cell>
          <cell r="M826" t="str">
            <v>Número</v>
          </cell>
          <cell r="N826" t="str">
            <v>Gestión Misional y de Gobierno - Indicadores y metas de gobierno</v>
          </cell>
          <cell r="Q826">
            <v>4</v>
          </cell>
          <cell r="R826">
            <v>4</v>
          </cell>
          <cell r="S826">
            <v>5</v>
          </cell>
          <cell r="T826">
            <v>5</v>
          </cell>
          <cell r="U826">
            <v>5</v>
          </cell>
          <cell r="V826">
            <v>5</v>
          </cell>
          <cell r="W826">
            <v>5</v>
          </cell>
        </row>
        <row r="827">
          <cell r="G827">
            <v>82352</v>
          </cell>
          <cell r="H827" t="str">
            <v xml:space="preserve">Gestionar con entidades del SNARIV para la implementación de las acciones y compromisos registrados en el plan </v>
          </cell>
          <cell r="I827" t="str">
            <v>Compromisos desarrollados</v>
          </cell>
          <cell r="J827" t="str">
            <v>Número de Informe estado compromisos desarrollados</v>
          </cell>
          <cell r="K827">
            <v>42431</v>
          </cell>
          <cell r="L827">
            <v>10</v>
          </cell>
          <cell r="M827" t="str">
            <v>Número</v>
          </cell>
          <cell r="N827" t="str">
            <v>Gestión Misional y de Gobierno - Indicadores y metas de gobierno</v>
          </cell>
          <cell r="Q827">
            <v>1</v>
          </cell>
          <cell r="R827">
            <v>1</v>
          </cell>
          <cell r="S827">
            <v>4</v>
          </cell>
          <cell r="T827">
            <v>5</v>
          </cell>
          <cell r="U827">
            <v>5</v>
          </cell>
          <cell r="V827">
            <v>7</v>
          </cell>
          <cell r="W827">
            <v>8</v>
          </cell>
        </row>
        <row r="828">
          <cell r="G828">
            <v>82354</v>
          </cell>
          <cell r="H828" t="str">
            <v>Implementar dos proyectos en materia de restitucion</v>
          </cell>
          <cell r="I828" t="str">
            <v>Proyectos restitucion implementado</v>
          </cell>
          <cell r="J828" t="str">
            <v>Cantidad de proyectos formalizados</v>
          </cell>
          <cell r="K828">
            <v>42431</v>
          </cell>
          <cell r="L828">
            <v>2</v>
          </cell>
          <cell r="M828" t="str">
            <v>Número</v>
          </cell>
          <cell r="N828" t="str">
            <v>Gestión Misional y de Gobierno - Indicadores y metas de gobierno</v>
          </cell>
          <cell r="Q828">
            <v>1</v>
          </cell>
          <cell r="R828">
            <v>1</v>
          </cell>
          <cell r="S828">
            <v>1</v>
          </cell>
          <cell r="T828">
            <v>1</v>
          </cell>
          <cell r="U828">
            <v>1</v>
          </cell>
          <cell r="V828">
            <v>1</v>
          </cell>
          <cell r="W828">
            <v>1</v>
          </cell>
        </row>
        <row r="829">
          <cell r="G829">
            <v>82360</v>
          </cell>
          <cell r="H829" t="str">
            <v>Promover el funcionamiento de los Comités de Justicia Transicional: 
- Participación activa de la Directora General en los comités departamentales
- Aprobacion de Planes de Acción Departamentales y Territoriales</v>
          </cell>
          <cell r="I829" t="str">
            <v>CJT proyectados</v>
          </cell>
          <cell r="J829" t="str">
            <v>Cantidad participacion CJT</v>
          </cell>
          <cell r="K829">
            <v>42431</v>
          </cell>
          <cell r="L829">
            <v>11</v>
          </cell>
          <cell r="M829" t="str">
            <v>Número</v>
          </cell>
          <cell r="N829" t="str">
            <v>Gestión Misional y de Gobierno - Indicadores y metas de gobierno</v>
          </cell>
          <cell r="Q829">
            <v>3</v>
          </cell>
          <cell r="R829">
            <v>3</v>
          </cell>
          <cell r="S829">
            <v>4</v>
          </cell>
          <cell r="T829">
            <v>5</v>
          </cell>
          <cell r="U829">
            <v>6</v>
          </cell>
          <cell r="V829">
            <v>10</v>
          </cell>
          <cell r="W829">
            <v>11</v>
          </cell>
        </row>
        <row r="830">
          <cell r="G830">
            <v>82361</v>
          </cell>
          <cell r="H830" t="str">
            <v xml:space="preserve">La DT debe presentar una propuesta para fortalecer  la capacitación en formulación para el mecanismo de Gestión de proyectos y así movilizar la presentación de proyectos a la bolsa. </v>
          </cell>
          <cell r="I830" t="str">
            <v>Asesoria Formulacion proyectos</v>
          </cell>
          <cell r="J830" t="str">
            <v>Informe gestion de proyectos formulados y aprobados</v>
          </cell>
          <cell r="K830">
            <v>42431</v>
          </cell>
          <cell r="L830">
            <v>2</v>
          </cell>
          <cell r="M830" t="str">
            <v>Número</v>
          </cell>
          <cell r="N830" t="str">
            <v>Gestión Misional y de Gobierno - Indicadores y metas de gobierno</v>
          </cell>
          <cell r="Q830">
            <v>1</v>
          </cell>
          <cell r="R830">
            <v>1</v>
          </cell>
          <cell r="S830">
            <v>1</v>
          </cell>
          <cell r="T830">
            <v>1</v>
          </cell>
          <cell r="U830">
            <v>1</v>
          </cell>
          <cell r="V830">
            <v>2</v>
          </cell>
          <cell r="W830">
            <v>2</v>
          </cell>
        </row>
        <row r="831">
          <cell r="G831">
            <v>82362</v>
          </cell>
          <cell r="H831" t="str">
            <v>Para los municipios priorizados estrategia de seguimiento particular para lograr una retroalimentación de al menos el 50% de las solicitudes de acceso a Oferta en un periodo no mayor a 6 meses  (20 municipios priorizados)</v>
          </cell>
          <cell r="I831" t="str">
            <v>Oferta implementada</v>
          </cell>
          <cell r="J831" t="str">
            <v>(número de solicitudes retroalimentadas/Total de solicitudes tramitadas)*100</v>
          </cell>
          <cell r="K831">
            <v>42431</v>
          </cell>
          <cell r="L831">
            <v>50</v>
          </cell>
          <cell r="M831" t="str">
            <v>Porcentual</v>
          </cell>
          <cell r="N831" t="str">
            <v>Gestión Misional y de Gobierno - Indicadores y metas de gobierno</v>
          </cell>
          <cell r="Q831">
            <v>0</v>
          </cell>
          <cell r="R831">
            <v>10</v>
          </cell>
          <cell r="S831">
            <v>20</v>
          </cell>
          <cell r="T831">
            <v>25</v>
          </cell>
          <cell r="U831">
            <v>25</v>
          </cell>
          <cell r="V831">
            <v>30</v>
          </cell>
          <cell r="W831">
            <v>50</v>
          </cell>
        </row>
        <row r="832">
          <cell r="G832">
            <v>82363</v>
          </cell>
          <cell r="H832" t="str">
            <v>RUSICST asesorados en Territorio</v>
          </cell>
          <cell r="I832" t="str">
            <v>Gestion RUSICST</v>
          </cell>
          <cell r="J832" t="str">
            <v>Informe estado asesoria RUSICST</v>
          </cell>
          <cell r="K832">
            <v>42431</v>
          </cell>
          <cell r="L832">
            <v>2</v>
          </cell>
          <cell r="M832" t="str">
            <v>Número</v>
          </cell>
          <cell r="N832" t="str">
            <v>Gestión Misional y de Gobierno - Indicadores y metas de gobierno</v>
          </cell>
          <cell r="Q832">
            <v>0</v>
          </cell>
          <cell r="R832">
            <v>0</v>
          </cell>
          <cell r="S832">
            <v>0</v>
          </cell>
          <cell r="T832">
            <v>0</v>
          </cell>
          <cell r="U832">
            <v>1</v>
          </cell>
          <cell r="V832">
            <v>2</v>
          </cell>
          <cell r="W832">
            <v>2</v>
          </cell>
        </row>
        <row r="833">
          <cell r="G833">
            <v>82364</v>
          </cell>
          <cell r="H833" t="str">
            <v>Realizar acompañamiento a los municipios focalizados (Popayán, Guapi, Santander de Quilichao,  El Tambo, Quilinchí, Balboa, Caloto y Buenos Aires)</v>
          </cell>
          <cell r="I833" t="str">
            <v>PAT implementado</v>
          </cell>
          <cell r="J833" t="str">
            <v>PAT asesorados</v>
          </cell>
          <cell r="K833">
            <v>42431</v>
          </cell>
          <cell r="L833">
            <v>8</v>
          </cell>
          <cell r="M833" t="str">
            <v>Número</v>
          </cell>
          <cell r="N833" t="str">
            <v>Gestión Misional y de Gobierno - Indicadores y metas de gobierno</v>
          </cell>
          <cell r="Q833">
            <v>1</v>
          </cell>
          <cell r="R833">
            <v>2</v>
          </cell>
          <cell r="S833">
            <v>3</v>
          </cell>
          <cell r="T833">
            <v>4</v>
          </cell>
          <cell r="U833">
            <v>5</v>
          </cell>
          <cell r="V833">
            <v>8</v>
          </cell>
          <cell r="W833">
            <v>8</v>
          </cell>
        </row>
        <row r="834">
          <cell r="G834">
            <v>82367</v>
          </cell>
          <cell r="H834" t="str">
            <v>Un diplomado presencial por departamento de PARTICIPAZ (Santander de Quilichao)</v>
          </cell>
          <cell r="I834" t="str">
            <v>Gestion participativa diplomado</v>
          </cell>
          <cell r="J834" t="str">
            <v>Informe estado gestion convocatoria</v>
          </cell>
          <cell r="K834">
            <v>42431</v>
          </cell>
          <cell r="L834">
            <v>1</v>
          </cell>
          <cell r="M834" t="str">
            <v>Número</v>
          </cell>
          <cell r="N834" t="str">
            <v>Gestión Misional y de Gobierno - Indicadores y metas de gobierno</v>
          </cell>
          <cell r="Q834">
            <v>0</v>
          </cell>
          <cell r="R834">
            <v>0</v>
          </cell>
          <cell r="S834">
            <v>0</v>
          </cell>
          <cell r="T834">
            <v>0</v>
          </cell>
          <cell r="U834">
            <v>0</v>
          </cell>
          <cell r="V834">
            <v>0</v>
          </cell>
          <cell r="W834">
            <v>1</v>
          </cell>
        </row>
        <row r="835">
          <cell r="G835">
            <v>82368</v>
          </cell>
          <cell r="H835" t="str">
            <v>Un diplomado presencial por departamento de PARTICIPAZ (Bordo Patia)</v>
          </cell>
          <cell r="I835" t="str">
            <v>Gestion participativa diplomado</v>
          </cell>
          <cell r="J835" t="str">
            <v>Informe estado gestion convocatoria</v>
          </cell>
          <cell r="K835">
            <v>42431</v>
          </cell>
          <cell r="L835">
            <v>1</v>
          </cell>
          <cell r="M835" t="str">
            <v>Número</v>
          </cell>
          <cell r="N835" t="str">
            <v>Gestión Misional y de Gobierno - Indicadores y metas de gobierno</v>
          </cell>
          <cell r="Q835">
            <v>1</v>
          </cell>
          <cell r="R835">
            <v>1</v>
          </cell>
          <cell r="S835">
            <v>1</v>
          </cell>
          <cell r="T835">
            <v>1</v>
          </cell>
          <cell r="U835">
            <v>1</v>
          </cell>
          <cell r="V835">
            <v>1</v>
          </cell>
          <cell r="W835">
            <v>1</v>
          </cell>
        </row>
        <row r="836">
          <cell r="G836">
            <v>82370</v>
          </cell>
          <cell r="H836" t="str">
            <v>Seguimiento a  las propuestas de incidencia de las mesas de participación con el objetivo de que sean incluidas en los planes de desarrollo. (El Plan Departamental y de Popayán)</v>
          </cell>
          <cell r="I836" t="str">
            <v>Asesoria mesas de participacion</v>
          </cell>
          <cell r="J836" t="str">
            <v>Informe estado gestion incidencia</v>
          </cell>
          <cell r="K836">
            <v>42431</v>
          </cell>
          <cell r="L836">
            <v>42</v>
          </cell>
          <cell r="M836" t="str">
            <v>Número</v>
          </cell>
          <cell r="N836" t="str">
            <v>Gestión Misional y de Gobierno - Indicadores y metas de gobierno</v>
          </cell>
          <cell r="Q836">
            <v>0</v>
          </cell>
          <cell r="R836">
            <v>4</v>
          </cell>
          <cell r="S836">
            <v>12</v>
          </cell>
          <cell r="T836">
            <v>16</v>
          </cell>
          <cell r="U836">
            <v>16</v>
          </cell>
          <cell r="V836">
            <v>24</v>
          </cell>
          <cell r="W836">
            <v>24</v>
          </cell>
        </row>
        <row r="837">
          <cell r="G837">
            <v>82372</v>
          </cell>
          <cell r="H837" t="str">
            <v xml:space="preserve">Hacer difusión de la estrategia de entornos amigables con las personas mayores con la mesa departamental y de popayán. </v>
          </cell>
          <cell r="I837" t="str">
            <v>Gestion entornos amigables</v>
          </cell>
          <cell r="J837" t="str">
            <v>Cantidad de personas intervenidas</v>
          </cell>
          <cell r="K837">
            <v>42431</v>
          </cell>
          <cell r="L837">
            <v>40</v>
          </cell>
          <cell r="M837" t="str">
            <v>Número</v>
          </cell>
          <cell r="N837" t="str">
            <v>Gestión Misional y de Gobierno - Indicadores y metas de gobierno</v>
          </cell>
          <cell r="Q837">
            <v>0</v>
          </cell>
          <cell r="R837">
            <v>0</v>
          </cell>
          <cell r="S837">
            <v>0</v>
          </cell>
          <cell r="T837">
            <v>0</v>
          </cell>
          <cell r="U837">
            <v>0</v>
          </cell>
          <cell r="V837">
            <v>0</v>
          </cell>
          <cell r="W837">
            <v>0</v>
          </cell>
        </row>
        <row r="838">
          <cell r="G838">
            <v>82374</v>
          </cell>
          <cell r="H838" t="str">
            <v>Realizar seguimiento a  las propuestas de incidencia de las mesas de participación con el objetivo de que sean incluidas en los planes de desarrollo. (El Plan Departamental y de Popayán)</v>
          </cell>
          <cell r="I838" t="str">
            <v>Seguimiento propuesta mesas de participacion</v>
          </cell>
          <cell r="J838" t="str">
            <v>Número de Informe seguimiento PAC-mesas de victimas</v>
          </cell>
          <cell r="K838">
            <v>42431</v>
          </cell>
          <cell r="L838">
            <v>42</v>
          </cell>
          <cell r="M838" t="str">
            <v>Número</v>
          </cell>
          <cell r="N838" t="str">
            <v>Gestión Misional y de Gobierno - Indicadores y metas de gobierno</v>
          </cell>
          <cell r="Q838">
            <v>1</v>
          </cell>
          <cell r="R838">
            <v>3</v>
          </cell>
          <cell r="S838">
            <v>16</v>
          </cell>
          <cell r="T838">
            <v>16</v>
          </cell>
          <cell r="U838">
            <v>16</v>
          </cell>
          <cell r="V838">
            <v>28</v>
          </cell>
          <cell r="W838">
            <v>35</v>
          </cell>
        </row>
        <row r="839">
          <cell r="G839">
            <v>82375</v>
          </cell>
          <cell r="H839" t="str">
            <v>Verificar reglamentos mesas de participacion victimas</v>
          </cell>
          <cell r="I839" t="str">
            <v>Regalmentos implementados</v>
          </cell>
          <cell r="J839" t="str">
            <v>Cantidad de reglamentos formalizados</v>
          </cell>
          <cell r="K839">
            <v>42431</v>
          </cell>
          <cell r="L839">
            <v>11</v>
          </cell>
          <cell r="M839" t="str">
            <v>Número</v>
          </cell>
          <cell r="N839" t="str">
            <v>Gestión Misional y de Gobierno - Indicadores y metas de gobierno</v>
          </cell>
          <cell r="Q839">
            <v>1</v>
          </cell>
          <cell r="R839">
            <v>3</v>
          </cell>
          <cell r="S839">
            <v>3</v>
          </cell>
          <cell r="T839">
            <v>5</v>
          </cell>
          <cell r="U839">
            <v>5</v>
          </cell>
          <cell r="V839">
            <v>5</v>
          </cell>
          <cell r="W839">
            <v>7</v>
          </cell>
        </row>
        <row r="840">
          <cell r="G840">
            <v>82376</v>
          </cell>
          <cell r="H840" t="str">
            <v>Subscribir, diligenciar, verificar  y cargar  en la herramienta MAARIV Actas de Voluntariedad en Retorno y Reubicación</v>
          </cell>
          <cell r="I840" t="str">
            <v>Cargue registro MAARIV</v>
          </cell>
          <cell r="J840" t="str">
            <v>Cantidad de registros cargados</v>
          </cell>
          <cell r="K840">
            <v>42431</v>
          </cell>
          <cell r="L840">
            <v>1844</v>
          </cell>
          <cell r="M840" t="str">
            <v>Número</v>
          </cell>
          <cell r="N840" t="str">
            <v>Gestión Misional y de Gobierno - Indicadores y metas de gobierno</v>
          </cell>
          <cell r="Q840">
            <v>217</v>
          </cell>
          <cell r="R840">
            <v>417</v>
          </cell>
          <cell r="S840">
            <v>629</v>
          </cell>
          <cell r="T840">
            <v>1500</v>
          </cell>
          <cell r="U840">
            <v>1500</v>
          </cell>
          <cell r="V840">
            <v>1506</v>
          </cell>
          <cell r="W840">
            <v>1518</v>
          </cell>
        </row>
        <row r="841">
          <cell r="G841">
            <v>82377</v>
          </cell>
          <cell r="H841" t="str">
            <v>Realizar el acompañamiento y verificación de las actas de voluntariedad en el MAARIV</v>
          </cell>
          <cell r="I841" t="str">
            <v>Registro actas de voluntariedad</v>
          </cell>
          <cell r="J841" t="str">
            <v>Cantidad de registros verificados</v>
          </cell>
          <cell r="K841">
            <v>42431</v>
          </cell>
          <cell r="L841">
            <v>1844</v>
          </cell>
          <cell r="M841" t="str">
            <v>Número</v>
          </cell>
          <cell r="N841" t="str">
            <v>Gestión Misional y de Gobierno - Indicadores y metas de gobierno</v>
          </cell>
          <cell r="Q841">
            <v>313</v>
          </cell>
          <cell r="R841">
            <v>486</v>
          </cell>
          <cell r="S841">
            <v>616</v>
          </cell>
          <cell r="T841">
            <v>1000</v>
          </cell>
          <cell r="U841">
            <v>1000</v>
          </cell>
          <cell r="V841">
            <v>1000</v>
          </cell>
          <cell r="W841">
            <v>1012</v>
          </cell>
        </row>
        <row r="842">
          <cell r="G842">
            <v>82378</v>
          </cell>
          <cell r="H842" t="str">
            <v>Participar en jornadas de documentación a población desplazada en las que se adelante la formalización del proceso de retornos</v>
          </cell>
          <cell r="I842" t="str">
            <v>Jornadas de documentacion</v>
          </cell>
          <cell r="J842" t="str">
            <v>Cantidad de jornadas intervenidas</v>
          </cell>
          <cell r="K842">
            <v>42431</v>
          </cell>
          <cell r="L842">
            <v>35</v>
          </cell>
          <cell r="M842" t="str">
            <v>Número</v>
          </cell>
          <cell r="N842" t="str">
            <v>Gestión Misional y de Gobierno - Indicadores y metas de gobierno</v>
          </cell>
          <cell r="Q842">
            <v>3</v>
          </cell>
          <cell r="R842">
            <v>6</v>
          </cell>
          <cell r="S842">
            <v>7</v>
          </cell>
          <cell r="T842">
            <v>10</v>
          </cell>
          <cell r="U842">
            <v>13</v>
          </cell>
          <cell r="V842">
            <v>13</v>
          </cell>
          <cell r="W842">
            <v>13</v>
          </cell>
        </row>
        <row r="843">
          <cell r="G843">
            <v>82379</v>
          </cell>
          <cell r="H843" t="str">
            <v xml:space="preserve">Gestionar con entidades del SNARIV para la implementación de las acciones y compromisos registrados en el plan </v>
          </cell>
          <cell r="I843" t="str">
            <v>Gestion SNARIV compromisos PRR</v>
          </cell>
          <cell r="J843" t="str">
            <v>Cantidad compromisos cumplidos</v>
          </cell>
          <cell r="K843">
            <v>42431</v>
          </cell>
          <cell r="L843">
            <v>12</v>
          </cell>
          <cell r="M843" t="str">
            <v>Número</v>
          </cell>
          <cell r="N843" t="str">
            <v>Gestión Misional y de Gobierno - Indicadores y metas de gobierno</v>
          </cell>
          <cell r="Q843">
            <v>1</v>
          </cell>
          <cell r="R843">
            <v>3</v>
          </cell>
          <cell r="S843">
            <v>4</v>
          </cell>
          <cell r="T843">
            <v>5</v>
          </cell>
          <cell r="U843">
            <v>6</v>
          </cell>
          <cell r="V843">
            <v>6</v>
          </cell>
          <cell r="W843">
            <v>9</v>
          </cell>
        </row>
        <row r="844">
          <cell r="G844">
            <v>82380</v>
          </cell>
          <cell r="H844" t="str">
            <v>Diligenciamiento de instrumentos para la formulación del plan RyR con comunidades e instituciones locales y nacionales del SNARIV</v>
          </cell>
          <cell r="I844" t="str">
            <v>Plan RYR implementados</v>
          </cell>
          <cell r="J844" t="str">
            <v>Informe estado instrumentos SRC</v>
          </cell>
          <cell r="K844">
            <v>42431</v>
          </cell>
          <cell r="L844">
            <v>3</v>
          </cell>
          <cell r="M844" t="str">
            <v>Número</v>
          </cell>
          <cell r="N844" t="str">
            <v>Gestión Misional y de Gobierno - Indicadores y metas de gobierno</v>
          </cell>
          <cell r="Q844">
            <v>2</v>
          </cell>
          <cell r="R844">
            <v>3</v>
          </cell>
          <cell r="S844">
            <v>3</v>
          </cell>
          <cell r="T844">
            <v>3</v>
          </cell>
          <cell r="U844">
            <v>3</v>
          </cell>
          <cell r="V844">
            <v>3</v>
          </cell>
          <cell r="W844">
            <v>3</v>
          </cell>
        </row>
        <row r="845">
          <cell r="G845">
            <v>82381</v>
          </cell>
          <cell r="H845" t="str">
            <v>Diligenciamiento de instrumentos para la formulación del plan RyR con comunidades e instituciones locales y nacionales del SNARIV</v>
          </cell>
          <cell r="I845" t="str">
            <v>Plan RYR implementados</v>
          </cell>
          <cell r="J845" t="str">
            <v>Informe estado instrumentos SRC</v>
          </cell>
          <cell r="K845">
            <v>42431</v>
          </cell>
          <cell r="L845">
            <v>3</v>
          </cell>
          <cell r="M845" t="str">
            <v>Número</v>
          </cell>
          <cell r="N845" t="str">
            <v>Gestión Misional y de Gobierno - Indicadores y metas de gobierno</v>
          </cell>
          <cell r="Q845">
            <v>2</v>
          </cell>
          <cell r="R845">
            <v>3</v>
          </cell>
          <cell r="S845">
            <v>3</v>
          </cell>
          <cell r="T845">
            <v>3</v>
          </cell>
          <cell r="U845">
            <v>3</v>
          </cell>
          <cell r="V845">
            <v>3</v>
          </cell>
          <cell r="W845">
            <v>3</v>
          </cell>
        </row>
        <row r="846">
          <cell r="G846">
            <v>82382</v>
          </cell>
          <cell r="H846" t="str">
            <v xml:space="preserve">Validar principios de seguridad, dignidad y voluntariedad </v>
          </cell>
          <cell r="I846" t="str">
            <v>Estados de seguridad validados</v>
          </cell>
          <cell r="J846" t="str">
            <v>Informe estados RyR</v>
          </cell>
          <cell r="K846">
            <v>42431</v>
          </cell>
          <cell r="L846">
            <v>19</v>
          </cell>
          <cell r="M846" t="str">
            <v>Número</v>
          </cell>
          <cell r="N846" t="str">
            <v>Gestión Misional y de Gobierno - Indicadores y metas de gobierno</v>
          </cell>
          <cell r="Q846">
            <v>5</v>
          </cell>
          <cell r="R846">
            <v>5</v>
          </cell>
          <cell r="S846">
            <v>12</v>
          </cell>
          <cell r="T846">
            <v>12</v>
          </cell>
          <cell r="U846">
            <v>15</v>
          </cell>
          <cell r="V846">
            <v>15</v>
          </cell>
          <cell r="W846">
            <v>15</v>
          </cell>
        </row>
        <row r="847">
          <cell r="G847">
            <v>82383</v>
          </cell>
          <cell r="H847" t="str">
            <v>Actualizar planes de retornos y reubicaciones en las que son incluidos nuevos procesos o que requieren complementar anexos del plan</v>
          </cell>
          <cell r="I847" t="str">
            <v>Estados de seguridad</v>
          </cell>
          <cell r="J847" t="str">
            <v>Informe estados RyR</v>
          </cell>
          <cell r="K847">
            <v>42431</v>
          </cell>
          <cell r="L847">
            <v>19</v>
          </cell>
          <cell r="M847" t="str">
            <v>Número</v>
          </cell>
          <cell r="N847" t="str">
            <v>Gestión Misional y de Gobierno - Indicadores y metas de gobierno</v>
          </cell>
          <cell r="Q847">
            <v>0</v>
          </cell>
          <cell r="R847">
            <v>2</v>
          </cell>
          <cell r="S847">
            <v>8</v>
          </cell>
          <cell r="T847">
            <v>12</v>
          </cell>
          <cell r="U847">
            <v>12</v>
          </cell>
          <cell r="V847">
            <v>12</v>
          </cell>
          <cell r="W847">
            <v>12</v>
          </cell>
        </row>
        <row r="848">
          <cell r="G848">
            <v>82384</v>
          </cell>
          <cell r="H848" t="str">
            <v>Actualizar planes de retornos y reubicaciones en las que son incluidos nuevos procesos o que requieren complementar anexos del plan</v>
          </cell>
          <cell r="I848" t="str">
            <v>Planes RyR actualizados</v>
          </cell>
          <cell r="J848" t="str">
            <v>Número de Informe estado actualizacion PRR</v>
          </cell>
          <cell r="K848">
            <v>42431</v>
          </cell>
          <cell r="L848">
            <v>8</v>
          </cell>
          <cell r="M848" t="str">
            <v>Número</v>
          </cell>
          <cell r="N848" t="str">
            <v>Gestión Misional y de Gobierno - Indicadores y metas de gobierno</v>
          </cell>
          <cell r="Q848">
            <v>0</v>
          </cell>
          <cell r="R848">
            <v>0</v>
          </cell>
          <cell r="S848">
            <v>0</v>
          </cell>
          <cell r="T848">
            <v>1</v>
          </cell>
          <cell r="U848">
            <v>2</v>
          </cell>
          <cell r="V848">
            <v>2</v>
          </cell>
          <cell r="W848">
            <v>2</v>
          </cell>
        </row>
        <row r="849">
          <cell r="G849">
            <v>82385</v>
          </cell>
          <cell r="H849" t="str">
            <v>Aprobar planes de retorno y reubicación en el marco de CJT</v>
          </cell>
          <cell r="I849" t="str">
            <v>Planes RyR aprobados</v>
          </cell>
          <cell r="J849" t="str">
            <v>Número de Informes planes aprobados</v>
          </cell>
          <cell r="K849">
            <v>42431</v>
          </cell>
          <cell r="L849">
            <v>6</v>
          </cell>
          <cell r="M849" t="str">
            <v>Número</v>
          </cell>
          <cell r="N849" t="str">
            <v>Gestión Misional y de Gobierno - Indicadores y metas de gobierno</v>
          </cell>
          <cell r="Q849">
            <v>0</v>
          </cell>
          <cell r="R849">
            <v>0</v>
          </cell>
          <cell r="S849">
            <v>0</v>
          </cell>
          <cell r="T849">
            <v>1</v>
          </cell>
          <cell r="U849">
            <v>1</v>
          </cell>
          <cell r="V849">
            <v>4</v>
          </cell>
          <cell r="W849">
            <v>4</v>
          </cell>
        </row>
        <row r="850">
          <cell r="G850">
            <v>82386</v>
          </cell>
          <cell r="H850" t="str">
            <v xml:space="preserve">Definir, comunicar e implementar los esquemas especiales de acompañamiento (Se asignaron $487 millones) </v>
          </cell>
          <cell r="I850" t="str">
            <v>Esquemas de acompañamiento implementados</v>
          </cell>
          <cell r="J850" t="str">
            <v>(Número de Informe estado proyectos/Total proyecto a implementar)*100</v>
          </cell>
          <cell r="K850">
            <v>42431</v>
          </cell>
          <cell r="L850">
            <v>100</v>
          </cell>
          <cell r="M850" t="str">
            <v>Porcentual</v>
          </cell>
          <cell r="N850" t="str">
            <v>Gestión Misional y de Gobierno - Indicadores y metas de gobierno</v>
          </cell>
          <cell r="Q850">
            <v>20</v>
          </cell>
          <cell r="R850">
            <v>30</v>
          </cell>
          <cell r="S850">
            <v>40</v>
          </cell>
          <cell r="T850">
            <v>50</v>
          </cell>
          <cell r="U850">
            <v>60</v>
          </cell>
          <cell r="V850">
            <v>70</v>
          </cell>
          <cell r="W850">
            <v>70</v>
          </cell>
        </row>
        <row r="851">
          <cell r="G851">
            <v>82387</v>
          </cell>
          <cell r="H851" t="str">
            <v>Gestionar la jornada memorias reparadoras con ocación de la conmemoración del día  mundial de la toma de conciencia contra el abuso y maltrato a las personas mayores.</v>
          </cell>
          <cell r="I851" t="str">
            <v>Jornadas de memoria reparadora gestionadas</v>
          </cell>
          <cell r="J851" t="str">
            <v>Número de Informe estado jornadas</v>
          </cell>
          <cell r="K851">
            <v>42431</v>
          </cell>
          <cell r="L851">
            <v>1</v>
          </cell>
          <cell r="M851" t="str">
            <v>Número</v>
          </cell>
          <cell r="N851" t="str">
            <v>Gestión Misional y de Gobierno - Indicadores y metas de gobierno</v>
          </cell>
          <cell r="Q851">
            <v>1</v>
          </cell>
          <cell r="R851">
            <v>1</v>
          </cell>
          <cell r="S851">
            <v>1</v>
          </cell>
          <cell r="T851">
            <v>1</v>
          </cell>
          <cell r="U851">
            <v>1</v>
          </cell>
          <cell r="V851">
            <v>1</v>
          </cell>
          <cell r="W851">
            <v>1</v>
          </cell>
        </row>
        <row r="852">
          <cell r="G852">
            <v>82388</v>
          </cell>
          <cell r="H852" t="str">
            <v>Remitir informes de seguimiento de los Talleres de educación financiera implementados por el Operador</v>
          </cell>
          <cell r="I852" t="str">
            <v>Informes de talleres elaborados</v>
          </cell>
          <cell r="J852" t="str">
            <v>Número de Informe estado orientacion financiera</v>
          </cell>
          <cell r="K852">
            <v>42431</v>
          </cell>
          <cell r="L852">
            <v>24</v>
          </cell>
          <cell r="M852" t="str">
            <v>Número</v>
          </cell>
          <cell r="N852" t="str">
            <v>Gestión Misional y de Gobierno - Indicadores y metas de gobierno</v>
          </cell>
          <cell r="Q852">
            <v>1</v>
          </cell>
          <cell r="R852">
            <v>1</v>
          </cell>
          <cell r="S852">
            <v>1</v>
          </cell>
          <cell r="T852">
            <v>1</v>
          </cell>
          <cell r="U852">
            <v>5</v>
          </cell>
          <cell r="V852">
            <v>9</v>
          </cell>
          <cell r="W852">
            <v>22</v>
          </cell>
        </row>
        <row r="853">
          <cell r="G853">
            <v>82389</v>
          </cell>
          <cell r="H853" t="str">
            <v>Acompañar y hacer seguimiento a la Implementacion de la estrategia de Niños, Niñas y Adolescentes en el municipio focalizados</v>
          </cell>
          <cell r="I853" t="str">
            <v>Estrataegias NNA con seguimiento</v>
          </cell>
          <cell r="J853" t="str">
            <v>Número de estrategia NNA con seguimiento realizado</v>
          </cell>
          <cell r="K853">
            <v>42431</v>
          </cell>
          <cell r="L853">
            <v>5</v>
          </cell>
          <cell r="M853" t="str">
            <v>Número</v>
          </cell>
          <cell r="N853" t="str">
            <v>Gestión Misional y de Gobierno - Indicadores y metas de gobierno</v>
          </cell>
          <cell r="Q853">
            <v>1</v>
          </cell>
          <cell r="R853">
            <v>1</v>
          </cell>
          <cell r="S853">
            <v>1</v>
          </cell>
          <cell r="T853">
            <v>1</v>
          </cell>
          <cell r="U853">
            <v>2</v>
          </cell>
          <cell r="V853">
            <v>2</v>
          </cell>
          <cell r="W853">
            <v>2</v>
          </cell>
        </row>
        <row r="854">
          <cell r="G854">
            <v>82390</v>
          </cell>
          <cell r="H854" t="str">
            <v xml:space="preserve">Remitir informes de seguimiento de los Talleres por linea de Inversión implementados por el Operador </v>
          </cell>
          <cell r="I854" t="str">
            <v>Informe de talleres de inversion realizados</v>
          </cell>
          <cell r="J854" t="str">
            <v>Número de Informe de seguimiento a talleres de inversión</v>
          </cell>
          <cell r="K854">
            <v>42431</v>
          </cell>
          <cell r="L854">
            <v>9</v>
          </cell>
          <cell r="M854" t="str">
            <v>Número</v>
          </cell>
          <cell r="N854" t="str">
            <v>Gestión Misional y de Gobierno - Indicadores y metas de gobierno</v>
          </cell>
          <cell r="Q854">
            <v>0</v>
          </cell>
          <cell r="R854">
            <v>0</v>
          </cell>
          <cell r="S854">
            <v>0</v>
          </cell>
          <cell r="T854">
            <v>0</v>
          </cell>
          <cell r="U854">
            <v>0</v>
          </cell>
          <cell r="V854">
            <v>0</v>
          </cell>
          <cell r="W854">
            <v>4</v>
          </cell>
        </row>
        <row r="855">
          <cell r="G855">
            <v>82391</v>
          </cell>
          <cell r="H855" t="str">
            <v>Planear, definir e implementar el numero de jornadas de jóvenes establecidas.</v>
          </cell>
          <cell r="I855" t="str">
            <v>Jornadas de jovenes implementadas</v>
          </cell>
          <cell r="J855" t="str">
            <v>Número de Informes de jornadas de jóvenes implementadas</v>
          </cell>
          <cell r="K855">
            <v>42431</v>
          </cell>
          <cell r="L855">
            <v>2</v>
          </cell>
          <cell r="M855" t="str">
            <v>Número</v>
          </cell>
          <cell r="N855" t="str">
            <v>Gestión Misional y de Gobierno - Indicadores y metas de gobierno</v>
          </cell>
          <cell r="Q855">
            <v>0</v>
          </cell>
          <cell r="R855">
            <v>0</v>
          </cell>
          <cell r="S855">
            <v>2</v>
          </cell>
          <cell r="T855">
            <v>2</v>
          </cell>
          <cell r="U855">
            <v>2</v>
          </cell>
          <cell r="V855">
            <v>2</v>
          </cell>
          <cell r="W855">
            <v>2</v>
          </cell>
        </row>
        <row r="856">
          <cell r="G856">
            <v>82392</v>
          </cell>
          <cell r="H856" t="str">
            <v xml:space="preserve">Coordinar el desarrollo de las Charlas de educación financiera </v>
          </cell>
          <cell r="I856" t="str">
            <v>Personas que asistieron a charlas educación finaciera</v>
          </cell>
          <cell r="J856" t="str">
            <v>Cantidad participantes de la orientacion fianciera</v>
          </cell>
          <cell r="K856">
            <v>42431</v>
          </cell>
          <cell r="L856">
            <v>200</v>
          </cell>
          <cell r="M856" t="str">
            <v>Número</v>
          </cell>
          <cell r="N856" t="str">
            <v>Gestión Misional y de Gobierno - Indicadores y metas de gobierno</v>
          </cell>
          <cell r="Q856">
            <v>0</v>
          </cell>
          <cell r="R856">
            <v>0</v>
          </cell>
          <cell r="S856">
            <v>0</v>
          </cell>
          <cell r="T856">
            <v>0</v>
          </cell>
          <cell r="U856">
            <v>136</v>
          </cell>
          <cell r="V856">
            <v>136</v>
          </cell>
          <cell r="W856">
            <v>136</v>
          </cell>
        </row>
        <row r="857">
          <cell r="G857">
            <v>82393</v>
          </cell>
          <cell r="H857" t="str">
            <v xml:space="preserve">Desarrollar la convocatoria, desarrollar la metodología y entregar los informes en los tiempos establecidos de las Jornadas de Enfoque Diferencial </v>
          </cell>
          <cell r="I857" t="str">
            <v>Gestión jornadas enfoque diferencial realizadas</v>
          </cell>
          <cell r="J857" t="str">
            <v>Número de Informe de gestión de jornadas de enfoque diferencial realizadas</v>
          </cell>
          <cell r="K857">
            <v>42431</v>
          </cell>
          <cell r="L857">
            <v>12</v>
          </cell>
          <cell r="M857" t="str">
            <v>Número</v>
          </cell>
          <cell r="N857" t="str">
            <v>Gestión Misional y de Gobierno - Indicadores y metas de gobierno</v>
          </cell>
          <cell r="Q857">
            <v>0</v>
          </cell>
          <cell r="R857">
            <v>2</v>
          </cell>
          <cell r="S857">
            <v>3</v>
          </cell>
          <cell r="T857">
            <v>5</v>
          </cell>
          <cell r="U857">
            <v>5</v>
          </cell>
          <cell r="V857">
            <v>7</v>
          </cell>
          <cell r="W857">
            <v>7</v>
          </cell>
        </row>
        <row r="858">
          <cell r="G858">
            <v>82394</v>
          </cell>
          <cell r="H858" t="str">
            <v xml:space="preserve">La DT debe presentar una propuesta para fortalecer  la capacitación en formulación para el mecanismo de Gestión de proyectos y así movilizar la presentación de proyectos a la bolsa. </v>
          </cell>
          <cell r="I858" t="str">
            <v>Proyectos gestionados</v>
          </cell>
          <cell r="J858" t="str">
            <v>Número de Informe estado apoyo proyectos</v>
          </cell>
          <cell r="K858">
            <v>42431</v>
          </cell>
          <cell r="L858">
            <v>2</v>
          </cell>
          <cell r="M858" t="str">
            <v>Número</v>
          </cell>
          <cell r="N858" t="str">
            <v>Gestión Misional y de Gobierno - Indicadores y metas de gobierno</v>
          </cell>
          <cell r="Q858">
            <v>1</v>
          </cell>
          <cell r="R858">
            <v>1</v>
          </cell>
          <cell r="S858">
            <v>1</v>
          </cell>
          <cell r="T858">
            <v>1</v>
          </cell>
          <cell r="U858">
            <v>1</v>
          </cell>
          <cell r="V858">
            <v>1</v>
          </cell>
          <cell r="W858">
            <v>1</v>
          </cell>
        </row>
        <row r="859">
          <cell r="G859">
            <v>82395</v>
          </cell>
          <cell r="H859" t="str">
            <v>Brindar atención psicosocial mediante la estrategia de recuperación emocional a nivel grupal y/o la estrategia de recuperación emocional individual y/o acciones focales</v>
          </cell>
          <cell r="I859" t="str">
            <v>Implementacion Atencion Psicisocial</v>
          </cell>
          <cell r="J859" t="str">
            <v>Cantidad de personas intervenidas</v>
          </cell>
          <cell r="K859">
            <v>42522</v>
          </cell>
          <cell r="L859">
            <v>1368</v>
          </cell>
          <cell r="M859" t="str">
            <v>Número</v>
          </cell>
          <cell r="N859" t="str">
            <v>Gestión Misional y de Gobierno - Indicadores y metas de gobierno</v>
          </cell>
          <cell r="T859">
            <v>0</v>
          </cell>
          <cell r="U859">
            <v>0</v>
          </cell>
          <cell r="V859">
            <v>0</v>
          </cell>
          <cell r="W859">
            <v>210</v>
          </cell>
        </row>
        <row r="860">
          <cell r="G860">
            <v>82396</v>
          </cell>
          <cell r="H860" t="str">
            <v xml:space="preserve">Hacer difusión de la estrategia de entornos amigables con las personas mayores con la mesa departamental y de popayán. </v>
          </cell>
          <cell r="I860" t="str">
            <v>Estado estrategia entornos amigables socializada</v>
          </cell>
          <cell r="J860" t="str">
            <v xml:space="preserve">Número de Informe de socialización de la estrategia de entornos amigables </v>
          </cell>
          <cell r="K860">
            <v>42431</v>
          </cell>
          <cell r="L860">
            <v>2</v>
          </cell>
          <cell r="M860" t="str">
            <v>Número</v>
          </cell>
          <cell r="N860" t="str">
            <v>Gestión Misional y de Gobierno - Indicadores y metas de gobierno</v>
          </cell>
          <cell r="Q860">
            <v>0</v>
          </cell>
          <cell r="R860">
            <v>0</v>
          </cell>
          <cell r="S860">
            <v>0</v>
          </cell>
          <cell r="T860">
            <v>0</v>
          </cell>
          <cell r="U860">
            <v>0</v>
          </cell>
          <cell r="V860">
            <v>0</v>
          </cell>
          <cell r="W860">
            <v>0</v>
          </cell>
        </row>
        <row r="861">
          <cell r="G861">
            <v>82397</v>
          </cell>
          <cell r="H861" t="str">
            <v>Realizar la coordinación tecnica proyecto IRD Alcaldia de Popayan</v>
          </cell>
          <cell r="I861" t="str">
            <v>Proyecto psicosocial gestionado</v>
          </cell>
          <cell r="J861" t="str">
            <v>(Número de proyectos con informes /Total proyecto a formalizar)*100</v>
          </cell>
          <cell r="K861">
            <v>42461</v>
          </cell>
          <cell r="L861">
            <v>100</v>
          </cell>
          <cell r="M861" t="str">
            <v>Porcentual</v>
          </cell>
          <cell r="N861" t="str">
            <v>Gestión Misional y de Gobierno - Indicadores y metas de gobierno</v>
          </cell>
          <cell r="R861">
            <v>30</v>
          </cell>
          <cell r="S861">
            <v>40</v>
          </cell>
          <cell r="T861">
            <v>50</v>
          </cell>
          <cell r="U861">
            <v>60</v>
          </cell>
          <cell r="V861">
            <v>70</v>
          </cell>
          <cell r="W861">
            <v>82</v>
          </cell>
        </row>
        <row r="862">
          <cell r="G862">
            <v>82398</v>
          </cell>
          <cell r="H862" t="str">
            <v>Gestionar el desarrollo de las jornadas focales</v>
          </cell>
          <cell r="I862" t="str">
            <v>Jornadas focales implementadas</v>
          </cell>
          <cell r="J862" t="str">
            <v>Cantidad de jornadas realizadas</v>
          </cell>
          <cell r="K862">
            <v>42431</v>
          </cell>
          <cell r="L862">
            <v>12</v>
          </cell>
          <cell r="M862" t="str">
            <v>Número</v>
          </cell>
          <cell r="N862" t="str">
            <v>Gestión Misional y de Gobierno - Indicadores y metas de gobierno</v>
          </cell>
          <cell r="Q862">
            <v>1</v>
          </cell>
          <cell r="R862">
            <v>2</v>
          </cell>
          <cell r="S862">
            <v>4</v>
          </cell>
          <cell r="T862">
            <v>5</v>
          </cell>
          <cell r="U862">
            <v>6</v>
          </cell>
          <cell r="V862">
            <v>6</v>
          </cell>
          <cell r="W862">
            <v>6</v>
          </cell>
        </row>
        <row r="863">
          <cell r="G863">
            <v>82399</v>
          </cell>
          <cell r="H863" t="str">
            <v>Adelantar la Gestion interinstitucional con entidades de salud</v>
          </cell>
          <cell r="I863" t="str">
            <v>Orientaciones realizadas</v>
          </cell>
          <cell r="J863" t="str">
            <v>Cantidad de orientaciones realizadas</v>
          </cell>
          <cell r="K863">
            <v>42431</v>
          </cell>
          <cell r="L863">
            <v>2</v>
          </cell>
          <cell r="M863" t="str">
            <v>Número</v>
          </cell>
          <cell r="N863" t="str">
            <v>Gestión Misional y de Gobierno - Indicadores y metas de gobierno</v>
          </cell>
          <cell r="Q863">
            <v>0</v>
          </cell>
          <cell r="R863">
            <v>0</v>
          </cell>
          <cell r="S863">
            <v>0</v>
          </cell>
          <cell r="T863">
            <v>0</v>
          </cell>
          <cell r="U863">
            <v>0</v>
          </cell>
          <cell r="V863">
            <v>1</v>
          </cell>
          <cell r="W863">
            <v>1</v>
          </cell>
        </row>
        <row r="864">
          <cell r="G864">
            <v>82400</v>
          </cell>
          <cell r="H864" t="str">
            <v>Adelantar la implementacion atencion psicosocial casos unicos</v>
          </cell>
          <cell r="I864" t="str">
            <v>Personas intervenidas con atención psicosocial</v>
          </cell>
          <cell r="J864" t="str">
            <v>Cantidad de personas intervenidas</v>
          </cell>
          <cell r="K864">
            <v>42431</v>
          </cell>
          <cell r="L864">
            <v>55</v>
          </cell>
          <cell r="M864" t="str">
            <v>Número</v>
          </cell>
          <cell r="N864" t="str">
            <v>Gestión Misional y de Gobierno - Indicadores y metas de gobierno</v>
          </cell>
          <cell r="Q864">
            <v>2</v>
          </cell>
          <cell r="R864">
            <v>7</v>
          </cell>
          <cell r="S864">
            <v>29</v>
          </cell>
          <cell r="T864">
            <v>55</v>
          </cell>
          <cell r="U864">
            <v>55</v>
          </cell>
          <cell r="V864">
            <v>55</v>
          </cell>
          <cell r="W864">
            <v>55</v>
          </cell>
        </row>
        <row r="865">
          <cell r="G865">
            <v>82401</v>
          </cell>
          <cell r="H865" t="str">
            <v xml:space="preserve">Realizar la Implementación de la estrategia de transversalización </v>
          </cell>
          <cell r="I865" t="str">
            <v>Estrategia implementada</v>
          </cell>
          <cell r="J865" t="str">
            <v>Cantidad de orientaciones realizadas</v>
          </cell>
          <cell r="K865">
            <v>42431</v>
          </cell>
          <cell r="L865">
            <v>10</v>
          </cell>
          <cell r="M865" t="str">
            <v>Número</v>
          </cell>
          <cell r="N865" t="str">
            <v>Gestión Misional y de Gobierno - Indicadores y metas de gobierno</v>
          </cell>
          <cell r="Q865">
            <v>0</v>
          </cell>
          <cell r="R865">
            <v>3</v>
          </cell>
          <cell r="S865">
            <v>4</v>
          </cell>
          <cell r="T865">
            <v>4</v>
          </cell>
          <cell r="U865">
            <v>6</v>
          </cell>
          <cell r="V865">
            <v>6</v>
          </cell>
          <cell r="W865">
            <v>8</v>
          </cell>
        </row>
        <row r="866">
          <cell r="G866">
            <v>82402</v>
          </cell>
          <cell r="H866" t="str">
            <v>Adelantar el seguimiento nivel de satisfacion programa psicosocial</v>
          </cell>
          <cell r="I866" t="str">
            <v>Encuesta de satisfacción aplicadas</v>
          </cell>
          <cell r="J866" t="str">
            <v>Cantidad de personas encuestadas</v>
          </cell>
          <cell r="K866">
            <v>42431</v>
          </cell>
          <cell r="L866">
            <v>60</v>
          </cell>
          <cell r="M866" t="str">
            <v>Número</v>
          </cell>
          <cell r="N866" t="str">
            <v>Gestión Misional y de Gobierno - Indicadores y metas de gobierno</v>
          </cell>
          <cell r="Q866">
            <v>0</v>
          </cell>
          <cell r="R866">
            <v>0</v>
          </cell>
          <cell r="S866">
            <v>0</v>
          </cell>
          <cell r="T866">
            <v>10</v>
          </cell>
          <cell r="U866">
            <v>11</v>
          </cell>
          <cell r="V866">
            <v>23</v>
          </cell>
          <cell r="W866">
            <v>23</v>
          </cell>
        </row>
        <row r="867">
          <cell r="G867">
            <v>82403</v>
          </cell>
          <cell r="H867" t="str">
            <v>Verificar el registro de atencion de los tramites de las personas que visitan los punto de atencion</v>
          </cell>
          <cell r="I867" t="str">
            <v>Personas atendidas</v>
          </cell>
          <cell r="J867" t="str">
            <v>(Cantidad personas atendidas/Total personas asisten al PA y reciben turno)*100</v>
          </cell>
          <cell r="K867">
            <v>42431</v>
          </cell>
          <cell r="L867">
            <v>100</v>
          </cell>
          <cell r="M867" t="str">
            <v>Porcentual</v>
          </cell>
          <cell r="N867" t="str">
            <v>Gestión Misional y de Gobierno - Indicadores y metas de gobierno</v>
          </cell>
          <cell r="Q867">
            <v>93</v>
          </cell>
          <cell r="R867">
            <v>30</v>
          </cell>
          <cell r="S867">
            <v>40</v>
          </cell>
          <cell r="T867">
            <v>50</v>
          </cell>
          <cell r="U867">
            <v>60</v>
          </cell>
          <cell r="V867">
            <v>70</v>
          </cell>
          <cell r="W867">
            <v>80</v>
          </cell>
        </row>
        <row r="868">
          <cell r="G868">
            <v>82404</v>
          </cell>
          <cell r="H868" t="str">
            <v>Verificar registro de atencion tramites punto de atencion</v>
          </cell>
          <cell r="I868" t="str">
            <v>Registro atencion</v>
          </cell>
          <cell r="J868" t="str">
            <v>Cantidad personas atendidas/Total personas asisten PA</v>
          </cell>
          <cell r="K868">
            <v>42431</v>
          </cell>
          <cell r="L868">
            <v>100</v>
          </cell>
          <cell r="M868" t="str">
            <v>Porcentual</v>
          </cell>
          <cell r="N868" t="str">
            <v>Gestión Misional y de Gobierno - Indicadores y metas de gobierno</v>
          </cell>
          <cell r="Q868">
            <v>100</v>
          </cell>
          <cell r="R868">
            <v>30</v>
          </cell>
          <cell r="S868">
            <v>40</v>
          </cell>
          <cell r="T868">
            <v>50</v>
          </cell>
          <cell r="U868">
            <v>60</v>
          </cell>
          <cell r="V868">
            <v>70</v>
          </cell>
          <cell r="W868">
            <v>80</v>
          </cell>
        </row>
        <row r="869">
          <cell r="G869">
            <v>82405</v>
          </cell>
          <cell r="H869" t="str">
            <v>Implementar la Gestion de la ruta de atencion con entidades que ofertan servicios</v>
          </cell>
          <cell r="I869" t="str">
            <v>Ruta de atención gestionada</v>
          </cell>
          <cell r="J869" t="str">
            <v>(Número de víctimas en ruta de atención con otras entidades/Total de víctimas que requieren gestión de la ruta con otras entidades)*100</v>
          </cell>
          <cell r="K869">
            <v>42401</v>
          </cell>
          <cell r="L869">
            <v>100</v>
          </cell>
          <cell r="M869" t="str">
            <v>Porcentual</v>
          </cell>
          <cell r="N869" t="str">
            <v>Gestión Misional y de Gobierno - Indicadores y metas de gobierno</v>
          </cell>
          <cell r="P869">
            <v>13</v>
          </cell>
          <cell r="Q869">
            <v>20</v>
          </cell>
          <cell r="R869">
            <v>30</v>
          </cell>
          <cell r="S869">
            <v>40</v>
          </cell>
          <cell r="T869">
            <v>50</v>
          </cell>
          <cell r="U869">
            <v>60</v>
          </cell>
          <cell r="V869">
            <v>70</v>
          </cell>
          <cell r="W869">
            <v>80</v>
          </cell>
        </row>
        <row r="870">
          <cell r="G870">
            <v>82406</v>
          </cell>
          <cell r="H870" t="str">
            <v>Gestionar tramites atención especial según resolución 090</v>
          </cell>
          <cell r="I870" t="str">
            <v>Tramites caso especiales</v>
          </cell>
          <cell r="J870" t="str">
            <v>(Cantidad Casos gestionados/Cantidad total casos atendidos)*100</v>
          </cell>
          <cell r="K870">
            <v>42401</v>
          </cell>
          <cell r="L870">
            <v>100</v>
          </cell>
          <cell r="M870" t="str">
            <v>Porcentual</v>
          </cell>
          <cell r="N870" t="str">
            <v>Gestión Misional y de Gobierno - Indicadores y metas de gobierno</v>
          </cell>
          <cell r="P870">
            <v>32</v>
          </cell>
          <cell r="Q870">
            <v>69</v>
          </cell>
          <cell r="R870">
            <v>30</v>
          </cell>
          <cell r="S870">
            <v>40</v>
          </cell>
          <cell r="T870">
            <v>50</v>
          </cell>
          <cell r="U870">
            <v>60</v>
          </cell>
          <cell r="V870">
            <v>70</v>
          </cell>
          <cell r="W870">
            <v>80</v>
          </cell>
        </row>
        <row r="871">
          <cell r="G871">
            <v>82407</v>
          </cell>
          <cell r="H871" t="str">
            <v xml:space="preserve">Entregar informes a Jueces y Magistrados para el cumplimiento de sentencias de Restitución de Tierras </v>
          </cell>
          <cell r="I871" t="str">
            <v xml:space="preserve">Informes entregados a Jueces y Magistrados </v>
          </cell>
          <cell r="J871" t="str">
            <v>(Cantidad de informes entregados/total informes proyectados para entregar)*100</v>
          </cell>
          <cell r="K871">
            <v>42431</v>
          </cell>
          <cell r="L871">
            <v>100</v>
          </cell>
          <cell r="M871" t="str">
            <v>Porcentual</v>
          </cell>
          <cell r="N871" t="str">
            <v>Gestión Misional y de Gobierno - Indicadores y metas de gobierno</v>
          </cell>
          <cell r="Q871">
            <v>100</v>
          </cell>
          <cell r="R871">
            <v>30</v>
          </cell>
          <cell r="S871">
            <v>40</v>
          </cell>
          <cell r="T871">
            <v>50</v>
          </cell>
          <cell r="U871">
            <v>60</v>
          </cell>
          <cell r="V871">
            <v>70</v>
          </cell>
          <cell r="W871">
            <v>80</v>
          </cell>
        </row>
        <row r="872">
          <cell r="G872">
            <v>61843</v>
          </cell>
          <cell r="H872" t="str">
            <v>Atender a todas las víctimas que realicen presencia en el punto de atención con enfoque diferencial</v>
          </cell>
          <cell r="I872" t="str">
            <v>Víctimas con enfoque diferencial atendidas en los puntos de atención de la DT</v>
          </cell>
          <cell r="J872" t="str">
            <v>(Nº de personas atendidas/Nº de turnos entregados )*100</v>
          </cell>
          <cell r="K872">
            <v>42424</v>
          </cell>
          <cell r="L872">
            <v>100</v>
          </cell>
          <cell r="M872" t="str">
            <v>Porcentual</v>
          </cell>
          <cell r="N872" t="str">
            <v>NO APLICA</v>
          </cell>
          <cell r="P872">
            <v>100</v>
          </cell>
          <cell r="Q872">
            <v>100</v>
          </cell>
          <cell r="R872">
            <v>100</v>
          </cell>
          <cell r="S872">
            <v>100</v>
          </cell>
          <cell r="T872">
            <v>100</v>
          </cell>
          <cell r="U872">
            <v>100</v>
          </cell>
          <cell r="V872">
            <v>100</v>
          </cell>
          <cell r="W872">
            <v>100</v>
          </cell>
        </row>
        <row r="873">
          <cell r="G873">
            <v>61844</v>
          </cell>
          <cell r="H873" t="str">
            <v>Realizar jornadas de atención</v>
          </cell>
          <cell r="I873" t="str">
            <v>Jornadas realizadas en los territorios que compone la DT</v>
          </cell>
          <cell r="J873" t="str">
            <v>Nº de jornadas realizadas</v>
          </cell>
          <cell r="K873">
            <v>42424</v>
          </cell>
          <cell r="L873">
            <v>60</v>
          </cell>
          <cell r="M873" t="str">
            <v>Número</v>
          </cell>
          <cell r="N873" t="str">
            <v>NO APLICA</v>
          </cell>
          <cell r="P873">
            <v>0</v>
          </cell>
          <cell r="Q873">
            <v>5</v>
          </cell>
          <cell r="R873">
            <v>9</v>
          </cell>
          <cell r="S873">
            <v>14</v>
          </cell>
          <cell r="T873">
            <v>19</v>
          </cell>
          <cell r="U873">
            <v>22</v>
          </cell>
          <cell r="V873">
            <v>29</v>
          </cell>
          <cell r="W873">
            <v>36</v>
          </cell>
        </row>
        <row r="874">
          <cell r="G874">
            <v>61845</v>
          </cell>
          <cell r="H874" t="str">
            <v>Elaborar PAARI en el modulo de asistencia</v>
          </cell>
          <cell r="I874" t="str">
            <v>PAARIs en el módulo de asistencia realizados</v>
          </cell>
          <cell r="J874" t="str">
            <v>Nº de PPARIs realizados en el módulo de asistencia</v>
          </cell>
          <cell r="K874">
            <v>42424</v>
          </cell>
          <cell r="L874">
            <v>22880</v>
          </cell>
          <cell r="M874" t="str">
            <v>Número</v>
          </cell>
          <cell r="N874" t="str">
            <v>NO APLICA</v>
          </cell>
          <cell r="P874">
            <v>5136</v>
          </cell>
          <cell r="Q874">
            <v>7797</v>
          </cell>
          <cell r="R874">
            <v>9445</v>
          </cell>
          <cell r="S874">
            <v>9445</v>
          </cell>
          <cell r="T874">
            <v>12357</v>
          </cell>
          <cell r="U874">
            <v>14681</v>
          </cell>
          <cell r="V874">
            <v>19206</v>
          </cell>
          <cell r="W874">
            <v>19206</v>
          </cell>
        </row>
        <row r="875">
          <cell r="G875">
            <v>61846</v>
          </cell>
          <cell r="H875" t="str">
            <v>Asesora técnicamente a las entidades territoriales en prevención (plan de contingencia) y atención inmediata de algunos municipios del departamento</v>
          </cell>
          <cell r="I875" t="str">
            <v>Municipios asesorados técnicamente en prevención y atención inmediata</v>
          </cell>
          <cell r="J875" t="str">
            <v>Nº de municipios asesorados en prevención y atención inmediata</v>
          </cell>
          <cell r="K875">
            <v>42424</v>
          </cell>
          <cell r="L875">
            <v>26</v>
          </cell>
          <cell r="M875" t="str">
            <v>Número</v>
          </cell>
          <cell r="N875" t="str">
            <v>NO APLICA</v>
          </cell>
          <cell r="P875">
            <v>9</v>
          </cell>
          <cell r="Q875">
            <v>9</v>
          </cell>
          <cell r="R875">
            <v>17</v>
          </cell>
          <cell r="S875">
            <v>17</v>
          </cell>
          <cell r="T875">
            <v>19</v>
          </cell>
          <cell r="U875">
            <v>19</v>
          </cell>
          <cell r="V875">
            <v>21</v>
          </cell>
          <cell r="W875">
            <v>21</v>
          </cell>
        </row>
        <row r="876">
          <cell r="G876">
            <v>61847</v>
          </cell>
          <cell r="H876" t="str">
            <v xml:space="preserve">Tramitar las solicitudes de las entidades territorialesde apoyo a las entidades territoriales para la prevención y atencion inmediata. </v>
          </cell>
          <cell r="I876" t="str">
            <v>Porcentaje de solicitudes tramitadas</v>
          </cell>
          <cell r="J876" t="str">
            <v>(Número de solicitudes tramitadas/Nùmero de solicitudes recibidas)*100</v>
          </cell>
          <cell r="K876">
            <v>42424</v>
          </cell>
          <cell r="L876">
            <v>100</v>
          </cell>
          <cell r="M876" t="str">
            <v>Porcentual</v>
          </cell>
          <cell r="N876" t="str">
            <v>NO APLICA</v>
          </cell>
          <cell r="P876">
            <v>100</v>
          </cell>
          <cell r="Q876">
            <v>100</v>
          </cell>
          <cell r="R876">
            <v>100</v>
          </cell>
          <cell r="S876">
            <v>100</v>
          </cell>
          <cell r="T876">
            <v>100</v>
          </cell>
          <cell r="U876">
            <v>100</v>
          </cell>
          <cell r="V876">
            <v>100</v>
          </cell>
          <cell r="W876">
            <v>100</v>
          </cell>
        </row>
        <row r="877">
          <cell r="G877">
            <v>61848</v>
          </cell>
          <cell r="H877" t="str">
            <v>Realizar seguimiento a las emergencias humanitarias</v>
          </cell>
          <cell r="I877" t="str">
            <v>Seguimiento a emergencias humanitarias presentadas en el territorio</v>
          </cell>
          <cell r="J877" t="str">
            <v>(Nº de emergencias humanitarias con seguimiento/Nº emergencias humanitarias presentadas en el territorio)*100</v>
          </cell>
          <cell r="K877">
            <v>42424</v>
          </cell>
          <cell r="L877">
            <v>100</v>
          </cell>
          <cell r="M877" t="str">
            <v>Porcentual</v>
          </cell>
          <cell r="N877" t="str">
            <v>NO APLICA</v>
          </cell>
          <cell r="P877">
            <v>100</v>
          </cell>
          <cell r="Q877">
            <v>100</v>
          </cell>
          <cell r="R877">
            <v>100</v>
          </cell>
          <cell r="S877">
            <v>100</v>
          </cell>
          <cell r="T877">
            <v>100</v>
          </cell>
          <cell r="U877">
            <v>100</v>
          </cell>
          <cell r="V877">
            <v>100</v>
          </cell>
          <cell r="W877">
            <v>100</v>
          </cell>
        </row>
        <row r="878">
          <cell r="G878">
            <v>61850</v>
          </cell>
          <cell r="H878" t="str">
            <v>Participar en los escenarios de coordinación de prevención en espacios de protección (CERREM, GETR, GVP, CIAT y CIPRUNA)</v>
          </cell>
          <cell r="I878" t="str">
            <v xml:space="preserve">Acompañamiento de escenarios de coordinación de prevención </v>
          </cell>
          <cell r="J878" t="str">
            <v>(Nº de escenarios acompañados /Nº de escenarios convocados)*100</v>
          </cell>
          <cell r="K878">
            <v>42424</v>
          </cell>
          <cell r="L878">
            <v>100</v>
          </cell>
          <cell r="M878" t="str">
            <v>Porcentual</v>
          </cell>
          <cell r="N878" t="str">
            <v>NO APLICA</v>
          </cell>
          <cell r="P878">
            <v>100</v>
          </cell>
          <cell r="Q878">
            <v>100</v>
          </cell>
          <cell r="R878">
            <v>100</v>
          </cell>
          <cell r="S878">
            <v>100</v>
          </cell>
          <cell r="T878">
            <v>100</v>
          </cell>
          <cell r="U878">
            <v>100</v>
          </cell>
          <cell r="V878">
            <v>100</v>
          </cell>
          <cell r="W878">
            <v>100</v>
          </cell>
        </row>
        <row r="879">
          <cell r="G879">
            <v>61854</v>
          </cell>
          <cell r="H879" t="str">
            <v>Generar informes para los escenarios de coordinación de prevención</v>
          </cell>
          <cell r="I879" t="str">
            <v>Informes  acerca de los escenarios de coordinación de prevención generados</v>
          </cell>
          <cell r="J879" t="str">
            <v>Nº de informes generados /Nº de informes solicitados</v>
          </cell>
          <cell r="K879">
            <v>42424</v>
          </cell>
          <cell r="L879">
            <v>100</v>
          </cell>
          <cell r="M879" t="str">
            <v>Porcentual</v>
          </cell>
          <cell r="N879" t="str">
            <v>NO APLICA</v>
          </cell>
          <cell r="P879">
            <v>100</v>
          </cell>
          <cell r="Q879">
            <v>100</v>
          </cell>
          <cell r="R879">
            <v>100</v>
          </cell>
          <cell r="S879">
            <v>100</v>
          </cell>
          <cell r="T879">
            <v>100</v>
          </cell>
          <cell r="U879">
            <v>100</v>
          </cell>
          <cell r="V879">
            <v>100</v>
          </cell>
          <cell r="W879">
            <v>100</v>
          </cell>
        </row>
        <row r="880">
          <cell r="G880">
            <v>61856</v>
          </cell>
          <cell r="H880" t="str">
            <v>Realizar jornadas masivas de notificaciones</v>
          </cell>
          <cell r="I880" t="str">
            <v>Jornadas masivas de notificación realizadas</v>
          </cell>
          <cell r="J880" t="str">
            <v>Nº de jornadas desarrolladas</v>
          </cell>
          <cell r="K880">
            <v>42424</v>
          </cell>
          <cell r="L880">
            <v>4</v>
          </cell>
          <cell r="M880" t="str">
            <v>Número</v>
          </cell>
          <cell r="N880" t="str">
            <v>NO APLICA</v>
          </cell>
          <cell r="P880">
            <v>0</v>
          </cell>
          <cell r="Q880">
            <v>0</v>
          </cell>
          <cell r="R880">
            <v>1</v>
          </cell>
          <cell r="S880">
            <v>1</v>
          </cell>
          <cell r="T880">
            <v>1</v>
          </cell>
          <cell r="U880">
            <v>1</v>
          </cell>
          <cell r="V880">
            <v>3</v>
          </cell>
          <cell r="W880">
            <v>3</v>
          </cell>
        </row>
        <row r="881">
          <cell r="G881">
            <v>61865</v>
          </cell>
          <cell r="H881" t="str">
            <v>Realizar jornada de capacitación a los nuevos personeros para la toma de declaración.</v>
          </cell>
          <cell r="I881" t="str">
            <v>Personeros capacitados en toma de declaración</v>
          </cell>
          <cell r="J881" t="str">
            <v>(Nº de personeros capacitados/Nº total de personeros correspondientes a la DT)*100</v>
          </cell>
          <cell r="K881">
            <v>42424</v>
          </cell>
          <cell r="L881">
            <v>100</v>
          </cell>
          <cell r="M881" t="str">
            <v>Porcentual</v>
          </cell>
          <cell r="N881" t="str">
            <v>NO APLICA</v>
          </cell>
          <cell r="P881">
            <v>0</v>
          </cell>
          <cell r="Q881">
            <v>0</v>
          </cell>
          <cell r="R881">
            <v>17</v>
          </cell>
          <cell r="S881">
            <v>66</v>
          </cell>
          <cell r="T881">
            <v>84</v>
          </cell>
          <cell r="U881">
            <v>84</v>
          </cell>
          <cell r="V881">
            <v>84</v>
          </cell>
          <cell r="W881">
            <v>100</v>
          </cell>
        </row>
        <row r="882">
          <cell r="G882">
            <v>61866</v>
          </cell>
          <cell r="H882" t="str">
            <v>Realizar capacitación a los funcionarios del ministerio público que soliciten información en toma de declaración de SRC</v>
          </cell>
          <cell r="I882" t="str">
            <v>Funcionarios del Ministerio Público capacitados en toma de declaración de SRC</v>
          </cell>
          <cell r="J882" t="str">
            <v>(Nº de funcionarios del Ministerio Público capacitados/Nº total de funcionarios de Ministerio Público que solicitan información en toma de declaración de SRC)*100</v>
          </cell>
          <cell r="K882">
            <v>42424</v>
          </cell>
          <cell r="L882">
            <v>100</v>
          </cell>
          <cell r="M882" t="str">
            <v>Porcentual</v>
          </cell>
          <cell r="N882" t="str">
            <v>NO APLICA</v>
          </cell>
          <cell r="P882">
            <v>100</v>
          </cell>
          <cell r="Q882">
            <v>100</v>
          </cell>
          <cell r="R882">
            <v>100</v>
          </cell>
          <cell r="S882">
            <v>100</v>
          </cell>
          <cell r="T882">
            <v>100</v>
          </cell>
          <cell r="U882">
            <v>100</v>
          </cell>
          <cell r="V882">
            <v>100</v>
          </cell>
          <cell r="W882">
            <v>100</v>
          </cell>
        </row>
        <row r="883">
          <cell r="G883">
            <v>61869</v>
          </cell>
          <cell r="H883" t="str">
            <v>Desarrollo e implementación del plan de trabajo estratégico de sistemas de información en Bogotá</v>
          </cell>
          <cell r="I883" t="str">
            <v>Avance de desarrollo e implementación del plan de trabajo estratégico de sistemas de información</v>
          </cell>
          <cell r="J883" t="str">
            <v>% de avance de desarrollo e implementación del plan de trabajo estratégico de sistemas de información en Bogotá</v>
          </cell>
          <cell r="K883">
            <v>42424</v>
          </cell>
          <cell r="L883">
            <v>100</v>
          </cell>
          <cell r="M883" t="str">
            <v>Porcentual</v>
          </cell>
          <cell r="N883" t="str">
            <v>NO APLICA</v>
          </cell>
          <cell r="P883">
            <v>0</v>
          </cell>
          <cell r="Q883">
            <v>0</v>
          </cell>
          <cell r="R883">
            <v>0</v>
          </cell>
          <cell r="S883">
            <v>0</v>
          </cell>
          <cell r="T883">
            <v>10</v>
          </cell>
          <cell r="U883">
            <v>20</v>
          </cell>
          <cell r="V883">
            <v>30</v>
          </cell>
          <cell r="W883">
            <v>40</v>
          </cell>
        </row>
        <row r="884">
          <cell r="G884">
            <v>61876</v>
          </cell>
          <cell r="H884" t="str">
            <v>Convocar y poner en funcionamiento el comité ampliado departamental de justicia transicional en el cual se tratara el tema de sistemas de información y caracterización del departamento del Tolima.</v>
          </cell>
          <cell r="I884" t="str">
            <v>Comité ampliado departamental  de justicia transicional convocado e implementado</v>
          </cell>
          <cell r="J884" t="str">
            <v>Número de comites conovocados e implementados</v>
          </cell>
          <cell r="K884">
            <v>42424</v>
          </cell>
          <cell r="L884">
            <v>1</v>
          </cell>
          <cell r="M884" t="str">
            <v>Número</v>
          </cell>
          <cell r="N884" t="str">
            <v>NO APLICA</v>
          </cell>
          <cell r="P884">
            <v>0</v>
          </cell>
          <cell r="Q884">
            <v>1</v>
          </cell>
          <cell r="R884">
            <v>1</v>
          </cell>
          <cell r="S884">
            <v>1</v>
          </cell>
          <cell r="T884">
            <v>1</v>
          </cell>
          <cell r="U884">
            <v>1</v>
          </cell>
          <cell r="V884">
            <v>1</v>
          </cell>
          <cell r="W884">
            <v>1</v>
          </cell>
        </row>
        <row r="885">
          <cell r="G885">
            <v>61878</v>
          </cell>
          <cell r="H885" t="str">
            <v xml:space="preserve">Implementar las mesas técnicas de sistema de información en los municipios priorizados por la RNI y para el postconflicto </v>
          </cell>
          <cell r="I885" t="str">
            <v xml:space="preserve">Mesas técnicas de sistemas de información implementadas </v>
          </cell>
          <cell r="J885" t="str">
            <v>Número de municipios con mesas implementadas</v>
          </cell>
          <cell r="K885">
            <v>42424</v>
          </cell>
          <cell r="L885">
            <v>20</v>
          </cell>
          <cell r="M885" t="str">
            <v>Número</v>
          </cell>
          <cell r="N885" t="str">
            <v>NO APLICA</v>
          </cell>
          <cell r="P885">
            <v>0</v>
          </cell>
          <cell r="Q885">
            <v>0</v>
          </cell>
          <cell r="R885">
            <v>0</v>
          </cell>
          <cell r="S885">
            <v>0</v>
          </cell>
          <cell r="T885">
            <v>0</v>
          </cell>
          <cell r="U885">
            <v>0</v>
          </cell>
          <cell r="V885">
            <v>5</v>
          </cell>
          <cell r="W885">
            <v>6</v>
          </cell>
        </row>
        <row r="886">
          <cell r="G886">
            <v>61879</v>
          </cell>
          <cell r="H886" t="str">
            <v>Garantizar que los municipios priorizados por la RNI cuenten con POA en ejecución.</v>
          </cell>
          <cell r="I886" t="str">
            <v>Municipios focalizados por RNI con POA en ejecución</v>
          </cell>
          <cell r="J886" t="str">
            <v>Nº de municipios con POA en ejecución</v>
          </cell>
          <cell r="K886">
            <v>42424</v>
          </cell>
          <cell r="L886">
            <v>16</v>
          </cell>
          <cell r="M886" t="str">
            <v>Número</v>
          </cell>
          <cell r="N886" t="str">
            <v>NO APLICA</v>
          </cell>
          <cell r="P886">
            <v>0</v>
          </cell>
          <cell r="Q886">
            <v>0</v>
          </cell>
          <cell r="R886">
            <v>0</v>
          </cell>
          <cell r="S886">
            <v>0</v>
          </cell>
          <cell r="T886">
            <v>0</v>
          </cell>
          <cell r="U886">
            <v>0</v>
          </cell>
          <cell r="V886">
            <v>0</v>
          </cell>
          <cell r="W886">
            <v>0</v>
          </cell>
        </row>
        <row r="887">
          <cell r="G887">
            <v>61881</v>
          </cell>
          <cell r="H887" t="str">
            <v>Definir e implementar la estrategia de caracterización geográfica de población víctima en los municipios priorizados por la RNI y para el postconflicto en el departamento del Tolima</v>
          </cell>
          <cell r="I887" t="str">
            <v>Caracterización geografica de poblacion victima definida e implementada</v>
          </cell>
          <cell r="J887" t="str">
            <v>Número de caracterzaciones implementadas</v>
          </cell>
          <cell r="K887">
            <v>42424</v>
          </cell>
          <cell r="L887">
            <v>1</v>
          </cell>
          <cell r="M887" t="str">
            <v>Número</v>
          </cell>
          <cell r="N887" t="str">
            <v>NO APLICA</v>
          </cell>
          <cell r="P887">
            <v>0</v>
          </cell>
          <cell r="Q887">
            <v>0</v>
          </cell>
          <cell r="R887">
            <v>0</v>
          </cell>
          <cell r="S887">
            <v>0</v>
          </cell>
          <cell r="T887">
            <v>0</v>
          </cell>
          <cell r="U887">
            <v>0</v>
          </cell>
          <cell r="V887">
            <v>0</v>
          </cell>
          <cell r="W887">
            <v>0</v>
          </cell>
        </row>
        <row r="888">
          <cell r="G888">
            <v>61884</v>
          </cell>
          <cell r="H888" t="str">
            <v>Realizar jornadas de capacitación en lineamientos de acceso, uso, manejo y seguridad de la información</v>
          </cell>
          <cell r="I888" t="str">
            <v>Jornadas de capacitación en lineamientos de acceso, uso, manejo y seguridad de la información realizadas</v>
          </cell>
          <cell r="J888" t="str">
            <v>Nº de jornadas desarrolladas</v>
          </cell>
          <cell r="K888">
            <v>42424</v>
          </cell>
          <cell r="L888">
            <v>6</v>
          </cell>
          <cell r="M888" t="str">
            <v>Número</v>
          </cell>
          <cell r="N888" t="str">
            <v>NO APLICA</v>
          </cell>
          <cell r="P888">
            <v>0</v>
          </cell>
          <cell r="Q888">
            <v>0</v>
          </cell>
          <cell r="R888">
            <v>0</v>
          </cell>
          <cell r="S888">
            <v>3</v>
          </cell>
          <cell r="T888">
            <v>3</v>
          </cell>
          <cell r="U888">
            <v>3</v>
          </cell>
          <cell r="V888">
            <v>3</v>
          </cell>
          <cell r="W888">
            <v>3</v>
          </cell>
        </row>
        <row r="889">
          <cell r="G889">
            <v>61886</v>
          </cell>
          <cell r="H889" t="str">
            <v>Realizar jornadas de actualización de la información a través de Vivanto.</v>
          </cell>
          <cell r="I889" t="str">
            <v>Jornadas de actualización de la infromación de Vivanto realizadas</v>
          </cell>
          <cell r="J889" t="str">
            <v>Nº de jornadas desarrolladas</v>
          </cell>
          <cell r="K889">
            <v>42424</v>
          </cell>
          <cell r="L889">
            <v>2</v>
          </cell>
          <cell r="M889" t="str">
            <v>Número</v>
          </cell>
          <cell r="N889" t="str">
            <v>NO APLICA</v>
          </cell>
          <cell r="P889">
            <v>0</v>
          </cell>
          <cell r="Q889">
            <v>0</v>
          </cell>
          <cell r="R889">
            <v>0</v>
          </cell>
          <cell r="S889">
            <v>0</v>
          </cell>
          <cell r="T889">
            <v>0</v>
          </cell>
          <cell r="U889">
            <v>0</v>
          </cell>
          <cell r="V889">
            <v>0</v>
          </cell>
          <cell r="W889">
            <v>0</v>
          </cell>
        </row>
        <row r="890">
          <cell r="G890">
            <v>61892</v>
          </cell>
          <cell r="H890" t="str">
            <v xml:space="preserve">Publicar ofertas en medidas diferentes en los municipios priorizados en el mapa de oferta </v>
          </cell>
          <cell r="I890" t="str">
            <v>Ofertas en los municipios priorizados publicadas</v>
          </cell>
          <cell r="J890" t="str">
            <v>Número de ofertas activas publicadas por cada municpio</v>
          </cell>
          <cell r="K890">
            <v>42424</v>
          </cell>
          <cell r="L890">
            <v>50</v>
          </cell>
          <cell r="M890" t="str">
            <v>Número</v>
          </cell>
          <cell r="N890" t="str">
            <v>NO APLICA</v>
          </cell>
          <cell r="P890">
            <v>0</v>
          </cell>
          <cell r="Q890">
            <v>0</v>
          </cell>
          <cell r="R890">
            <v>7</v>
          </cell>
          <cell r="S890">
            <v>7</v>
          </cell>
          <cell r="T890">
            <v>10</v>
          </cell>
          <cell r="U890">
            <v>20</v>
          </cell>
          <cell r="V890">
            <v>20</v>
          </cell>
          <cell r="W890">
            <v>20</v>
          </cell>
        </row>
        <row r="891">
          <cell r="G891">
            <v>61893</v>
          </cell>
          <cell r="H891" t="str">
            <v>Elaborar estrategia de seguimiento particular para los municipios priorizados para lograr una retroalimentacion de al menos el 50% de las solicitudes de acceso a Oferta en un periodo no mayor a 6 meses</v>
          </cell>
          <cell r="I891" t="str">
            <v>Porcentaje de solicitudes de acceso a la oferta con retroalimentación</v>
          </cell>
          <cell r="J891" t="str">
            <v>(Número de solicitudes de oferta con retroalimentación/Número total de solicitudes de oferta)*100</v>
          </cell>
          <cell r="K891">
            <v>42424</v>
          </cell>
          <cell r="L891">
            <v>50</v>
          </cell>
          <cell r="M891" t="str">
            <v>Porcentual</v>
          </cell>
          <cell r="N891" t="str">
            <v>NO APLICA</v>
          </cell>
          <cell r="P891">
            <v>0</v>
          </cell>
          <cell r="Q891">
            <v>0</v>
          </cell>
          <cell r="R891">
            <v>0</v>
          </cell>
          <cell r="S891">
            <v>0</v>
          </cell>
          <cell r="T891">
            <v>0</v>
          </cell>
          <cell r="U891">
            <v>8</v>
          </cell>
          <cell r="V891">
            <v>14</v>
          </cell>
          <cell r="W891">
            <v>15</v>
          </cell>
        </row>
        <row r="892">
          <cell r="G892">
            <v>61895</v>
          </cell>
          <cell r="H892" t="str">
            <v>Identificar y postular beneficiarios a la oferta que funciona por convocatoria y están disponibles en el territorio.</v>
          </cell>
          <cell r="I892" t="str">
            <v>Beneficiarios de oferta identificados y postulados</v>
          </cell>
          <cell r="J892" t="str">
            <v xml:space="preserve">Número de benificiarios identificados y postulados a la oferta </v>
          </cell>
          <cell r="K892">
            <v>42424</v>
          </cell>
          <cell r="L892">
            <v>10000</v>
          </cell>
          <cell r="M892" t="str">
            <v>Número</v>
          </cell>
          <cell r="N892" t="str">
            <v>NO APLICA</v>
          </cell>
          <cell r="P892">
            <v>0</v>
          </cell>
          <cell r="Q892">
            <v>0</v>
          </cell>
          <cell r="R892">
            <v>167</v>
          </cell>
          <cell r="S892">
            <v>855</v>
          </cell>
          <cell r="T892">
            <v>855</v>
          </cell>
          <cell r="U892">
            <v>855</v>
          </cell>
          <cell r="V892">
            <v>8383</v>
          </cell>
          <cell r="W892">
            <v>8383</v>
          </cell>
        </row>
        <row r="893">
          <cell r="G893">
            <v>61898</v>
          </cell>
          <cell r="H893" t="str">
            <v xml:space="preserve">Realizar acciones de focalización de oferta en por lo menos 3 medidas de reparación colectiva por cada PIRC aprobado en  municipios priorizados 
</v>
          </cell>
          <cell r="I893" t="str">
            <v>SRC con focalización de oferta en por lo menos 3 medidas</v>
          </cell>
          <cell r="J893" t="str">
            <v>Número de SRC con focalización de oferta en 3 medidas</v>
          </cell>
          <cell r="K893">
            <v>42424</v>
          </cell>
          <cell r="L893">
            <v>5</v>
          </cell>
          <cell r="M893" t="str">
            <v>Número</v>
          </cell>
          <cell r="N893" t="str">
            <v>NO APLICA</v>
          </cell>
          <cell r="P893">
            <v>0</v>
          </cell>
          <cell r="Q893">
            <v>0</v>
          </cell>
          <cell r="R893">
            <v>0</v>
          </cell>
          <cell r="S893">
            <v>0</v>
          </cell>
          <cell r="T893">
            <v>4</v>
          </cell>
          <cell r="U893">
            <v>4</v>
          </cell>
          <cell r="V893">
            <v>5</v>
          </cell>
          <cell r="W893">
            <v>5</v>
          </cell>
        </row>
        <row r="894">
          <cell r="G894">
            <v>61900</v>
          </cell>
          <cell r="H894" t="str">
            <v>Realizar acompañamiento a los municipios focalizados con el equipo de gobierno de la alcaldía o Gobernación, para la retroalimentación del borrador del Plan de Desarrollo</v>
          </cell>
          <cell r="I894" t="str">
            <v>Municipios con acompañamiento en la construcción del Plan de Desarrollo</v>
          </cell>
          <cell r="J894" t="str">
            <v>Número de municipios con acompañamiento</v>
          </cell>
          <cell r="K894">
            <v>42424</v>
          </cell>
          <cell r="L894">
            <v>13</v>
          </cell>
          <cell r="M894" t="str">
            <v>Número</v>
          </cell>
          <cell r="N894" t="str">
            <v>NO APLICA</v>
          </cell>
          <cell r="P894">
            <v>3</v>
          </cell>
          <cell r="Q894">
            <v>6</v>
          </cell>
          <cell r="R894">
            <v>11</v>
          </cell>
          <cell r="S894">
            <v>13</v>
          </cell>
          <cell r="T894">
            <v>13</v>
          </cell>
          <cell r="U894">
            <v>13</v>
          </cell>
          <cell r="V894">
            <v>13</v>
          </cell>
          <cell r="W894">
            <v>13</v>
          </cell>
        </row>
        <row r="895">
          <cell r="G895">
            <v>61904</v>
          </cell>
          <cell r="H895" t="str">
            <v>Apoyar y asistir técnicamente para la apropiación de recursos desde las alcaldías para el funcionamiento del Centro Regional y/o punto de atención</v>
          </cell>
          <cell r="I895" t="str">
            <v>CR apoyados y asistidos técnicamente</v>
          </cell>
          <cell r="J895" t="str">
            <v>Número CR apoyados y asistidos técnicamente</v>
          </cell>
          <cell r="K895">
            <v>42424</v>
          </cell>
          <cell r="L895">
            <v>3</v>
          </cell>
          <cell r="M895" t="str">
            <v>Número</v>
          </cell>
          <cell r="N895" t="str">
            <v>NO APLICA</v>
          </cell>
          <cell r="P895">
            <v>1</v>
          </cell>
          <cell r="Q895">
            <v>1</v>
          </cell>
          <cell r="R895">
            <v>1</v>
          </cell>
          <cell r="S895">
            <v>2</v>
          </cell>
          <cell r="T895">
            <v>2</v>
          </cell>
          <cell r="U895">
            <v>2</v>
          </cell>
          <cell r="V895">
            <v>2</v>
          </cell>
          <cell r="W895">
            <v>2</v>
          </cell>
        </row>
        <row r="896">
          <cell r="G896">
            <v>61907</v>
          </cell>
          <cell r="H896" t="str">
            <v>Participar activamente de la oferta territorial en los Centros Regionales y/o Puntos de Atención</v>
          </cell>
          <cell r="I896" t="str">
            <v>Centros regionales y/o puntos de atención con oferta activa</v>
          </cell>
          <cell r="J896" t="str">
            <v>Número de CR y/o Puntos de Atención con oferta institucional activa</v>
          </cell>
          <cell r="K896">
            <v>42424</v>
          </cell>
          <cell r="L896">
            <v>3</v>
          </cell>
          <cell r="M896" t="str">
            <v>Número</v>
          </cell>
          <cell r="N896" t="str">
            <v>NO APLICA</v>
          </cell>
          <cell r="P896">
            <v>1</v>
          </cell>
          <cell r="Q896">
            <v>1</v>
          </cell>
          <cell r="R896">
            <v>1</v>
          </cell>
          <cell r="S896">
            <v>1</v>
          </cell>
          <cell r="T896">
            <v>2</v>
          </cell>
          <cell r="U896">
            <v>2</v>
          </cell>
          <cell r="V896">
            <v>2</v>
          </cell>
          <cell r="W896">
            <v>2</v>
          </cell>
        </row>
        <row r="897">
          <cell r="G897">
            <v>61919</v>
          </cell>
          <cell r="H897" t="str">
            <v>Promover el funcionamiento de los Comités de Justicia Transicional: 
- Participación activa de la Directora General en  por lo menos 1  comités departamental.</v>
          </cell>
          <cell r="I897" t="str">
            <v>Comité departamental con participación de la Directora General</v>
          </cell>
          <cell r="J897" t="str">
            <v>Número de comités departamentales con participación de la Directora General</v>
          </cell>
          <cell r="K897">
            <v>42424</v>
          </cell>
          <cell r="L897">
            <v>1</v>
          </cell>
          <cell r="M897" t="str">
            <v>Número</v>
          </cell>
          <cell r="N897" t="str">
            <v>NO APLICA</v>
          </cell>
          <cell r="P897">
            <v>0</v>
          </cell>
          <cell r="Q897">
            <v>0</v>
          </cell>
          <cell r="R897">
            <v>1</v>
          </cell>
          <cell r="S897">
            <v>1</v>
          </cell>
          <cell r="T897">
            <v>1</v>
          </cell>
          <cell r="U897">
            <v>1</v>
          </cell>
          <cell r="V897">
            <v>1</v>
          </cell>
          <cell r="W897">
            <v>1</v>
          </cell>
        </row>
        <row r="898">
          <cell r="G898">
            <v>61922</v>
          </cell>
          <cell r="H898" t="str">
            <v>Promover el funcionamiento de los Comités de Justicia Transicional: 
- Asistencia técnica para la aprobación de Planes de Acción Departamentales y Territoriales</v>
          </cell>
          <cell r="I898" t="str">
            <v>Planes de Acción departamentales y territoriales con asistencia técnica para su aprobación</v>
          </cell>
          <cell r="J898" t="str">
            <v>(Número de Planes de Acción departamentales y territoriales  con asistencia técnica para su aprobación/Número de planes de acción aprobados)*100</v>
          </cell>
          <cell r="K898">
            <v>42424</v>
          </cell>
          <cell r="L898">
            <v>100</v>
          </cell>
          <cell r="M898" t="str">
            <v>Porcentual</v>
          </cell>
          <cell r="N898" t="str">
            <v>NO APLICA</v>
          </cell>
          <cell r="P898">
            <v>0</v>
          </cell>
          <cell r="Q898">
            <v>0</v>
          </cell>
          <cell r="R898">
            <v>0</v>
          </cell>
          <cell r="S898">
            <v>0</v>
          </cell>
          <cell r="T898">
            <v>81</v>
          </cell>
          <cell r="U898">
            <v>81</v>
          </cell>
          <cell r="V898">
            <v>81</v>
          </cell>
          <cell r="W898">
            <v>100</v>
          </cell>
        </row>
        <row r="899">
          <cell r="G899">
            <v>61925</v>
          </cell>
          <cell r="H899" t="str">
            <v xml:space="preserve">Presentar propuesta para fortalecer  la capacitación en formulación para el mecanismo de Gestión de proyectos y así movilizar la presentación de proyectos a la bolsa. </v>
          </cell>
          <cell r="I899" t="str">
            <v>Propuesta de fortalecimiento de la capacitación en Gestión de Proyectos presentada</v>
          </cell>
          <cell r="J899" t="str">
            <v>Numero de propuestas presentadas</v>
          </cell>
          <cell r="K899">
            <v>42424</v>
          </cell>
          <cell r="L899">
            <v>1</v>
          </cell>
          <cell r="M899" t="str">
            <v>Número</v>
          </cell>
          <cell r="N899" t="str">
            <v>NO APLICA</v>
          </cell>
          <cell r="P899">
            <v>0</v>
          </cell>
          <cell r="Q899">
            <v>0</v>
          </cell>
          <cell r="R899">
            <v>0</v>
          </cell>
          <cell r="S899">
            <v>1</v>
          </cell>
          <cell r="T899">
            <v>1</v>
          </cell>
          <cell r="U899">
            <v>1</v>
          </cell>
          <cell r="V899">
            <v>1</v>
          </cell>
          <cell r="W899">
            <v>1</v>
          </cell>
        </row>
        <row r="900">
          <cell r="G900">
            <v>61927</v>
          </cell>
          <cell r="H900" t="str">
            <v>Realizar diplomado presencial por departamento (PARTICIPAZ)</v>
          </cell>
          <cell r="I900" t="str">
            <v>Diplomados presenciales desarrollados</v>
          </cell>
          <cell r="J900" t="str">
            <v>Número de diplomados presenciales realizados</v>
          </cell>
          <cell r="K900">
            <v>42424</v>
          </cell>
          <cell r="L900">
            <v>4</v>
          </cell>
          <cell r="M900" t="str">
            <v>Número</v>
          </cell>
          <cell r="N900" t="str">
            <v>NO APLICA</v>
          </cell>
          <cell r="P900">
            <v>0</v>
          </cell>
          <cell r="Q900">
            <v>0</v>
          </cell>
          <cell r="R900">
            <v>0</v>
          </cell>
          <cell r="S900">
            <v>0</v>
          </cell>
          <cell r="T900">
            <v>0</v>
          </cell>
          <cell r="U900">
            <v>0</v>
          </cell>
          <cell r="V900">
            <v>0</v>
          </cell>
          <cell r="W900">
            <v>0</v>
          </cell>
        </row>
        <row r="901">
          <cell r="G901">
            <v>61929</v>
          </cell>
          <cell r="H901" t="str">
            <v>Seguimiento a  las propuestas de incidencia de las mesas de participación con el objetivo de que sean incluidas en los planes de desarrollo.</v>
          </cell>
          <cell r="I901" t="str">
            <v>Número de mesas con seguimiento a las propuestas de incidencia  en los planes de desarrollo</v>
          </cell>
          <cell r="J901" t="str">
            <v>Número de mesas con seguimiento a las propuestas de incidecia en los planes de desarrollo</v>
          </cell>
          <cell r="K901">
            <v>42424</v>
          </cell>
          <cell r="L901">
            <v>4</v>
          </cell>
          <cell r="M901" t="str">
            <v>Número</v>
          </cell>
          <cell r="N901" t="str">
            <v>NO APLICA</v>
          </cell>
          <cell r="P901">
            <v>0</v>
          </cell>
          <cell r="Q901">
            <v>0</v>
          </cell>
          <cell r="R901">
            <v>4</v>
          </cell>
          <cell r="S901">
            <v>4</v>
          </cell>
          <cell r="T901">
            <v>4</v>
          </cell>
          <cell r="U901">
            <v>4</v>
          </cell>
          <cell r="V901">
            <v>4</v>
          </cell>
          <cell r="W901">
            <v>4</v>
          </cell>
        </row>
        <row r="902">
          <cell r="G902">
            <v>61937</v>
          </cell>
          <cell r="H902" t="str">
            <v>Realizar articulación efectiva entre los CJT y los subcomités Nacionales</v>
          </cell>
          <cell r="I902" t="str">
            <v xml:space="preserve">Comités departamentales de Justicia Transicional acompañados  para su articulación con los subcomités nacionales </v>
          </cell>
          <cell r="J902" t="str">
            <v xml:space="preserve">Número de Comités departamentales de Justicia Transicional acompañados  para su articulación con los subcomités nacionales </v>
          </cell>
          <cell r="K902">
            <v>42424</v>
          </cell>
          <cell r="L902">
            <v>4</v>
          </cell>
          <cell r="M902" t="str">
            <v>Número</v>
          </cell>
          <cell r="N902" t="str">
            <v>NO APLICA</v>
          </cell>
          <cell r="P902">
            <v>0</v>
          </cell>
          <cell r="Q902">
            <v>0</v>
          </cell>
          <cell r="R902">
            <v>1</v>
          </cell>
          <cell r="S902">
            <v>1</v>
          </cell>
          <cell r="T902">
            <v>1</v>
          </cell>
          <cell r="U902">
            <v>4</v>
          </cell>
          <cell r="V902">
            <v>4</v>
          </cell>
          <cell r="W902">
            <v>4</v>
          </cell>
        </row>
        <row r="903">
          <cell r="G903">
            <v>61939</v>
          </cell>
          <cell r="H903" t="str">
            <v>Hacer la notificación de la decisión del reconocimiento de la medida de indemnización administrativa.</v>
          </cell>
          <cell r="I903" t="str">
            <v>Notificaciones de la decisión del reconocimiento de la medida de indemnización administrativa realizadas</v>
          </cell>
          <cell r="J903" t="str">
            <v>Número de las notificaciones de reconocimiento de la medida de indemnización administrativa</v>
          </cell>
          <cell r="K903">
            <v>42424</v>
          </cell>
          <cell r="L903">
            <v>10302</v>
          </cell>
          <cell r="M903" t="str">
            <v>Número</v>
          </cell>
          <cell r="N903" t="str">
            <v>NO APLICA</v>
          </cell>
          <cell r="P903">
            <v>800</v>
          </cell>
          <cell r="Q903">
            <v>1037</v>
          </cell>
          <cell r="R903">
            <v>1037</v>
          </cell>
          <cell r="S903">
            <v>1037</v>
          </cell>
          <cell r="T903">
            <v>2150</v>
          </cell>
          <cell r="U903">
            <v>3179</v>
          </cell>
          <cell r="V903">
            <v>3588</v>
          </cell>
          <cell r="W903">
            <v>4584</v>
          </cell>
        </row>
        <row r="904">
          <cell r="G904">
            <v>61942</v>
          </cell>
          <cell r="H904" t="str">
            <v>Adelantar los procesos de documentación a victimas del desplazamiento forzado</v>
          </cell>
          <cell r="I904" t="str">
            <v>Víctimas de desplazamiento forzado documentadas</v>
          </cell>
          <cell r="J904" t="str">
            <v>Número de víctimas de desplazamiento forzado documentadas</v>
          </cell>
          <cell r="K904">
            <v>42424</v>
          </cell>
          <cell r="L904">
            <v>12296</v>
          </cell>
          <cell r="M904" t="str">
            <v>Número</v>
          </cell>
          <cell r="N904" t="str">
            <v>NO APLICA</v>
          </cell>
          <cell r="P904">
            <v>0</v>
          </cell>
          <cell r="Q904">
            <v>0</v>
          </cell>
          <cell r="R904">
            <v>0</v>
          </cell>
          <cell r="S904">
            <v>0</v>
          </cell>
          <cell r="T904">
            <v>0</v>
          </cell>
          <cell r="U904">
            <v>5500</v>
          </cell>
          <cell r="V904">
            <v>7000</v>
          </cell>
          <cell r="W904">
            <v>8000</v>
          </cell>
        </row>
        <row r="905">
          <cell r="G905">
            <v>61944</v>
          </cell>
          <cell r="H905" t="str">
            <v>Adelantar los procesos de documentación a victimas de homicidio, desaparición forzada, lesiones o tortura en el marco de la Ley 1290</v>
          </cell>
          <cell r="I905" t="str">
            <v>Víctimas homicidio, desaparición forzada, lesiones o tortura en el marco de la Ley 1290 documentadas</v>
          </cell>
          <cell r="J905" t="str">
            <v>Número de víctimas de homicidio, desaparición forzada, lesiones o tortura en el marco de la Ley 1290 documentadas</v>
          </cell>
          <cell r="K905">
            <v>42424</v>
          </cell>
          <cell r="L905">
            <v>4977</v>
          </cell>
          <cell r="M905" t="str">
            <v>Número</v>
          </cell>
          <cell r="N905" t="str">
            <v>NO APLICA</v>
          </cell>
          <cell r="P905">
            <v>442</v>
          </cell>
          <cell r="Q905">
            <v>442</v>
          </cell>
          <cell r="R905">
            <v>442</v>
          </cell>
          <cell r="S905">
            <v>1323</v>
          </cell>
          <cell r="T905">
            <v>1323</v>
          </cell>
          <cell r="U905">
            <v>1515</v>
          </cell>
          <cell r="V905">
            <v>1515</v>
          </cell>
          <cell r="W905">
            <v>1515</v>
          </cell>
        </row>
        <row r="906">
          <cell r="G906">
            <v>61945</v>
          </cell>
          <cell r="H906" t="str">
            <v>Adelantar los procesos de documentación a victimas de homicidio, desaparición forzada, lesiones o tortura en el marco de la Ley 1448</v>
          </cell>
          <cell r="I906" t="str">
            <v>Víctimas de homicidio, desaparición forzada, lesiones o tortura en el marco de la Ley 1448 documentadas</v>
          </cell>
          <cell r="J906" t="str">
            <v>Número de víctimas homicidio, desaparición forzada, lesiones o tortura en el marco de la Ley 1448 documentadas</v>
          </cell>
          <cell r="K906">
            <v>42424</v>
          </cell>
          <cell r="L906">
            <v>9147</v>
          </cell>
          <cell r="M906" t="str">
            <v>Número</v>
          </cell>
          <cell r="N906" t="str">
            <v>NO APLICA</v>
          </cell>
          <cell r="P906">
            <v>877</v>
          </cell>
          <cell r="Q906">
            <v>877</v>
          </cell>
          <cell r="R906">
            <v>877</v>
          </cell>
          <cell r="S906">
            <v>2298</v>
          </cell>
          <cell r="T906">
            <v>2298</v>
          </cell>
          <cell r="U906">
            <v>2521</v>
          </cell>
          <cell r="V906">
            <v>2521</v>
          </cell>
          <cell r="W906">
            <v>2521</v>
          </cell>
        </row>
        <row r="907">
          <cell r="G907">
            <v>81948</v>
          </cell>
          <cell r="H907" t="str">
            <v xml:space="preserve"> Remitir informes de seguimiento de los Talleres de educación financiera implementados por el Operador (20%)</v>
          </cell>
          <cell r="I907" t="str">
            <v>Talleres de Educación financiera con seguimiento</v>
          </cell>
          <cell r="J907" t="str">
            <v>(Número de talleres de educación financiera con seguimiento/Número de talleres desarrollados)*100</v>
          </cell>
          <cell r="K907">
            <v>42403</v>
          </cell>
          <cell r="L907">
            <v>47</v>
          </cell>
          <cell r="M907" t="str">
            <v>Porcentual</v>
          </cell>
          <cell r="N907" t="str">
            <v>NO APLICA</v>
          </cell>
          <cell r="P907">
            <v>0</v>
          </cell>
          <cell r="Q907">
            <v>0</v>
          </cell>
          <cell r="R907">
            <v>0</v>
          </cell>
          <cell r="S907">
            <v>0</v>
          </cell>
          <cell r="T907">
            <v>0</v>
          </cell>
          <cell r="U907">
            <v>5</v>
          </cell>
          <cell r="V907">
            <v>10</v>
          </cell>
          <cell r="W907">
            <v>20</v>
          </cell>
        </row>
        <row r="908">
          <cell r="G908">
            <v>81949</v>
          </cell>
          <cell r="H908" t="str">
            <v xml:space="preserve"> Remitir informes de seguimiento de los Talleres por línea de Inversión implementados por el Operador (20%)</v>
          </cell>
          <cell r="I908" t="str">
            <v>Talleres por líneas de inversión con seguimiento</v>
          </cell>
          <cell r="J908" t="str">
            <v>(Número de talleres por línea de inversión con seguimiento/Número de talleres desarrollados)*100</v>
          </cell>
          <cell r="K908">
            <v>42403</v>
          </cell>
          <cell r="L908">
            <v>18</v>
          </cell>
          <cell r="M908" t="str">
            <v>Porcentual</v>
          </cell>
          <cell r="N908" t="str">
            <v>NO APLICA</v>
          </cell>
          <cell r="P908">
            <v>0</v>
          </cell>
          <cell r="Q908">
            <v>0</v>
          </cell>
          <cell r="R908">
            <v>0</v>
          </cell>
          <cell r="S908">
            <v>0</v>
          </cell>
          <cell r="T908">
            <v>0</v>
          </cell>
          <cell r="U908">
            <v>0</v>
          </cell>
          <cell r="V908">
            <v>18</v>
          </cell>
          <cell r="W908">
            <v>18</v>
          </cell>
        </row>
        <row r="909">
          <cell r="G909">
            <v>81950</v>
          </cell>
          <cell r="H909" t="str">
            <v xml:space="preserve"> Planear, definir e implementar el numero de ferias establecidas, partiendo de la cantidad de cartas de indemnización a notificar por cada una de las vigencias presupuestales.</v>
          </cell>
          <cell r="I909" t="str">
            <v>Ferias de Servicio realizadas</v>
          </cell>
          <cell r="J909" t="str">
            <v>Sumatoria de ferias de servicio realizadas</v>
          </cell>
          <cell r="K909">
            <v>42403</v>
          </cell>
          <cell r="L909">
            <v>3</v>
          </cell>
          <cell r="M909" t="str">
            <v>Número</v>
          </cell>
          <cell r="N909" t="str">
            <v>NO APLICA</v>
          </cell>
          <cell r="P909">
            <v>0</v>
          </cell>
          <cell r="Q909">
            <v>0</v>
          </cell>
          <cell r="R909">
            <v>0</v>
          </cell>
          <cell r="S909">
            <v>0</v>
          </cell>
          <cell r="T909">
            <v>2</v>
          </cell>
          <cell r="U909">
            <v>3</v>
          </cell>
          <cell r="V909">
            <v>3</v>
          </cell>
          <cell r="W909">
            <v>3</v>
          </cell>
        </row>
        <row r="910">
          <cell r="G910">
            <v>81951</v>
          </cell>
          <cell r="H910" t="str">
            <v xml:space="preserve"> Planear, definir e implementar el numero de jornadas de jóvenes establecidas.</v>
          </cell>
          <cell r="I910" t="str">
            <v>Jornadas de jovenes realizadas</v>
          </cell>
          <cell r="J910" t="str">
            <v>Número de Jornadas de jóvenes realizadas</v>
          </cell>
          <cell r="K910">
            <v>42403</v>
          </cell>
          <cell r="L910">
            <v>1</v>
          </cell>
          <cell r="M910" t="str">
            <v>Número</v>
          </cell>
          <cell r="N910" t="str">
            <v>NO APLICA</v>
          </cell>
          <cell r="P910">
            <v>0</v>
          </cell>
          <cell r="Q910">
            <v>0</v>
          </cell>
          <cell r="R910">
            <v>0</v>
          </cell>
          <cell r="S910">
            <v>1</v>
          </cell>
          <cell r="T910">
            <v>1</v>
          </cell>
          <cell r="U910">
            <v>1</v>
          </cell>
          <cell r="V910">
            <v>1</v>
          </cell>
          <cell r="W910">
            <v>1</v>
          </cell>
        </row>
        <row r="911">
          <cell r="G911">
            <v>81952</v>
          </cell>
          <cell r="H911" t="str">
            <v xml:space="preserve"> Planear, definir e implementar el número de ferias establecidas, partiendo de la oferta pública y privada existente en territorio y el número de víctimas que han solicitado este tipo de acompañamiento.</v>
          </cell>
          <cell r="I911" t="str">
            <v>Ferias Universitarias realizadas</v>
          </cell>
          <cell r="J911" t="str">
            <v>Número de ferias universitarias realizadas</v>
          </cell>
          <cell r="K911">
            <v>42403</v>
          </cell>
          <cell r="L911">
            <v>1</v>
          </cell>
          <cell r="M911" t="str">
            <v>Número</v>
          </cell>
          <cell r="N911" t="str">
            <v>NO APLICA</v>
          </cell>
          <cell r="P911">
            <v>0</v>
          </cell>
          <cell r="Q911">
            <v>0</v>
          </cell>
          <cell r="R911">
            <v>0</v>
          </cell>
          <cell r="S911">
            <v>0</v>
          </cell>
          <cell r="T911">
            <v>0</v>
          </cell>
          <cell r="U911">
            <v>0</v>
          </cell>
          <cell r="V911">
            <v>0</v>
          </cell>
          <cell r="W911">
            <v>0</v>
          </cell>
        </row>
        <row r="912">
          <cell r="G912">
            <v>81953</v>
          </cell>
          <cell r="H912" t="str">
            <v xml:space="preserve"> Personas vinculadas en el marco del programas de acompañamiento.</v>
          </cell>
          <cell r="I912" t="str">
            <v>Personas vinculados al programa de acompañamiento</v>
          </cell>
          <cell r="J912" t="str">
            <v>Sumatoria de personas viculadas al programa de acompañamiento.</v>
          </cell>
          <cell r="K912">
            <v>42403</v>
          </cell>
          <cell r="L912">
            <v>1000</v>
          </cell>
          <cell r="M912" t="str">
            <v>Número</v>
          </cell>
          <cell r="N912" t="str">
            <v>NO APLICA</v>
          </cell>
          <cell r="P912">
            <v>0</v>
          </cell>
          <cell r="Q912">
            <v>0</v>
          </cell>
          <cell r="R912">
            <v>60</v>
          </cell>
          <cell r="S912">
            <v>121</v>
          </cell>
          <cell r="T912">
            <v>176</v>
          </cell>
          <cell r="U912">
            <v>396</v>
          </cell>
          <cell r="V912">
            <v>467</v>
          </cell>
          <cell r="W912">
            <v>517</v>
          </cell>
        </row>
        <row r="913">
          <cell r="G913">
            <v>81954</v>
          </cell>
          <cell r="H913" t="str">
            <v xml:space="preserve"> Realizar seguimiento y reporte de acciones de los procesos de acompañamiento con socios estratégicos.</v>
          </cell>
          <cell r="I913" t="str">
            <v>Acciones de procesos de acompañamiento con seguimiento y reporte</v>
          </cell>
          <cell r="J913" t="str">
            <v>Sumatoria de acciones  implementadas con seguimiento y reporte</v>
          </cell>
          <cell r="K913">
            <v>42403</v>
          </cell>
          <cell r="L913">
            <v>4</v>
          </cell>
          <cell r="M913" t="str">
            <v>Número</v>
          </cell>
          <cell r="N913" t="str">
            <v>NO APLICA</v>
          </cell>
          <cell r="P913">
            <v>0</v>
          </cell>
          <cell r="Q913">
            <v>0</v>
          </cell>
          <cell r="R913">
            <v>1</v>
          </cell>
          <cell r="S913">
            <v>1</v>
          </cell>
          <cell r="T913">
            <v>2</v>
          </cell>
          <cell r="U913">
            <v>2</v>
          </cell>
          <cell r="V913">
            <v>4</v>
          </cell>
          <cell r="W913">
            <v>4</v>
          </cell>
        </row>
        <row r="914">
          <cell r="G914">
            <v>81955</v>
          </cell>
          <cell r="H914" t="str">
            <v xml:space="preserve"> Brindar atención psicosocial mediante la estrategia de recuperación emocional a nivel grupal y/o la estrategia de recuperación emocional individual y/o acciones focales</v>
          </cell>
          <cell r="I914" t="str">
            <v>Personas con atención psicosocial brindada</v>
          </cell>
          <cell r="J914" t="str">
            <v>Sumatoria de personas con atención psicosocial brindada</v>
          </cell>
          <cell r="K914">
            <v>42403</v>
          </cell>
          <cell r="L914">
            <v>3030</v>
          </cell>
          <cell r="M914" t="str">
            <v>Número</v>
          </cell>
          <cell r="N914" t="str">
            <v>NO APLICA</v>
          </cell>
          <cell r="P914">
            <v>0</v>
          </cell>
          <cell r="Q914">
            <v>402</v>
          </cell>
          <cell r="R914">
            <v>448</v>
          </cell>
          <cell r="S914">
            <v>448</v>
          </cell>
          <cell r="T914">
            <v>663</v>
          </cell>
          <cell r="U914">
            <v>663</v>
          </cell>
          <cell r="V914">
            <v>823</v>
          </cell>
          <cell r="W914">
            <v>1282</v>
          </cell>
        </row>
        <row r="915">
          <cell r="G915">
            <v>81956</v>
          </cell>
          <cell r="H915" t="str">
            <v xml:space="preserve"> Desarrollar la convocatoria, desarrollar la metodología y entregar los informes en los tiempos establecidos de las jornadas Tren de los Derechos niños y niñas</v>
          </cell>
          <cell r="I915" t="str">
            <v>Informes sobre el  Tren de los Derechos realizados</v>
          </cell>
          <cell r="J915" t="str">
            <v>Sumatoria de infornes sobre Tren de los Derechos realizados</v>
          </cell>
          <cell r="K915">
            <v>42403</v>
          </cell>
          <cell r="L915">
            <v>4</v>
          </cell>
          <cell r="M915" t="str">
            <v>Número</v>
          </cell>
          <cell r="N915" t="str">
            <v>NO APLICA</v>
          </cell>
          <cell r="P915">
            <v>0</v>
          </cell>
          <cell r="Q915">
            <v>0</v>
          </cell>
          <cell r="R915">
            <v>0</v>
          </cell>
          <cell r="S915">
            <v>0</v>
          </cell>
          <cell r="T915">
            <v>0</v>
          </cell>
          <cell r="U915">
            <v>0</v>
          </cell>
          <cell r="V915">
            <v>0</v>
          </cell>
          <cell r="W915">
            <v>0</v>
          </cell>
        </row>
        <row r="916">
          <cell r="G916">
            <v>81957</v>
          </cell>
          <cell r="H916" t="str">
            <v xml:space="preserve"> Desarrollar la convocatoria, desarrollar la metodología y entregar los informes en los tiempos establecidos de las jornadas proyectándonos</v>
          </cell>
          <cell r="I916" t="str">
            <v>Informes sobre  Proyectándonos realizados</v>
          </cell>
          <cell r="J916" t="str">
            <v>Sumatoria de informes de Proyectándonos elaborados</v>
          </cell>
          <cell r="K916">
            <v>42403</v>
          </cell>
          <cell r="L916">
            <v>9</v>
          </cell>
          <cell r="M916" t="str">
            <v>Número</v>
          </cell>
          <cell r="N916" t="str">
            <v>NO APLICA</v>
          </cell>
          <cell r="P916">
            <v>0</v>
          </cell>
          <cell r="Q916">
            <v>0</v>
          </cell>
          <cell r="R916">
            <v>3</v>
          </cell>
          <cell r="S916">
            <v>6</v>
          </cell>
          <cell r="T916">
            <v>6</v>
          </cell>
          <cell r="U916">
            <v>6</v>
          </cell>
          <cell r="V916">
            <v>6</v>
          </cell>
          <cell r="W916">
            <v>6</v>
          </cell>
        </row>
        <row r="917">
          <cell r="G917">
            <v>81958</v>
          </cell>
          <cell r="H917" t="str">
            <v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v>
          </cell>
          <cell r="I917" t="str">
            <v>Informes sobre las jornadas con Mujeres víctimas de Violencia Sexual  realizados</v>
          </cell>
          <cell r="J917" t="str">
            <v>Sumatoria de informes sobre las jornadas con Mujeres víctimas de Violencia Sexual realizados</v>
          </cell>
          <cell r="K917">
            <v>42403</v>
          </cell>
          <cell r="L917">
            <v>3</v>
          </cell>
          <cell r="M917" t="str">
            <v>Número</v>
          </cell>
          <cell r="N917" t="str">
            <v>NO APLICA</v>
          </cell>
          <cell r="P917">
            <v>0</v>
          </cell>
          <cell r="Q917">
            <v>1</v>
          </cell>
          <cell r="R917">
            <v>1</v>
          </cell>
          <cell r="S917">
            <v>2</v>
          </cell>
          <cell r="T917">
            <v>2</v>
          </cell>
          <cell r="U917">
            <v>2</v>
          </cell>
          <cell r="V917">
            <v>3</v>
          </cell>
          <cell r="W917">
            <v>3</v>
          </cell>
        </row>
        <row r="918">
          <cell r="G918">
            <v>81959</v>
          </cell>
          <cell r="H918" t="str">
            <v xml:space="preserve"> Desarrollar la convocatoria, desarrollar la metodología y entregar los informes en los tiempos establecidos de las jornadas de Reparación Integral a Personas Mayores</v>
          </cell>
          <cell r="I918" t="str">
            <v>Informes sobre las jornasas con Personas Mayores realizados</v>
          </cell>
          <cell r="J918" t="str">
            <v>Sumatoria de informes de las jornadas con Personas Mayores realizados</v>
          </cell>
          <cell r="K918">
            <v>42403</v>
          </cell>
          <cell r="L918">
            <v>2</v>
          </cell>
          <cell r="M918" t="str">
            <v>Número</v>
          </cell>
          <cell r="N918" t="str">
            <v>NO APLICA</v>
          </cell>
          <cell r="P918">
            <v>0</v>
          </cell>
          <cell r="Q918">
            <v>0</v>
          </cell>
          <cell r="R918">
            <v>0</v>
          </cell>
          <cell r="S918">
            <v>2</v>
          </cell>
          <cell r="T918">
            <v>2</v>
          </cell>
          <cell r="U918">
            <v>2</v>
          </cell>
          <cell r="V918">
            <v>2</v>
          </cell>
          <cell r="W918">
            <v>2</v>
          </cell>
        </row>
        <row r="919">
          <cell r="G919">
            <v>81960</v>
          </cell>
          <cell r="H919" t="str">
            <v xml:space="preserve"> Desarrollar la convocatoria, desarrollar la metodología y entregar los informes en los tiempos establecidos de las jornadas de Reparación Integral a Personas con Discapacidad</v>
          </cell>
          <cell r="I919" t="str">
            <v>Informes sobre las jornadas con personas con discapacidad realizados</v>
          </cell>
          <cell r="J919" t="str">
            <v>Sumatoria de informes sobre las jornadas con personas con discapacidad realizados</v>
          </cell>
          <cell r="K919">
            <v>42403</v>
          </cell>
          <cell r="L919">
            <v>2</v>
          </cell>
          <cell r="M919" t="str">
            <v>Número</v>
          </cell>
          <cell r="N919" t="str">
            <v>NO APLICA</v>
          </cell>
          <cell r="P919">
            <v>0</v>
          </cell>
          <cell r="Q919">
            <v>0</v>
          </cell>
          <cell r="R919">
            <v>0</v>
          </cell>
          <cell r="S919">
            <v>0</v>
          </cell>
          <cell r="T919">
            <v>0</v>
          </cell>
          <cell r="U919">
            <v>0</v>
          </cell>
          <cell r="V919">
            <v>0</v>
          </cell>
          <cell r="W919">
            <v>0</v>
          </cell>
        </row>
        <row r="920">
          <cell r="G920">
            <v>81961</v>
          </cell>
          <cell r="H920" t="str">
            <v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v>
          </cell>
          <cell r="I920" t="str">
            <v>Informes sobre las jornadas de  Reparando el Derecho a Ser realizados</v>
          </cell>
          <cell r="J920" t="str">
            <v>Sumatoria de informes sobre las jornadas Reparando el Derecho a Ser realizados</v>
          </cell>
          <cell r="K920">
            <v>42403</v>
          </cell>
          <cell r="L920">
            <v>8</v>
          </cell>
          <cell r="M920" t="str">
            <v>Número</v>
          </cell>
          <cell r="N920" t="str">
            <v>NO APLICA</v>
          </cell>
          <cell r="P920">
            <v>0</v>
          </cell>
          <cell r="Q920">
            <v>0</v>
          </cell>
          <cell r="R920">
            <v>0</v>
          </cell>
          <cell r="S920">
            <v>0</v>
          </cell>
          <cell r="T920">
            <v>0</v>
          </cell>
          <cell r="U920">
            <v>0</v>
          </cell>
          <cell r="V920">
            <v>0</v>
          </cell>
          <cell r="W920">
            <v>0</v>
          </cell>
        </row>
        <row r="921">
          <cell r="G921">
            <v>81962</v>
          </cell>
          <cell r="H921" t="str">
            <v xml:space="preserve"> Planeación de jornadas de tomas de PAARI, documentación y novedades, apoyo en la convocatoria, desarrollo de las jornadas, informes de resultados y seguimiento a los casos hasta lograr la indemnización de la Sujetos de Reparación Colectiva con enfoque étnico</v>
          </cell>
          <cell r="I921" t="str">
            <v>Informes sobre los resultados de  las jornadas realizadas  los casos de indeminizacion de los SRC con enfoque étnico realizados</v>
          </cell>
          <cell r="J921" t="str">
            <v>Número de informes  sobre los resultados de  las jornadas realizadas  los casos de indeminizacion de los SRC con enfoque étnico realizados</v>
          </cell>
          <cell r="K921">
            <v>42403</v>
          </cell>
          <cell r="L921">
            <v>2</v>
          </cell>
          <cell r="M921" t="str">
            <v>Número</v>
          </cell>
          <cell r="N921" t="str">
            <v>NO APLICA</v>
          </cell>
          <cell r="P921">
            <v>0</v>
          </cell>
          <cell r="Q921">
            <v>0</v>
          </cell>
          <cell r="R921">
            <v>0</v>
          </cell>
          <cell r="S921">
            <v>0</v>
          </cell>
          <cell r="T921">
            <v>0</v>
          </cell>
          <cell r="U921">
            <v>0</v>
          </cell>
          <cell r="V921">
            <v>2</v>
          </cell>
          <cell r="W921">
            <v>2</v>
          </cell>
        </row>
        <row r="922">
          <cell r="G922">
            <v>81963</v>
          </cell>
          <cell r="H922" t="str">
            <v xml:space="preserve"> Victimas de Conflicto armado con formulación del PAARI presencial momento de Reparación.</v>
          </cell>
          <cell r="I922" t="str">
            <v>Víctimas con PAARI presencial en momento de reparación formulado</v>
          </cell>
          <cell r="J922" t="str">
            <v>Sumatoria de victimas con formulación del PAARI presencial en momento de reparación</v>
          </cell>
          <cell r="K922">
            <v>42403</v>
          </cell>
          <cell r="L922">
            <v>17376</v>
          </cell>
          <cell r="M922" t="str">
            <v>Número</v>
          </cell>
          <cell r="N922" t="str">
            <v>NO APLICA</v>
          </cell>
          <cell r="P922">
            <v>0</v>
          </cell>
          <cell r="Q922">
            <v>4213</v>
          </cell>
          <cell r="R922">
            <v>4213</v>
          </cell>
          <cell r="S922">
            <v>6118</v>
          </cell>
          <cell r="T922">
            <v>6118</v>
          </cell>
          <cell r="U922">
            <v>9300</v>
          </cell>
          <cell r="V922">
            <v>11584</v>
          </cell>
          <cell r="W922">
            <v>11584</v>
          </cell>
        </row>
        <row r="923">
          <cell r="G923">
            <v>81964</v>
          </cell>
          <cell r="H923" t="str">
            <v xml:space="preserve"> Cartas de Dignificación con Enfoque Diferencial entregadas a victimas del Conflicto armado en el momento presencial.</v>
          </cell>
          <cell r="I923" t="str">
            <v>Cartas de dignificación entregadas a víctimas en el momento presencial</v>
          </cell>
          <cell r="J923" t="str">
            <v>Sumatoria de cartas de Dignificación entregadas a víctimas en el momento presencial</v>
          </cell>
          <cell r="K923">
            <v>42403</v>
          </cell>
          <cell r="L923">
            <v>17376</v>
          </cell>
          <cell r="M923" t="str">
            <v>Número</v>
          </cell>
          <cell r="N923" t="str">
            <v>NO APLICA</v>
          </cell>
          <cell r="P923">
            <v>0</v>
          </cell>
          <cell r="Q923">
            <v>3823</v>
          </cell>
          <cell r="R923">
            <v>3823</v>
          </cell>
          <cell r="S923">
            <v>5733</v>
          </cell>
          <cell r="T923">
            <v>5733</v>
          </cell>
          <cell r="U923">
            <v>10248</v>
          </cell>
          <cell r="V923">
            <v>11584</v>
          </cell>
          <cell r="W923">
            <v>11584</v>
          </cell>
        </row>
        <row r="924">
          <cell r="G924">
            <v>81965</v>
          </cell>
          <cell r="H924" t="str">
            <v xml:space="preserve"> Actas de Voluntariedad/Orientación diligenciadas, verificadas y cargadas en la herramienta MAARIV.</v>
          </cell>
          <cell r="I924" t="str">
            <v>Actas de Voluntariedad diligenciadas, verificadas y cargadas a MAARIV</v>
          </cell>
          <cell r="J924" t="str">
            <v>Sumatoria Actas de Voluntariedad diligenciadas, verificadas y cargadas a MAARIV</v>
          </cell>
          <cell r="K924">
            <v>42403</v>
          </cell>
          <cell r="L924">
            <v>5566</v>
          </cell>
          <cell r="M924" t="str">
            <v>Número</v>
          </cell>
          <cell r="N924" t="str">
            <v>NO APLICA</v>
          </cell>
          <cell r="P924">
            <v>0</v>
          </cell>
          <cell r="Q924">
            <v>1275</v>
          </cell>
          <cell r="R924">
            <v>1275</v>
          </cell>
          <cell r="S924">
            <v>1962</v>
          </cell>
          <cell r="T924">
            <v>1962</v>
          </cell>
          <cell r="U924">
            <v>2732</v>
          </cell>
          <cell r="V924">
            <v>2732</v>
          </cell>
          <cell r="W924">
            <v>2732</v>
          </cell>
        </row>
        <row r="925">
          <cell r="G925">
            <v>81966</v>
          </cell>
          <cell r="H925" t="str">
            <v xml:space="preserve"> Hacer la notificación del acto administrativo de la superación de vulnerabilidad.</v>
          </cell>
          <cell r="I925" t="str">
            <v>Actos administrativos de la superación de vulnerabilidad notificados</v>
          </cell>
          <cell r="J925" t="str">
            <v>Sumatoria actos administrativos de la superación de vulnerabilidad notificados</v>
          </cell>
          <cell r="K925">
            <v>42403</v>
          </cell>
          <cell r="L925">
            <v>31559</v>
          </cell>
          <cell r="M925" t="str">
            <v>Número</v>
          </cell>
          <cell r="N925" t="str">
            <v>NO APLICA</v>
          </cell>
          <cell r="P925">
            <v>2831</v>
          </cell>
          <cell r="Q925">
            <v>4200</v>
          </cell>
          <cell r="R925">
            <v>7649</v>
          </cell>
          <cell r="S925">
            <v>13069</v>
          </cell>
          <cell r="T925">
            <v>20883</v>
          </cell>
          <cell r="U925">
            <v>26717</v>
          </cell>
          <cell r="V925">
            <v>31559</v>
          </cell>
          <cell r="W925">
            <v>31559</v>
          </cell>
        </row>
        <row r="926">
          <cell r="G926">
            <v>81967</v>
          </cell>
          <cell r="H926" t="str">
            <v xml:space="preserve"> Priorizar  sujetos de reparación colectiva (oferta, demanda o judicial) con registro.</v>
          </cell>
          <cell r="I926" t="str">
            <v>Sujetos de Reparación Colectiva con registro</v>
          </cell>
          <cell r="J926" t="str">
            <v>Nº de Sujetos de Reparación Colectiva con registro efectivo</v>
          </cell>
          <cell r="K926">
            <v>42403</v>
          </cell>
          <cell r="L926">
            <v>11</v>
          </cell>
          <cell r="M926" t="str">
            <v>Número</v>
          </cell>
          <cell r="N926" t="str">
            <v>NO APLICA</v>
          </cell>
          <cell r="P926">
            <v>11</v>
          </cell>
          <cell r="Q926">
            <v>11</v>
          </cell>
          <cell r="R926">
            <v>11</v>
          </cell>
          <cell r="S926">
            <v>11</v>
          </cell>
          <cell r="T926">
            <v>11</v>
          </cell>
          <cell r="U926">
            <v>11</v>
          </cell>
          <cell r="V926">
            <v>11</v>
          </cell>
          <cell r="W926">
            <v>11</v>
          </cell>
        </row>
        <row r="927">
          <cell r="G927">
            <v>81968</v>
          </cell>
          <cell r="H927" t="str">
            <v xml:space="preserve"> Número de acciones de medidas de satisfacción ejecutadas por la Unidad a sujetos de reparación colectiva priorizados.</v>
          </cell>
          <cell r="I927" t="str">
            <v>Acciones de medidas de Satisfacción en los SRC priorizados ejecutadas</v>
          </cell>
          <cell r="J927" t="str">
            <v>Sumatoria de acciones de medidas de Satisfacción en los SRC priorizados ejecutadas</v>
          </cell>
          <cell r="K927">
            <v>42403</v>
          </cell>
          <cell r="L927">
            <v>13</v>
          </cell>
          <cell r="M927" t="str">
            <v>Número</v>
          </cell>
          <cell r="N927" t="str">
            <v>NO APLICA</v>
          </cell>
          <cell r="P927">
            <v>0</v>
          </cell>
          <cell r="Q927">
            <v>2</v>
          </cell>
          <cell r="R927">
            <v>2</v>
          </cell>
          <cell r="S927">
            <v>3</v>
          </cell>
          <cell r="T927">
            <v>5</v>
          </cell>
          <cell r="U927">
            <v>8</v>
          </cell>
          <cell r="V927">
            <v>11</v>
          </cell>
          <cell r="W927">
            <v>11</v>
          </cell>
        </row>
        <row r="928">
          <cell r="G928">
            <v>81969</v>
          </cell>
          <cell r="H928" t="str">
            <v xml:space="preserve"> Número de acciones de medidas de restitución ejecutadas por la Unidad a sujetos de reparación colectiva priorizados.</v>
          </cell>
          <cell r="I928" t="str">
            <v>Acciones de medidas de Restitución en los SRC priorizados ejecutadas</v>
          </cell>
          <cell r="J928" t="str">
            <v>Sumatoria de acciones de medidas de Restitución en los SRC priorizados ejecutadas</v>
          </cell>
          <cell r="K928">
            <v>42403</v>
          </cell>
          <cell r="L928">
            <v>1</v>
          </cell>
          <cell r="M928" t="str">
            <v>Número</v>
          </cell>
          <cell r="N928" t="str">
            <v>NO APLICA</v>
          </cell>
          <cell r="P928">
            <v>0</v>
          </cell>
          <cell r="Q928">
            <v>0</v>
          </cell>
          <cell r="R928">
            <v>0</v>
          </cell>
          <cell r="S928">
            <v>0</v>
          </cell>
          <cell r="T928">
            <v>1</v>
          </cell>
          <cell r="U928">
            <v>1</v>
          </cell>
          <cell r="V928">
            <v>1</v>
          </cell>
          <cell r="W928">
            <v>1</v>
          </cell>
        </row>
        <row r="929">
          <cell r="G929">
            <v>81970</v>
          </cell>
          <cell r="H929" t="str">
            <v xml:space="preserve"> Número de acciones ejecutadas por la Unidad orientadas a las medidas de garantías de no repetición a sujetos de reparación colectiva priorizados.</v>
          </cell>
          <cell r="I929" t="str">
            <v>Acciones de medidas de Garantías de No Repetición en los SRC priorizados</v>
          </cell>
          <cell r="J929" t="str">
            <v>Sumatoria de acciones de medidas de Garantías de No Repetición en los SRC priorizados</v>
          </cell>
          <cell r="K929">
            <v>42403</v>
          </cell>
          <cell r="L929">
            <v>14</v>
          </cell>
          <cell r="M929" t="str">
            <v>Número</v>
          </cell>
          <cell r="N929" t="str">
            <v>NO APLICA</v>
          </cell>
          <cell r="P929">
            <v>0</v>
          </cell>
          <cell r="Q929">
            <v>2</v>
          </cell>
          <cell r="R929">
            <v>2</v>
          </cell>
          <cell r="S929">
            <v>2</v>
          </cell>
          <cell r="T929">
            <v>3</v>
          </cell>
          <cell r="U929">
            <v>3</v>
          </cell>
          <cell r="V929">
            <v>3</v>
          </cell>
          <cell r="W929">
            <v>3</v>
          </cell>
        </row>
        <row r="930">
          <cell r="G930">
            <v>81971</v>
          </cell>
          <cell r="H930" t="str">
            <v xml:space="preserve"> Realizar censo que permita identificar el cruce con la ruta de reparación individual de sujetos de reparación colectiva priorizados con  la ruta de reparación individual.</v>
          </cell>
          <cell r="I930" t="str">
            <v>Censos de los SRC cruzados con la ruta de reparación individual</v>
          </cell>
          <cell r="J930" t="str">
            <v>Sumatoria de Censos de los SRC cruzados con la ruta de reparación individual</v>
          </cell>
          <cell r="K930">
            <v>42403</v>
          </cell>
          <cell r="L930">
            <v>8</v>
          </cell>
          <cell r="M930" t="str">
            <v>Número</v>
          </cell>
          <cell r="N930" t="str">
            <v>NO APLICA</v>
          </cell>
          <cell r="P930">
            <v>0</v>
          </cell>
          <cell r="Q930">
            <v>1</v>
          </cell>
          <cell r="R930">
            <v>1</v>
          </cell>
          <cell r="S930">
            <v>1</v>
          </cell>
          <cell r="T930">
            <v>3</v>
          </cell>
          <cell r="U930">
            <v>6</v>
          </cell>
          <cell r="V930">
            <v>6</v>
          </cell>
          <cell r="W930">
            <v>6</v>
          </cell>
        </row>
        <row r="931">
          <cell r="G931">
            <v>81972</v>
          </cell>
          <cell r="H931" t="str">
            <v xml:space="preserve"> Participar en jornadas de documentación a población desplazada en las que se adelante la formalización del proceso de retornos</v>
          </cell>
          <cell r="I931" t="str">
            <v>Jornadas de documentación a población desplazada acompañadas por el proceso de retornos</v>
          </cell>
          <cell r="J931" t="str">
            <v>(Número de jornadas de documentación acompañadas por el proceso de retornos/Número de jornadas de documentación programadas)*100</v>
          </cell>
          <cell r="K931">
            <v>42403</v>
          </cell>
          <cell r="L931">
            <v>100</v>
          </cell>
          <cell r="M931" t="str">
            <v>Porcentual</v>
          </cell>
          <cell r="N931" t="str">
            <v>NO APLICA</v>
          </cell>
          <cell r="P931">
            <v>100</v>
          </cell>
          <cell r="Q931">
            <v>100</v>
          </cell>
          <cell r="R931">
            <v>100</v>
          </cell>
          <cell r="S931">
            <v>100</v>
          </cell>
          <cell r="T931">
            <v>100</v>
          </cell>
          <cell r="U931">
            <v>100</v>
          </cell>
          <cell r="V931">
            <v>100</v>
          </cell>
          <cell r="W931">
            <v>100</v>
          </cell>
        </row>
        <row r="932">
          <cell r="G932">
            <v>81973</v>
          </cell>
          <cell r="H932" t="str">
            <v xml:space="preserve"> Diligenciamiento de instrumentos para la formulación del plan RyR con comunidades e instituciones locales y nacionales del SNARIV</v>
          </cell>
          <cell r="I932" t="str">
            <v>Planes de RyR con instrumentos para su formulación diligenciados</v>
          </cell>
          <cell r="J932" t="str">
            <v>Sumatoria de planes de RyR con instrumentos para su formulación diligenciados</v>
          </cell>
          <cell r="K932">
            <v>42403</v>
          </cell>
          <cell r="L932">
            <v>4</v>
          </cell>
          <cell r="M932" t="str">
            <v>Número</v>
          </cell>
          <cell r="N932" t="str">
            <v>NO APLICA</v>
          </cell>
          <cell r="P932">
            <v>0</v>
          </cell>
          <cell r="Q932">
            <v>0</v>
          </cell>
          <cell r="R932">
            <v>1</v>
          </cell>
          <cell r="S932">
            <v>1</v>
          </cell>
          <cell r="T932">
            <v>3</v>
          </cell>
          <cell r="U932">
            <v>3</v>
          </cell>
          <cell r="V932">
            <v>3</v>
          </cell>
          <cell r="W932">
            <v>3</v>
          </cell>
        </row>
        <row r="933">
          <cell r="G933">
            <v>81974</v>
          </cell>
          <cell r="H933" t="str">
            <v xml:space="preserve"> Validación de principios de seguridad, dignidad y voluntariedad</v>
          </cell>
          <cell r="I933" t="str">
            <v>Municipios con validación de principios de Seguridad, Dignidad y Voluntariedad</v>
          </cell>
          <cell r="J933" t="str">
            <v>Sumatoria de municipios con validación de principios de Seguridad, Dignidad y Voluntariedad</v>
          </cell>
          <cell r="K933">
            <v>42403</v>
          </cell>
          <cell r="L933">
            <v>27</v>
          </cell>
          <cell r="M933" t="str">
            <v>Número</v>
          </cell>
          <cell r="N933" t="str">
            <v>NO APLICA</v>
          </cell>
          <cell r="P933">
            <v>0</v>
          </cell>
          <cell r="Q933">
            <v>0</v>
          </cell>
          <cell r="R933">
            <v>2</v>
          </cell>
          <cell r="S933">
            <v>5</v>
          </cell>
          <cell r="T933">
            <v>9</v>
          </cell>
          <cell r="U933">
            <v>10</v>
          </cell>
          <cell r="V933">
            <v>11</v>
          </cell>
          <cell r="W933">
            <v>12</v>
          </cell>
        </row>
        <row r="934">
          <cell r="G934">
            <v>81975</v>
          </cell>
          <cell r="H934" t="str">
            <v xml:space="preserve"> Gestión con entidades del SNARIV para la implementación de las acciones y compromisos registrados en el plan</v>
          </cell>
          <cell r="I934" t="str">
            <v>Acciones  de gestión con entidades del SNARIV para implementación del plan de RyR realizadas</v>
          </cell>
          <cell r="J934" t="str">
            <v>Sumatoria de acciones  de gestión con entidades del SNARIV para implementación del plan de RyR</v>
          </cell>
          <cell r="K934">
            <v>42403</v>
          </cell>
          <cell r="L934">
            <v>12</v>
          </cell>
          <cell r="M934" t="str">
            <v>Número</v>
          </cell>
          <cell r="N934" t="str">
            <v>NO APLICA</v>
          </cell>
          <cell r="P934">
            <v>0</v>
          </cell>
          <cell r="Q934">
            <v>2</v>
          </cell>
          <cell r="R934">
            <v>3</v>
          </cell>
          <cell r="S934">
            <v>3</v>
          </cell>
          <cell r="T934">
            <v>6</v>
          </cell>
          <cell r="U934">
            <v>8</v>
          </cell>
          <cell r="V934">
            <v>12</v>
          </cell>
          <cell r="W934">
            <v>12</v>
          </cell>
        </row>
        <row r="935">
          <cell r="G935">
            <v>81976</v>
          </cell>
          <cell r="H935" t="str">
            <v xml:space="preserve"> Seguimiento y reporte de acciones implementadas</v>
          </cell>
          <cell r="I935" t="str">
            <v>Acciones  de planes de RyR implementadas</v>
          </cell>
          <cell r="J935" t="str">
            <v>Sumatoria de acciones  de planes de RyR implementadas</v>
          </cell>
          <cell r="K935">
            <v>42403</v>
          </cell>
          <cell r="L935">
            <v>12</v>
          </cell>
          <cell r="M935" t="str">
            <v>Número</v>
          </cell>
          <cell r="N935" t="str">
            <v>NO APLICA</v>
          </cell>
          <cell r="P935">
            <v>0</v>
          </cell>
          <cell r="Q935">
            <v>2</v>
          </cell>
          <cell r="R935">
            <v>3</v>
          </cell>
          <cell r="S935">
            <v>3</v>
          </cell>
          <cell r="T935">
            <v>6</v>
          </cell>
          <cell r="U935">
            <v>7</v>
          </cell>
          <cell r="V935">
            <v>10</v>
          </cell>
          <cell r="W935">
            <v>12</v>
          </cell>
        </row>
        <row r="936">
          <cell r="G936">
            <v>81977</v>
          </cell>
          <cell r="H936" t="str">
            <v xml:space="preserve"> Articulación con modelo de oferta</v>
          </cell>
          <cell r="I936" t="str">
            <v>Acciones  de articulación con modelo de oferta realizadas</v>
          </cell>
          <cell r="J936" t="str">
            <v>Sumatoria de acciones  de articulación con modelo de oferta</v>
          </cell>
          <cell r="K936">
            <v>42403</v>
          </cell>
          <cell r="L936">
            <v>12</v>
          </cell>
          <cell r="M936" t="str">
            <v>Número</v>
          </cell>
          <cell r="N936" t="str">
            <v>NO APLICA</v>
          </cell>
          <cell r="P936">
            <v>0</v>
          </cell>
          <cell r="Q936">
            <v>0</v>
          </cell>
          <cell r="R936">
            <v>3</v>
          </cell>
          <cell r="S936">
            <v>3</v>
          </cell>
          <cell r="T936">
            <v>3</v>
          </cell>
          <cell r="U936">
            <v>3</v>
          </cell>
          <cell r="V936">
            <v>4</v>
          </cell>
          <cell r="W936">
            <v>5</v>
          </cell>
        </row>
        <row r="937">
          <cell r="G937">
            <v>81978</v>
          </cell>
          <cell r="H937" t="str">
            <v xml:space="preserve"> Actualización de planes de retornos y reubicaciones en las que son incluidos nuevos procesos o que requieren complementar anexos del plan</v>
          </cell>
          <cell r="I937" t="str">
            <v>Planes de RyR con actualizacion realizada</v>
          </cell>
          <cell r="J937" t="str">
            <v>Sumatoria de planes  de RyR con actualizaciones necesarias</v>
          </cell>
          <cell r="K937">
            <v>42403</v>
          </cell>
          <cell r="L937">
            <v>3</v>
          </cell>
          <cell r="M937" t="str">
            <v>Número</v>
          </cell>
          <cell r="N937" t="str">
            <v>NO APLICA</v>
          </cell>
          <cell r="P937">
            <v>0</v>
          </cell>
          <cell r="Q937">
            <v>0</v>
          </cell>
          <cell r="R937">
            <v>0</v>
          </cell>
          <cell r="S937">
            <v>1</v>
          </cell>
          <cell r="T937">
            <v>1</v>
          </cell>
          <cell r="U937">
            <v>1</v>
          </cell>
          <cell r="V937">
            <v>1</v>
          </cell>
          <cell r="W937">
            <v>1</v>
          </cell>
        </row>
        <row r="938">
          <cell r="G938">
            <v>81979</v>
          </cell>
          <cell r="H938" t="str">
            <v xml:space="preserve"> Aprobación de planes de retorno y reubicación en el marco de CJT</v>
          </cell>
          <cell r="I938" t="str">
            <v>Planes de RyR aprobados en el marco del CTJT</v>
          </cell>
          <cell r="J938" t="str">
            <v>Sumatoria de planes de RyR aprobados en el marco del CTJT</v>
          </cell>
          <cell r="K938">
            <v>42403</v>
          </cell>
          <cell r="L938">
            <v>7</v>
          </cell>
          <cell r="M938" t="str">
            <v>Número</v>
          </cell>
          <cell r="N938" t="str">
            <v>NO APLICA</v>
          </cell>
          <cell r="P938">
            <v>0</v>
          </cell>
          <cell r="Q938">
            <v>0</v>
          </cell>
          <cell r="R938">
            <v>0</v>
          </cell>
          <cell r="S938">
            <v>0</v>
          </cell>
          <cell r="T938">
            <v>0</v>
          </cell>
          <cell r="U938">
            <v>0</v>
          </cell>
          <cell r="V938">
            <v>0</v>
          </cell>
          <cell r="W938">
            <v>2</v>
          </cell>
        </row>
        <row r="939">
          <cell r="G939">
            <v>81980</v>
          </cell>
          <cell r="H939" t="str">
            <v xml:space="preserve"> Informes entregados a Jueces y Magistrados para el cumplimiento de sentencias de Restitución de Tierras</v>
          </cell>
          <cell r="I939" t="str">
            <v>Memoriales e informes entregados para el cumnplimiento de sentencias de Restitución de Tierras</v>
          </cell>
          <cell r="J939" t="str">
            <v>Sumatoria de memoriales e informes entregados para el cumnplimiento de sentencias de Restitución de Tierras</v>
          </cell>
          <cell r="K939">
            <v>42403</v>
          </cell>
          <cell r="L939">
            <v>40</v>
          </cell>
          <cell r="M939" t="str">
            <v>Número</v>
          </cell>
          <cell r="N939" t="str">
            <v>NO APLICA</v>
          </cell>
          <cell r="P939">
            <v>0</v>
          </cell>
          <cell r="Q939">
            <v>5</v>
          </cell>
          <cell r="R939">
            <v>7</v>
          </cell>
          <cell r="S939">
            <v>10</v>
          </cell>
          <cell r="T939">
            <v>13</v>
          </cell>
          <cell r="U939">
            <v>17</v>
          </cell>
          <cell r="V939">
            <v>22</v>
          </cell>
          <cell r="W939">
            <v>33</v>
          </cell>
        </row>
        <row r="940">
          <cell r="G940">
            <v>81984</v>
          </cell>
          <cell r="H940" t="str">
            <v xml:space="preserve"> Realizar gestiones con entidades publicas o privadas para el acompañamiento a los proyectos de los esquemas especiales de acompañamiento</v>
          </cell>
          <cell r="I940" t="str">
            <v>Informes de las gestiones realizadas para el acompañamiento de los EEA</v>
          </cell>
          <cell r="J940" t="str">
            <v>Sumatoria de informes de las gestiones realizadas para el acompañamiento de los EEA</v>
          </cell>
          <cell r="K940">
            <v>42403</v>
          </cell>
          <cell r="L940">
            <v>2</v>
          </cell>
          <cell r="M940" t="str">
            <v>Número</v>
          </cell>
          <cell r="N940" t="str">
            <v>NO APLICA</v>
          </cell>
          <cell r="P940">
            <v>0</v>
          </cell>
          <cell r="Q940">
            <v>0</v>
          </cell>
          <cell r="R940">
            <v>0</v>
          </cell>
          <cell r="S940">
            <v>0</v>
          </cell>
          <cell r="T940">
            <v>0</v>
          </cell>
          <cell r="U940">
            <v>1</v>
          </cell>
          <cell r="V940">
            <v>1</v>
          </cell>
          <cell r="W940">
            <v>1</v>
          </cell>
        </row>
        <row r="941">
          <cell r="G941">
            <v>82329</v>
          </cell>
          <cell r="H941" t="str">
            <v>Priorizar sujetos de reparación colectiva  (oferta, demanda o judicial) en fase de alistamiento.</v>
          </cell>
          <cell r="I941" t="str">
            <v>Sujetos de Reparación Colectiva en fase de alistamiento priorizados</v>
          </cell>
          <cell r="J941" t="str">
            <v>Nº de Sujetos de Reparación Colectiva en fase de alistamiento priorizados</v>
          </cell>
          <cell r="K941">
            <v>42431</v>
          </cell>
          <cell r="L941">
            <v>1</v>
          </cell>
          <cell r="M941" t="str">
            <v>Número</v>
          </cell>
          <cell r="N941" t="str">
            <v>NO APLICA</v>
          </cell>
          <cell r="Q941">
            <v>1</v>
          </cell>
          <cell r="R941">
            <v>1</v>
          </cell>
          <cell r="S941">
            <v>1</v>
          </cell>
          <cell r="T941">
            <v>1</v>
          </cell>
          <cell r="U941">
            <v>1</v>
          </cell>
          <cell r="V941">
            <v>1</v>
          </cell>
          <cell r="W941">
            <v>1</v>
          </cell>
        </row>
        <row r="942">
          <cell r="G942">
            <v>82330</v>
          </cell>
          <cell r="H942" t="str">
            <v>Priorizar sujetos de reparación colectiva  (oferta, demanda o judicial) en fase de implementación.</v>
          </cell>
          <cell r="I942" t="str">
            <v>Sujetos de Reparación Colectiva en fase de implementación priorizados</v>
          </cell>
          <cell r="J942" t="str">
            <v>Nº de Sujetos de Reparación Colectiva en fase de implementación priorizados</v>
          </cell>
          <cell r="K942">
            <v>42431</v>
          </cell>
          <cell r="L942">
            <v>8</v>
          </cell>
          <cell r="M942" t="str">
            <v>Número</v>
          </cell>
          <cell r="N942" t="str">
            <v>NO APLICA</v>
          </cell>
          <cell r="Q942">
            <v>8</v>
          </cell>
          <cell r="R942">
            <v>8</v>
          </cell>
          <cell r="S942">
            <v>8</v>
          </cell>
          <cell r="T942">
            <v>8</v>
          </cell>
          <cell r="U942">
            <v>8</v>
          </cell>
          <cell r="V942">
            <v>8</v>
          </cell>
          <cell r="W942">
            <v>8</v>
          </cell>
        </row>
        <row r="943">
          <cell r="G943">
            <v>82331</v>
          </cell>
          <cell r="H943" t="str">
            <v>Focalización de familias beneficiarias de esquemas especiales de acompañamiento</v>
          </cell>
          <cell r="I943" t="str">
            <v>Hogares beneficiados de EEA  focalizados</v>
          </cell>
          <cell r="J943" t="str">
            <v>Nº  de hogares beneficiados de EEA focalizados</v>
          </cell>
          <cell r="K943">
            <v>42431</v>
          </cell>
          <cell r="L943">
            <v>54</v>
          </cell>
          <cell r="M943" t="str">
            <v>Número</v>
          </cell>
          <cell r="N943" t="str">
            <v>NO APLICA</v>
          </cell>
          <cell r="Q943">
            <v>0</v>
          </cell>
          <cell r="R943">
            <v>0</v>
          </cell>
          <cell r="S943">
            <v>0</v>
          </cell>
          <cell r="T943">
            <v>0</v>
          </cell>
          <cell r="U943">
            <v>54</v>
          </cell>
          <cell r="V943">
            <v>54</v>
          </cell>
          <cell r="W943">
            <v>54</v>
          </cell>
        </row>
        <row r="944">
          <cell r="G944">
            <v>82332</v>
          </cell>
          <cell r="H944" t="str">
            <v>Focalización de comunidades beneficiarias de esquemas especiales de acompañamiento</v>
          </cell>
          <cell r="I944" t="str">
            <v>Comunidades beneficiadas de EEA focalizadas</v>
          </cell>
          <cell r="J944" t="str">
            <v>Nº de Comunidades beneficiadas de EEA focalizadas</v>
          </cell>
          <cell r="K944">
            <v>42431</v>
          </cell>
          <cell r="L944">
            <v>3</v>
          </cell>
          <cell r="M944" t="str">
            <v>Número</v>
          </cell>
          <cell r="N944" t="str">
            <v>NO APLICA</v>
          </cell>
          <cell r="Q944">
            <v>0</v>
          </cell>
          <cell r="R944">
            <v>0</v>
          </cell>
          <cell r="S944">
            <v>0</v>
          </cell>
          <cell r="T944">
            <v>0</v>
          </cell>
          <cell r="U944">
            <v>3</v>
          </cell>
          <cell r="V944">
            <v>3</v>
          </cell>
          <cell r="W944">
            <v>3</v>
          </cell>
        </row>
        <row r="945">
          <cell r="G945">
            <v>82333</v>
          </cell>
          <cell r="H945" t="str">
            <v>Brindar asesoría a las familias acerca de los esquemas especiales de acompañamiento</v>
          </cell>
          <cell r="I945" t="str">
            <v>Hogares con asesoría acerca de los EEA</v>
          </cell>
          <cell r="J945" t="str">
            <v>Nº  de hogares con asesoría acerca de los EEA</v>
          </cell>
          <cell r="K945">
            <v>42431</v>
          </cell>
          <cell r="L945">
            <v>54</v>
          </cell>
          <cell r="M945" t="str">
            <v>Número</v>
          </cell>
          <cell r="N945" t="str">
            <v>NO APLICA</v>
          </cell>
          <cell r="Q945">
            <v>0</v>
          </cell>
          <cell r="R945">
            <v>0</v>
          </cell>
          <cell r="S945">
            <v>0</v>
          </cell>
          <cell r="T945">
            <v>0</v>
          </cell>
          <cell r="U945">
            <v>54</v>
          </cell>
          <cell r="V945">
            <v>54</v>
          </cell>
          <cell r="W945">
            <v>54</v>
          </cell>
        </row>
        <row r="946">
          <cell r="G946">
            <v>82334</v>
          </cell>
          <cell r="H946" t="str">
            <v xml:space="preserve">Brindar asesoría a las comunidades acerca de los esquemas especiales de acompañamiento </v>
          </cell>
          <cell r="I946" t="str">
            <v>Comunidades con asesoría acerca de los EEA entregados</v>
          </cell>
          <cell r="J946" t="str">
            <v>Nº de Comunidades con asesoría acerca de los EEA entregados</v>
          </cell>
          <cell r="K946">
            <v>42431</v>
          </cell>
          <cell r="L946">
            <v>3</v>
          </cell>
          <cell r="M946" t="str">
            <v>Número</v>
          </cell>
          <cell r="N946" t="str">
            <v>NO APLICA</v>
          </cell>
          <cell r="Q946">
            <v>0</v>
          </cell>
          <cell r="R946">
            <v>0</v>
          </cell>
          <cell r="S946">
            <v>0</v>
          </cell>
          <cell r="T946">
            <v>0</v>
          </cell>
          <cell r="U946">
            <v>1</v>
          </cell>
          <cell r="V946">
            <v>3</v>
          </cell>
          <cell r="W946">
            <v>3</v>
          </cell>
        </row>
        <row r="947">
          <cell r="G947">
            <v>82335</v>
          </cell>
          <cell r="H947" t="str">
            <v>Acompañar las entregas de esquemas especiales de acompañamiento por hogares</v>
          </cell>
          <cell r="I947" t="str">
            <v>Hogares con con acompañamiento en la entrega de los EEA</v>
          </cell>
          <cell r="J947" t="str">
            <v>Sumatoria de hogares con acompañamiento en la entrega de los EEA</v>
          </cell>
          <cell r="K947">
            <v>42431</v>
          </cell>
          <cell r="L947">
            <v>54</v>
          </cell>
          <cell r="M947" t="str">
            <v>Número</v>
          </cell>
          <cell r="N947" t="str">
            <v>NO APLICA</v>
          </cell>
          <cell r="Q947">
            <v>0</v>
          </cell>
          <cell r="R947">
            <v>0</v>
          </cell>
          <cell r="S947">
            <v>0</v>
          </cell>
          <cell r="T947">
            <v>0</v>
          </cell>
          <cell r="U947">
            <v>0</v>
          </cell>
          <cell r="V947">
            <v>0</v>
          </cell>
          <cell r="W947">
            <v>0</v>
          </cell>
        </row>
        <row r="948">
          <cell r="G948">
            <v>82337</v>
          </cell>
          <cell r="H948" t="str">
            <v>Acompañar las entregas de esquemas especiales de acompañamiento comunitarios</v>
          </cell>
          <cell r="I948" t="str">
            <v xml:space="preserve">Comunidades acompañadas en la entrega de los EEA </v>
          </cell>
          <cell r="J948" t="str">
            <v xml:space="preserve">Nº de Comunidades acompañadas en la entrega de los EEA </v>
          </cell>
          <cell r="K948">
            <v>42431</v>
          </cell>
          <cell r="L948">
            <v>3</v>
          </cell>
          <cell r="M948" t="str">
            <v>Número</v>
          </cell>
          <cell r="N948" t="str">
            <v>NO APLICA</v>
          </cell>
          <cell r="Q948">
            <v>0</v>
          </cell>
          <cell r="R948">
            <v>0</v>
          </cell>
          <cell r="S948">
            <v>0</v>
          </cell>
          <cell r="T948">
            <v>0</v>
          </cell>
          <cell r="U948">
            <v>0</v>
          </cell>
          <cell r="V948">
            <v>0</v>
          </cell>
          <cell r="W948">
            <v>0</v>
          </cell>
        </row>
        <row r="949">
          <cell r="G949">
            <v>82339</v>
          </cell>
          <cell r="H949" t="str">
            <v>Número de sujetos de reparación con incidencia  nacionales y/o de mujeres  intervenidos por la DT</v>
          </cell>
          <cell r="I949" t="str">
            <v>Sujetos de reparación de incidencia nacional intervenidos por la DT</v>
          </cell>
          <cell r="J949" t="str">
            <v>Nº de Sujetos de reparación de incidencia nacional intervenidos por la DT</v>
          </cell>
          <cell r="K949">
            <v>42431</v>
          </cell>
          <cell r="L949">
            <v>9</v>
          </cell>
          <cell r="M949" t="str">
            <v>Número</v>
          </cell>
          <cell r="N949" t="str">
            <v>NO APLICA</v>
          </cell>
          <cell r="Q949">
            <v>0</v>
          </cell>
          <cell r="R949">
            <v>0</v>
          </cell>
          <cell r="S949">
            <v>1</v>
          </cell>
          <cell r="T949">
            <v>2</v>
          </cell>
          <cell r="U949">
            <v>3</v>
          </cell>
          <cell r="V949">
            <v>4</v>
          </cell>
          <cell r="W949">
            <v>4</v>
          </cell>
        </row>
        <row r="950">
          <cell r="G950">
            <v>82365</v>
          </cell>
          <cell r="H950" t="str">
            <v xml:space="preserve">Realizar acciones de seguimiento a los esquemas especiales de acompañamiento entregados </v>
          </cell>
          <cell r="I950" t="str">
            <v>Acciones de seguimiento  a los EEA entregados realizadas</v>
          </cell>
          <cell r="J950" t="str">
            <v>Nº de acciones de seguimiento a los EEA entregados realizadas</v>
          </cell>
          <cell r="K950">
            <v>42431</v>
          </cell>
          <cell r="L950">
            <v>60</v>
          </cell>
          <cell r="M950" t="str">
            <v>Número</v>
          </cell>
          <cell r="N950" t="str">
            <v>NO APLICA</v>
          </cell>
          <cell r="Q950">
            <v>0</v>
          </cell>
          <cell r="R950">
            <v>0</v>
          </cell>
          <cell r="S950">
            <v>0</v>
          </cell>
          <cell r="T950">
            <v>0</v>
          </cell>
          <cell r="U950">
            <v>0</v>
          </cell>
          <cell r="V950">
            <v>0</v>
          </cell>
          <cell r="W950">
            <v>60</v>
          </cell>
        </row>
        <row r="951">
          <cell r="G951">
            <v>82366</v>
          </cell>
          <cell r="H951" t="str">
            <v>Número de acciones de medidas de rehabilitación comunitaria, organizativa, o grupal y reconstrucción del tejido social ejecutadas por la Unidad a sujetos de reparación colectiva priorizados.</v>
          </cell>
          <cell r="I951" t="str">
            <v>Acciones de medidas de Rehabilitación en los SRC priorizados ejecutadas</v>
          </cell>
          <cell r="J951" t="str">
            <v>Sumatoria de acciones de medidas de rehabilitación en los SRC priorizados ejecutadas</v>
          </cell>
          <cell r="K951">
            <v>42431</v>
          </cell>
          <cell r="L951">
            <v>40</v>
          </cell>
          <cell r="M951" t="str">
            <v>Número</v>
          </cell>
          <cell r="N951" t="str">
            <v>NO APLICA</v>
          </cell>
          <cell r="Q951">
            <v>2</v>
          </cell>
          <cell r="R951">
            <v>2</v>
          </cell>
          <cell r="S951">
            <v>2</v>
          </cell>
          <cell r="T951">
            <v>7</v>
          </cell>
          <cell r="U951">
            <v>8</v>
          </cell>
          <cell r="V951">
            <v>12</v>
          </cell>
          <cell r="W951">
            <v>14</v>
          </cell>
        </row>
        <row r="952">
          <cell r="G952">
            <v>82369</v>
          </cell>
          <cell r="H952" t="str">
            <v>Realizar comité de Impulso y grupo de apoyo conformado de Sujetos de Reparación Colectiva Priorizados</v>
          </cell>
          <cell r="I952" t="str">
            <v>Sujetos de Reparación Colectiva priorizados con comité de impulso conformado</v>
          </cell>
          <cell r="J952" t="str">
            <v>Nº de Sujetos de Reparación Colectiva priorizados con comité de impulso conformado</v>
          </cell>
          <cell r="K952">
            <v>42431</v>
          </cell>
          <cell r="L952">
            <v>1</v>
          </cell>
          <cell r="M952" t="str">
            <v>Número</v>
          </cell>
          <cell r="N952" t="str">
            <v>NO APLICA</v>
          </cell>
          <cell r="Q952">
            <v>1</v>
          </cell>
          <cell r="R952">
            <v>1</v>
          </cell>
          <cell r="S952">
            <v>1</v>
          </cell>
          <cell r="T952">
            <v>1</v>
          </cell>
          <cell r="U952">
            <v>1</v>
          </cell>
          <cell r="V952">
            <v>1</v>
          </cell>
          <cell r="W952">
            <v>1</v>
          </cell>
        </row>
        <row r="953">
          <cell r="G953">
            <v>82371</v>
          </cell>
          <cell r="H953" t="str">
            <v>Identificar sujetos de reparación colectiva priorizados a los que se les identificó el hecho victimizante "masacre" y las víctimas individuales son beneficiarias de la indemnización administrativa individual</v>
          </cell>
          <cell r="I953" t="str">
            <v>Sujetos de Reparación Colectiva con hecho victimizante "masacre" beneficiarios de indemnización administrativa individual</v>
          </cell>
          <cell r="J953" t="str">
            <v>Nº de Sujetos de Reparación Colectiva con hecho victimizante "masacre" beneficiarios de indemnización administrativa individual</v>
          </cell>
          <cell r="K953">
            <v>42431</v>
          </cell>
          <cell r="L953">
            <v>7</v>
          </cell>
          <cell r="M953" t="str">
            <v>Número</v>
          </cell>
          <cell r="N953" t="str">
            <v>NO APLICA</v>
          </cell>
          <cell r="Q953">
            <v>0</v>
          </cell>
          <cell r="R953">
            <v>0</v>
          </cell>
          <cell r="S953">
            <v>0</v>
          </cell>
          <cell r="T953">
            <v>4</v>
          </cell>
          <cell r="U953">
            <v>5</v>
          </cell>
          <cell r="V953">
            <v>5</v>
          </cell>
          <cell r="W953">
            <v>5</v>
          </cell>
        </row>
        <row r="954">
          <cell r="G954">
            <v>82373</v>
          </cell>
          <cell r="H954" t="str">
            <v>Sujetos que cuentan con los soportes completos y actualizados en el sistema de información evidenciando los avances en la ruta de reparación colectiva</v>
          </cell>
          <cell r="I954" t="str">
            <v>Sujetos con soportes en el sistema de información evidenciando avances</v>
          </cell>
          <cell r="J954" t="str">
            <v>Nº de Sujetos con soportes en el sistema de información evidenciando avances</v>
          </cell>
          <cell r="K954">
            <v>42431</v>
          </cell>
          <cell r="L954">
            <v>11</v>
          </cell>
          <cell r="M954" t="str">
            <v>Número</v>
          </cell>
          <cell r="N954" t="str">
            <v>NO APLICA</v>
          </cell>
          <cell r="Q954">
            <v>0</v>
          </cell>
          <cell r="R954">
            <v>0</v>
          </cell>
          <cell r="S954">
            <v>0</v>
          </cell>
          <cell r="T954">
            <v>0</v>
          </cell>
          <cell r="U954">
            <v>5</v>
          </cell>
          <cell r="V954">
            <v>5</v>
          </cell>
          <cell r="W954">
            <v>8</v>
          </cell>
        </row>
        <row r="955">
          <cell r="G955">
            <v>82565</v>
          </cell>
          <cell r="H955" t="str">
            <v>Adelantar las actividades asociadas al convenio con la Fundación Saldarriaga Concha, de acuerdo con el plan operativo definido y las directrices dadas por el equipo técnico de envejecimiento y vejez</v>
          </cell>
          <cell r="I955" t="str">
            <v>Plan operativo implementado</v>
          </cell>
          <cell r="J955" t="str">
            <v>(Número de actividades desarrolladas / Número de actividades definidas) * 100</v>
          </cell>
          <cell r="K955">
            <v>42483</v>
          </cell>
          <cell r="L955">
            <v>100</v>
          </cell>
          <cell r="M955" t="str">
            <v>Porcentual</v>
          </cell>
          <cell r="N955" t="str">
            <v>NO APLICA</v>
          </cell>
          <cell r="R955">
            <v>0</v>
          </cell>
          <cell r="S955">
            <v>0</v>
          </cell>
          <cell r="T955">
            <v>0</v>
          </cell>
          <cell r="U955">
            <v>0</v>
          </cell>
          <cell r="V955">
            <v>80</v>
          </cell>
          <cell r="W955">
            <v>80</v>
          </cell>
        </row>
        <row r="956">
          <cell r="G956">
            <v>21493</v>
          </cell>
          <cell r="H956" t="str">
            <v xml:space="preserve">Realizar jornadas de notificación masivas
</v>
          </cell>
          <cell r="I956" t="str">
            <v xml:space="preserve">Jornadas de notificación masivas realizadas
</v>
          </cell>
          <cell r="J956" t="str">
            <v xml:space="preserve">Número de Jornadas de notificación masivas implementada.
</v>
          </cell>
          <cell r="K956">
            <v>42409</v>
          </cell>
          <cell r="L956">
            <v>4</v>
          </cell>
          <cell r="M956" t="str">
            <v>Número</v>
          </cell>
          <cell r="N956" t="str">
            <v>NO APLICA</v>
          </cell>
          <cell r="P956">
            <v>0</v>
          </cell>
          <cell r="Q956">
            <v>0</v>
          </cell>
          <cell r="R956">
            <v>2</v>
          </cell>
          <cell r="S956">
            <v>4</v>
          </cell>
          <cell r="T956">
            <v>4</v>
          </cell>
          <cell r="U956">
            <v>4</v>
          </cell>
          <cell r="V956">
            <v>4</v>
          </cell>
          <cell r="W956">
            <v>4</v>
          </cell>
        </row>
        <row r="957">
          <cell r="G957">
            <v>21496</v>
          </cell>
          <cell r="H957" t="str">
            <v xml:space="preserve">Realizar capacitación para toma de declaración en línea y en físico
</v>
          </cell>
          <cell r="I957" t="str">
            <v xml:space="preserve">Capacitación para la toma de declaración realizada
</v>
          </cell>
          <cell r="J957" t="str">
            <v xml:space="preserve">Capacitación realizada
</v>
          </cell>
          <cell r="K957">
            <v>42461</v>
          </cell>
          <cell r="L957">
            <v>2</v>
          </cell>
          <cell r="M957" t="str">
            <v>Número</v>
          </cell>
          <cell r="N957" t="str">
            <v>NO APLICA</v>
          </cell>
          <cell r="R957">
            <v>0</v>
          </cell>
          <cell r="S957">
            <v>0</v>
          </cell>
          <cell r="T957">
            <v>1</v>
          </cell>
          <cell r="U957">
            <v>1</v>
          </cell>
          <cell r="V957">
            <v>2</v>
          </cell>
          <cell r="W957">
            <v>2</v>
          </cell>
        </row>
        <row r="958">
          <cell r="G958">
            <v>21510</v>
          </cell>
          <cell r="H958" t="str">
            <v xml:space="preserve">Informar sobre las solicitudes de toma de declaración a Sujetos de Reparación Colectiva 
</v>
          </cell>
          <cell r="I958" t="str">
            <v xml:space="preserve">Solicitudes de toma de declaración a SRC direccionadas a la Subdirección de Valoración y Registro
</v>
          </cell>
          <cell r="J958" t="str">
            <v xml:space="preserve">(Número de solicitudes de toma de declaración a SRC  conocidas por la DT / Número de solicitudes de toma de declaración a SRC direccionadas a la SVR)*100
</v>
          </cell>
          <cell r="K958">
            <v>42409</v>
          </cell>
          <cell r="L958">
            <v>100</v>
          </cell>
          <cell r="M958" t="str">
            <v>Porcentual</v>
          </cell>
          <cell r="N958" t="str">
            <v>NO APLICA</v>
          </cell>
          <cell r="P958">
            <v>100</v>
          </cell>
          <cell r="Q958">
            <v>100</v>
          </cell>
          <cell r="R958">
            <v>100</v>
          </cell>
          <cell r="S958">
            <v>100</v>
          </cell>
          <cell r="T958">
            <v>100</v>
          </cell>
          <cell r="U958">
            <v>100</v>
          </cell>
          <cell r="V958">
            <v>100</v>
          </cell>
          <cell r="W958">
            <v>100</v>
          </cell>
        </row>
        <row r="959">
          <cell r="G959">
            <v>21513</v>
          </cell>
          <cell r="H959" t="str">
            <v xml:space="preserve">Incluir en la agenda desde la primera sesión del CTJT departamental ampliado el tema de Sistemas  de información
</v>
          </cell>
          <cell r="I959" t="str">
            <v xml:space="preserve">Sesiones del CTJT que incluyen el tema de Sistemas de Información
</v>
          </cell>
          <cell r="J959" t="str">
            <v xml:space="preserve">Número de Sesiones del CTJT que incluyen el tema de Sistemas de Información
</v>
          </cell>
          <cell r="K959">
            <v>42409</v>
          </cell>
          <cell r="L959">
            <v>2</v>
          </cell>
          <cell r="M959" t="str">
            <v>Número</v>
          </cell>
          <cell r="N959" t="str">
            <v>NO APLICA</v>
          </cell>
          <cell r="P959">
            <v>0</v>
          </cell>
          <cell r="Q959">
            <v>1</v>
          </cell>
          <cell r="R959">
            <v>1</v>
          </cell>
          <cell r="S959">
            <v>2</v>
          </cell>
          <cell r="T959">
            <v>2</v>
          </cell>
          <cell r="U959">
            <v>2</v>
          </cell>
          <cell r="V959">
            <v>2</v>
          </cell>
          <cell r="W959">
            <v>2</v>
          </cell>
        </row>
        <row r="960">
          <cell r="G960">
            <v>21515</v>
          </cell>
          <cell r="H960" t="str">
            <v xml:space="preserve">Adelantar acciones para que funcione el Subcomité de Sistemas de Información ampliado.
</v>
          </cell>
          <cell r="I960" t="str">
            <v xml:space="preserve">Sesiones del  Subcomité de Sistemas de Información ampliado realizadas
</v>
          </cell>
          <cell r="J960" t="str">
            <v xml:space="preserve">Número de sesiones del  Subcomité de Sistemas de Información ampliado realizadas
</v>
          </cell>
          <cell r="K960">
            <v>42409</v>
          </cell>
          <cell r="L960">
            <v>2</v>
          </cell>
          <cell r="M960" t="str">
            <v>Número</v>
          </cell>
          <cell r="N960" t="str">
            <v>NO APLICA</v>
          </cell>
          <cell r="P960">
            <v>1</v>
          </cell>
          <cell r="Q960">
            <v>1</v>
          </cell>
          <cell r="R960">
            <v>1</v>
          </cell>
          <cell r="S960">
            <v>1</v>
          </cell>
          <cell r="T960">
            <v>1</v>
          </cell>
          <cell r="U960">
            <v>1</v>
          </cell>
          <cell r="V960">
            <v>1</v>
          </cell>
          <cell r="W960">
            <v>1</v>
          </cell>
        </row>
        <row r="961">
          <cell r="G961">
            <v>21517</v>
          </cell>
          <cell r="H961" t="str">
            <v xml:space="preserve">Apoyar a los municipios del pos-conflicto para la conformación y funcionamiento de los espacios formales para el tema de sistemas de información
</v>
          </cell>
          <cell r="I961" t="str">
            <v xml:space="preserve">Municipios con espacios formales para el tema de sistemas de información en funcionamiento 
</v>
          </cell>
          <cell r="J961" t="str">
            <v xml:space="preserve">Número de municipios  con espacios formales para el tema de sistemas de información en funcionamiento 
</v>
          </cell>
          <cell r="K961">
            <v>42409</v>
          </cell>
          <cell r="L961">
            <v>11</v>
          </cell>
          <cell r="M961" t="str">
            <v>Número</v>
          </cell>
          <cell r="N961" t="str">
            <v>NO APLICA</v>
          </cell>
          <cell r="P961">
            <v>0</v>
          </cell>
          <cell r="Q961">
            <v>1</v>
          </cell>
          <cell r="R961">
            <v>1</v>
          </cell>
          <cell r="S961">
            <v>2</v>
          </cell>
          <cell r="T961">
            <v>5</v>
          </cell>
          <cell r="U961">
            <v>9</v>
          </cell>
          <cell r="V961">
            <v>11</v>
          </cell>
          <cell r="W961">
            <v>11</v>
          </cell>
        </row>
        <row r="962">
          <cell r="G962">
            <v>21518</v>
          </cell>
          <cell r="H962" t="str">
            <v xml:space="preserve">Gestionar la caracterización en los municipios focalizados por la RNI
</v>
          </cell>
          <cell r="I962" t="str">
            <v xml:space="preserve">Municipios focalizados por la RNI  que cuentan con caracterización
</v>
          </cell>
          <cell r="J962" t="str">
            <v xml:space="preserve">Número de municipios focalizados por la RNI  que cuentan con caracterización
</v>
          </cell>
          <cell r="K962">
            <v>42430</v>
          </cell>
          <cell r="L962">
            <v>28</v>
          </cell>
          <cell r="M962" t="str">
            <v>Número</v>
          </cell>
          <cell r="N962" t="str">
            <v>NO APLICA</v>
          </cell>
          <cell r="Q962">
            <v>0</v>
          </cell>
          <cell r="R962">
            <v>0</v>
          </cell>
          <cell r="S962">
            <v>0</v>
          </cell>
          <cell r="T962">
            <v>5</v>
          </cell>
          <cell r="U962">
            <v>6</v>
          </cell>
          <cell r="V962">
            <v>6</v>
          </cell>
          <cell r="W962">
            <v>8</v>
          </cell>
        </row>
        <row r="963">
          <cell r="G963">
            <v>21521</v>
          </cell>
          <cell r="H963" t="str">
            <v xml:space="preserve">Garantizar la caracterización de los municipios de posconflicto priorizados.
</v>
          </cell>
          <cell r="I963" t="str">
            <v xml:space="preserve">Municipios  priorizados que cuentan con caracterización
</v>
          </cell>
          <cell r="J963" t="str">
            <v xml:space="preserve">Número de municipios  priorizados que cuentan con caracterización
</v>
          </cell>
          <cell r="K963">
            <v>42430</v>
          </cell>
          <cell r="L963">
            <v>6</v>
          </cell>
          <cell r="M963" t="str">
            <v>Número</v>
          </cell>
          <cell r="N963" t="str">
            <v>NO APLICA</v>
          </cell>
          <cell r="Q963">
            <v>0</v>
          </cell>
          <cell r="R963">
            <v>0</v>
          </cell>
          <cell r="S963">
            <v>0</v>
          </cell>
          <cell r="T963">
            <v>4</v>
          </cell>
          <cell r="U963">
            <v>4</v>
          </cell>
          <cell r="V963">
            <v>6</v>
          </cell>
          <cell r="W963">
            <v>6</v>
          </cell>
        </row>
        <row r="964">
          <cell r="G964">
            <v>21522</v>
          </cell>
          <cell r="H964" t="str">
            <v xml:space="preserve">Realizar jornadas de capacitación para el uso, manejo, disposición y seguridad de la información.
</v>
          </cell>
          <cell r="I964" t="str">
            <v xml:space="preserve">Jornadas de capacitación para el uso, manejo, disposición y seguridad de la información realizadas
</v>
          </cell>
          <cell r="J964" t="str">
            <v xml:space="preserve">Número de jornadas de realizadas
</v>
          </cell>
          <cell r="K964">
            <v>42409</v>
          </cell>
          <cell r="L964">
            <v>4</v>
          </cell>
          <cell r="M964" t="str">
            <v>Número</v>
          </cell>
          <cell r="N964" t="str">
            <v>NO APLICA</v>
          </cell>
          <cell r="P964">
            <v>3</v>
          </cell>
          <cell r="Q964">
            <v>3</v>
          </cell>
          <cell r="R964">
            <v>3</v>
          </cell>
          <cell r="S964">
            <v>3</v>
          </cell>
          <cell r="T964">
            <v>4</v>
          </cell>
          <cell r="U964">
            <v>4</v>
          </cell>
          <cell r="V964">
            <v>4</v>
          </cell>
          <cell r="W964">
            <v>4</v>
          </cell>
        </row>
        <row r="965">
          <cell r="G965">
            <v>21525</v>
          </cell>
          <cell r="H965" t="str">
            <v xml:space="preserve">Apoyar la actualización de información sobre las víctimas mediante jornadas.
</v>
          </cell>
          <cell r="I965" t="str">
            <v xml:space="preserve">Jornadas para la  actualización de información realizadas.
</v>
          </cell>
          <cell r="J965" t="str">
            <v xml:space="preserve">Número de jornadas de realizadas
</v>
          </cell>
          <cell r="K965">
            <v>42409</v>
          </cell>
          <cell r="L965">
            <v>4</v>
          </cell>
          <cell r="M965" t="str">
            <v>Número</v>
          </cell>
          <cell r="N965" t="str">
            <v>NO APLICA</v>
          </cell>
          <cell r="P965">
            <v>0</v>
          </cell>
          <cell r="Q965">
            <v>0</v>
          </cell>
          <cell r="R965">
            <v>0</v>
          </cell>
          <cell r="S965">
            <v>0</v>
          </cell>
          <cell r="T965">
            <v>0</v>
          </cell>
          <cell r="U965">
            <v>0</v>
          </cell>
          <cell r="V965">
            <v>0</v>
          </cell>
          <cell r="W965">
            <v>0</v>
          </cell>
        </row>
        <row r="966">
          <cell r="G966">
            <v>21527</v>
          </cell>
          <cell r="H966" t="str">
            <v xml:space="preserve">Implementar el Modelo de desconcentración de la administración de la  RNI
</v>
          </cell>
          <cell r="I966" t="str">
            <v xml:space="preserve">Modelo de desconcentración de la administración de la  RNI implementado en su totalidad
</v>
          </cell>
          <cell r="J966" t="str">
            <v xml:space="preserve">Modelo de desconcentración de la administración de la  RNI implementado en su totalidad
</v>
          </cell>
          <cell r="K966">
            <v>42409</v>
          </cell>
          <cell r="L966">
            <v>1</v>
          </cell>
          <cell r="M966" t="str">
            <v>Número</v>
          </cell>
          <cell r="N966" t="str">
            <v>NO APLICA</v>
          </cell>
          <cell r="P966">
            <v>1</v>
          </cell>
          <cell r="Q966">
            <v>1</v>
          </cell>
          <cell r="R966">
            <v>1</v>
          </cell>
          <cell r="S966">
            <v>1</v>
          </cell>
          <cell r="T966">
            <v>1</v>
          </cell>
          <cell r="U966">
            <v>1</v>
          </cell>
          <cell r="V966">
            <v>1</v>
          </cell>
          <cell r="W966">
            <v>1</v>
          </cell>
        </row>
        <row r="967">
          <cell r="G967">
            <v>21530</v>
          </cell>
          <cell r="H967" t="str">
            <v xml:space="preserve">Realizar la atención presencial a las víctimas.
</v>
          </cell>
          <cell r="I967" t="str">
            <v xml:space="preserve">Atención presencial a las víctimas realizada.
</v>
          </cell>
          <cell r="J967" t="str">
            <v xml:space="preserve">(Número de víctimas atendidas/Número de víctimas que acuden a los puntos de atención y/o centros regionales)*100
</v>
          </cell>
          <cell r="K967">
            <v>42409</v>
          </cell>
          <cell r="L967">
            <v>100</v>
          </cell>
          <cell r="M967" t="str">
            <v>Porcentual</v>
          </cell>
          <cell r="N967" t="str">
            <v>NO APLICA</v>
          </cell>
          <cell r="P967">
            <v>100</v>
          </cell>
          <cell r="Q967">
            <v>100</v>
          </cell>
          <cell r="R967">
            <v>100</v>
          </cell>
          <cell r="S967">
            <v>100</v>
          </cell>
          <cell r="T967">
            <v>100</v>
          </cell>
          <cell r="U967">
            <v>100</v>
          </cell>
          <cell r="V967">
            <v>100</v>
          </cell>
          <cell r="W967">
            <v>100</v>
          </cell>
        </row>
        <row r="968">
          <cell r="G968">
            <v>21532</v>
          </cell>
          <cell r="H968" t="str">
            <v xml:space="preserve">Realizar jornadas de atención presencial.
</v>
          </cell>
          <cell r="I968" t="str">
            <v xml:space="preserve">Jornadas de atención presencial realizadas
</v>
          </cell>
          <cell r="J968" t="str">
            <v xml:space="preserve">Número de jornadas  realizadas
</v>
          </cell>
          <cell r="K968">
            <v>42409</v>
          </cell>
          <cell r="L968">
            <v>60</v>
          </cell>
          <cell r="M968" t="str">
            <v>Número</v>
          </cell>
          <cell r="N968" t="str">
            <v>NO APLICA</v>
          </cell>
          <cell r="P968">
            <v>3</v>
          </cell>
          <cell r="Q968">
            <v>11</v>
          </cell>
          <cell r="R968">
            <v>24</v>
          </cell>
          <cell r="S968">
            <v>30</v>
          </cell>
          <cell r="T968">
            <v>32</v>
          </cell>
          <cell r="U968">
            <v>35</v>
          </cell>
          <cell r="V968">
            <v>38</v>
          </cell>
          <cell r="W968">
            <v>46</v>
          </cell>
        </row>
        <row r="969">
          <cell r="G969">
            <v>21534</v>
          </cell>
          <cell r="H969" t="str">
            <v xml:space="preserve">Elaborar los PAARI en el módulo de asistencia - presencial
</v>
          </cell>
          <cell r="I969" t="str">
            <v xml:space="preserve">PAARI en el módulo de asistencia - presencial formulados
</v>
          </cell>
          <cell r="J969" t="str">
            <v xml:space="preserve">Número de PAARI en el módulo de asistencia - presencial formulados
</v>
          </cell>
          <cell r="K969">
            <v>42409</v>
          </cell>
          <cell r="L969">
            <v>11440</v>
          </cell>
          <cell r="M969" t="str">
            <v>Número</v>
          </cell>
          <cell r="N969" t="str">
            <v>NO APLICA</v>
          </cell>
          <cell r="P969">
            <v>2241</v>
          </cell>
          <cell r="Q969">
            <v>3599</v>
          </cell>
          <cell r="R969">
            <v>3599</v>
          </cell>
          <cell r="S969">
            <v>3599</v>
          </cell>
          <cell r="T969">
            <v>6203</v>
          </cell>
          <cell r="U969">
            <v>7156</v>
          </cell>
          <cell r="V969">
            <v>8217</v>
          </cell>
          <cell r="W969">
            <v>8217</v>
          </cell>
        </row>
        <row r="970">
          <cell r="G970">
            <v>21535</v>
          </cell>
          <cell r="H970" t="str">
            <v xml:space="preserve">Realizar asistencia técnica a las entidades territoriales para la prevención y ayuda inmediata (planes de contingencia, ayuda humanitaria inmediata)
</v>
          </cell>
          <cell r="I970" t="str">
            <v xml:space="preserve">Entidades territoriales con asistencia técnica para la prevención y ayuda inmediata
</v>
          </cell>
          <cell r="J970" t="str">
            <v xml:space="preserve">Número de entidades territoriales con asistencia técnica 
</v>
          </cell>
          <cell r="K970">
            <v>42409</v>
          </cell>
          <cell r="L970">
            <v>18</v>
          </cell>
          <cell r="M970" t="str">
            <v>Número</v>
          </cell>
          <cell r="N970" t="str">
            <v>NO APLICA</v>
          </cell>
          <cell r="P970">
            <v>11</v>
          </cell>
          <cell r="Q970">
            <v>11</v>
          </cell>
          <cell r="R970">
            <v>14</v>
          </cell>
          <cell r="S970">
            <v>15</v>
          </cell>
          <cell r="T970">
            <v>16</v>
          </cell>
          <cell r="U970">
            <v>18</v>
          </cell>
          <cell r="V970">
            <v>18</v>
          </cell>
          <cell r="W970">
            <v>18</v>
          </cell>
        </row>
        <row r="971">
          <cell r="G971">
            <v>21536</v>
          </cell>
          <cell r="H971" t="str">
            <v xml:space="preserve">Apoyar el trámite de solicitudes de las entidades territoriales para la prevención y la atención inmediata.
</v>
          </cell>
          <cell r="I971" t="str">
            <v xml:space="preserve">Entidades territoriales apoyadas el trámite de solicitudes para la prevención y la atención inmediata.
</v>
          </cell>
          <cell r="J971" t="str">
            <v xml:space="preserve">(Número de entidades territoriales apoyadas /Número de entidades territoriales que solicitan apoyo en el trámite de solicitudes para la prevención y la atención inmediata)*100
</v>
          </cell>
          <cell r="K971">
            <v>42409</v>
          </cell>
          <cell r="L971">
            <v>100</v>
          </cell>
          <cell r="M971" t="str">
            <v>Porcentual</v>
          </cell>
          <cell r="N971" t="str">
            <v>NO APLICA</v>
          </cell>
          <cell r="P971">
            <v>100</v>
          </cell>
          <cell r="Q971">
            <v>100</v>
          </cell>
          <cell r="R971">
            <v>100</v>
          </cell>
          <cell r="S971">
            <v>100</v>
          </cell>
          <cell r="T971">
            <v>100</v>
          </cell>
          <cell r="U971">
            <v>100</v>
          </cell>
          <cell r="V971">
            <v>100</v>
          </cell>
          <cell r="W971">
            <v>100</v>
          </cell>
        </row>
        <row r="972">
          <cell r="G972">
            <v>21537</v>
          </cell>
          <cell r="H972" t="str">
            <v xml:space="preserve">Realizar el seguimiento a las emergencias humanitarias
</v>
          </cell>
          <cell r="I972" t="str">
            <v xml:space="preserve">Emergencias humanitarias que cuentan con seguimiento por parte de la DT
</v>
          </cell>
          <cell r="J972" t="str">
            <v xml:space="preserve">(Número de emergencias humanitarias que cuentan con seguimiento por parte de la DT / Número de emergencias humanitarias ocurridas en el territorio)*100 
</v>
          </cell>
          <cell r="K972">
            <v>42409</v>
          </cell>
          <cell r="L972">
            <v>100</v>
          </cell>
          <cell r="M972" t="str">
            <v>Porcentual</v>
          </cell>
          <cell r="N972" t="str">
            <v>NO APLICA</v>
          </cell>
          <cell r="P972">
            <v>100</v>
          </cell>
          <cell r="Q972">
            <v>100</v>
          </cell>
          <cell r="R972">
            <v>100</v>
          </cell>
          <cell r="S972">
            <v>100</v>
          </cell>
          <cell r="T972">
            <v>100</v>
          </cell>
          <cell r="U972">
            <v>100</v>
          </cell>
          <cell r="V972">
            <v>100</v>
          </cell>
          <cell r="W972">
            <v>100</v>
          </cell>
        </row>
        <row r="973">
          <cell r="G973">
            <v>21538</v>
          </cell>
          <cell r="H973" t="str">
            <v xml:space="preserve">Gestionar casos para la participación en escenarios de participación para la prevención (protección: GVP, CEREM,GTER;  informes de riesgo y notas de seguimiento; CIPRUNNA)
</v>
          </cell>
          <cell r="I973" t="str">
            <v xml:space="preserve">Casos gestionados para la participación en escenarios de participación para la prevención
</v>
          </cell>
          <cell r="J973" t="str">
            <v xml:space="preserve">(Número de casos gestionados / Número de casos identificados para la participación en escenarios de participación para la prevención)*100
</v>
          </cell>
          <cell r="K973">
            <v>42409</v>
          </cell>
          <cell r="L973">
            <v>100</v>
          </cell>
          <cell r="M973" t="str">
            <v>Porcentual</v>
          </cell>
          <cell r="N973" t="str">
            <v>NO APLICA</v>
          </cell>
          <cell r="P973">
            <v>100</v>
          </cell>
          <cell r="Q973">
            <v>100</v>
          </cell>
          <cell r="R973">
            <v>100</v>
          </cell>
          <cell r="S973">
            <v>100</v>
          </cell>
          <cell r="T973">
            <v>100</v>
          </cell>
          <cell r="U973">
            <v>100</v>
          </cell>
          <cell r="V973">
            <v>100</v>
          </cell>
          <cell r="W973">
            <v>100</v>
          </cell>
        </row>
        <row r="974">
          <cell r="G974">
            <v>21542</v>
          </cell>
          <cell r="H974" t="str">
            <v xml:space="preserve">Hacer la notificación de la decisión del reconocimiento de la medida de indemnización administrativa.
</v>
          </cell>
          <cell r="I974" t="str">
            <v xml:space="preserve">Notificaciones de la decisión del reconocimiento de la medida de indemnización administrativa realizadas.
</v>
          </cell>
          <cell r="J974" t="str">
            <v xml:space="preserve">Número de notificaciones realizadas.
</v>
          </cell>
          <cell r="K974">
            <v>42409</v>
          </cell>
          <cell r="L974">
            <v>6690</v>
          </cell>
          <cell r="M974" t="str">
            <v>Número</v>
          </cell>
          <cell r="N974" t="str">
            <v>NO APLICA</v>
          </cell>
          <cell r="P974">
            <v>60</v>
          </cell>
          <cell r="Q974">
            <v>60</v>
          </cell>
          <cell r="R974">
            <v>60</v>
          </cell>
          <cell r="S974">
            <v>60</v>
          </cell>
          <cell r="T974">
            <v>1729</v>
          </cell>
          <cell r="U974">
            <v>2629</v>
          </cell>
          <cell r="V974">
            <v>3267</v>
          </cell>
          <cell r="W974">
            <v>3624</v>
          </cell>
        </row>
        <row r="975">
          <cell r="G975">
            <v>21543</v>
          </cell>
          <cell r="H975" t="str">
            <v xml:space="preserve">Adelantar los procesos de documentación a víctimas del desplazamiento forzado
</v>
          </cell>
          <cell r="I975" t="str">
            <v xml:space="preserve">Procesos de documentación a víctimas del desplazamiento forzado realizados
</v>
          </cell>
          <cell r="J975" t="str">
            <v xml:space="preserve">Número de procesos de documentación realizados
</v>
          </cell>
          <cell r="K975">
            <v>42409</v>
          </cell>
          <cell r="L975">
            <v>7173</v>
          </cell>
          <cell r="M975" t="str">
            <v>Número</v>
          </cell>
          <cell r="N975" t="str">
            <v>NO APLICA</v>
          </cell>
          <cell r="P975">
            <v>0</v>
          </cell>
          <cell r="Q975">
            <v>5934</v>
          </cell>
          <cell r="R975">
            <v>5934</v>
          </cell>
          <cell r="S975">
            <v>7055</v>
          </cell>
          <cell r="T975">
            <v>7173</v>
          </cell>
          <cell r="U975">
            <v>7173</v>
          </cell>
          <cell r="V975">
            <v>7173</v>
          </cell>
          <cell r="W975">
            <v>7173</v>
          </cell>
        </row>
        <row r="976">
          <cell r="G976">
            <v>21544</v>
          </cell>
          <cell r="H976" t="str">
            <v xml:space="preserve">Adelantar los procesos de documentación a víctimas de homicidio, desaparición forzada, lesiones o tortura en el marco de la Ley 1290
</v>
          </cell>
          <cell r="I976" t="str">
            <v xml:space="preserve">Procesos de documentación a víctimas de homicidio, desaparición forzada, lesiones o tortura ( Ley 1290), realizados
</v>
          </cell>
          <cell r="J976" t="str">
            <v xml:space="preserve">Número de procesos de documentación realizados
</v>
          </cell>
          <cell r="K976">
            <v>42409</v>
          </cell>
          <cell r="L976">
            <v>2903</v>
          </cell>
          <cell r="M976" t="str">
            <v>Número</v>
          </cell>
          <cell r="N976" t="str">
            <v>NO APLICA</v>
          </cell>
          <cell r="P976">
            <v>0</v>
          </cell>
          <cell r="Q976">
            <v>207</v>
          </cell>
          <cell r="R976">
            <v>207</v>
          </cell>
          <cell r="S976">
            <v>280</v>
          </cell>
          <cell r="T976">
            <v>294</v>
          </cell>
          <cell r="U976">
            <v>318</v>
          </cell>
          <cell r="V976">
            <v>337</v>
          </cell>
          <cell r="W976">
            <v>337</v>
          </cell>
        </row>
        <row r="977">
          <cell r="G977">
            <v>21545</v>
          </cell>
          <cell r="H977" t="str">
            <v xml:space="preserve">Adelantar los procesos de documentación a víctimas de homicidio, desaparición forzada, lesiones o tortura en el marco de la Ley 1448
</v>
          </cell>
          <cell r="I977" t="str">
            <v xml:space="preserve">Procesos de documentación a víctimas de homicidio, desaparición forzada, lesiones o tortura ( Ley 1448), realizados
</v>
          </cell>
          <cell r="J977" t="str">
            <v xml:space="preserve">Número de procesos de documentación realizados
</v>
          </cell>
          <cell r="K977">
            <v>42409</v>
          </cell>
          <cell r="L977">
            <v>5336</v>
          </cell>
          <cell r="M977" t="str">
            <v>Número</v>
          </cell>
          <cell r="N977" t="str">
            <v>NO APLICA</v>
          </cell>
          <cell r="P977">
            <v>0</v>
          </cell>
          <cell r="Q977">
            <v>137</v>
          </cell>
          <cell r="R977">
            <v>137</v>
          </cell>
          <cell r="S977">
            <v>193</v>
          </cell>
          <cell r="T977">
            <v>207</v>
          </cell>
          <cell r="U977">
            <v>215</v>
          </cell>
          <cell r="V977">
            <v>215</v>
          </cell>
          <cell r="W977">
            <v>215</v>
          </cell>
        </row>
        <row r="978">
          <cell r="G978">
            <v>21546</v>
          </cell>
          <cell r="H978" t="str">
            <v xml:space="preserve">Remitir informes de seguimiento de los Talleres de educación financiera implementados por el Operador (20%)
</v>
          </cell>
          <cell r="I978" t="str">
            <v xml:space="preserve">Informes de seguimiento de los Talleres de educación financiera remitidos
</v>
          </cell>
          <cell r="J978" t="str">
            <v xml:space="preserve">Número de informes remitidos
</v>
          </cell>
          <cell r="K978">
            <v>42409</v>
          </cell>
          <cell r="L978">
            <v>57</v>
          </cell>
          <cell r="M978" t="str">
            <v>Número</v>
          </cell>
          <cell r="N978" t="str">
            <v>NO APLICA</v>
          </cell>
          <cell r="P978">
            <v>0</v>
          </cell>
          <cell r="Q978">
            <v>0</v>
          </cell>
          <cell r="R978">
            <v>0</v>
          </cell>
          <cell r="S978">
            <v>0</v>
          </cell>
          <cell r="T978">
            <v>0</v>
          </cell>
          <cell r="U978">
            <v>0</v>
          </cell>
          <cell r="V978">
            <v>19</v>
          </cell>
          <cell r="W978">
            <v>42</v>
          </cell>
        </row>
        <row r="979">
          <cell r="G979">
            <v>21547</v>
          </cell>
          <cell r="H979" t="str">
            <v xml:space="preserve">Remitir informes de seguimiento de los Talleres por linea de Inversión implementados por el Operador (20%)
</v>
          </cell>
          <cell r="I979" t="str">
            <v xml:space="preserve">Informes de seguimiento de los Talleres por línea de inversión remitidos
</v>
          </cell>
          <cell r="J979" t="str">
            <v xml:space="preserve">Número de informes remitidos
</v>
          </cell>
          <cell r="K979">
            <v>42409</v>
          </cell>
          <cell r="L979">
            <v>21</v>
          </cell>
          <cell r="M979" t="str">
            <v>Número</v>
          </cell>
          <cell r="N979" t="str">
            <v>NO APLICA</v>
          </cell>
          <cell r="P979">
            <v>0</v>
          </cell>
          <cell r="Q979">
            <v>0</v>
          </cell>
          <cell r="R979">
            <v>0</v>
          </cell>
          <cell r="S979">
            <v>0</v>
          </cell>
          <cell r="T979">
            <v>0</v>
          </cell>
          <cell r="U979">
            <v>0</v>
          </cell>
          <cell r="V979">
            <v>8</v>
          </cell>
          <cell r="W979">
            <v>11</v>
          </cell>
        </row>
        <row r="980">
          <cell r="G980">
            <v>21548</v>
          </cell>
          <cell r="H980" t="str">
            <v xml:space="preserve">Planear, definir e implementar el número de ferias establecidas, partiendo de la cantidad de cartas de indemnizacion a notificar por cada una de las vigencias presupuestales.
</v>
          </cell>
          <cell r="I980" t="str">
            <v xml:space="preserve">Ferias de servicio realizadas
</v>
          </cell>
          <cell r="J980" t="str">
            <v xml:space="preserve">Número de ferias de servicio realizadas
</v>
          </cell>
          <cell r="K980">
            <v>42409</v>
          </cell>
          <cell r="L980">
            <v>3</v>
          </cell>
          <cell r="M980" t="str">
            <v>Número</v>
          </cell>
          <cell r="N980" t="str">
            <v>NO APLICA</v>
          </cell>
          <cell r="P980">
            <v>0</v>
          </cell>
          <cell r="Q980">
            <v>0</v>
          </cell>
          <cell r="R980">
            <v>0</v>
          </cell>
          <cell r="S980">
            <v>0</v>
          </cell>
          <cell r="T980">
            <v>3</v>
          </cell>
          <cell r="U980">
            <v>3</v>
          </cell>
          <cell r="V980">
            <v>3</v>
          </cell>
          <cell r="W980">
            <v>3</v>
          </cell>
        </row>
        <row r="981">
          <cell r="G981">
            <v>21549</v>
          </cell>
          <cell r="H981" t="str">
            <v xml:space="preserve">Planear, definir e implementar el numero de jornadas de jóvenes establecidas.
</v>
          </cell>
          <cell r="I981" t="str">
            <v xml:space="preserve">Jornada de jóvenes realizada
</v>
          </cell>
          <cell r="J981" t="str">
            <v xml:space="preserve">Jornada de jóvenes realizada
</v>
          </cell>
          <cell r="K981">
            <v>42409</v>
          </cell>
          <cell r="L981">
            <v>1</v>
          </cell>
          <cell r="M981" t="str">
            <v>Número</v>
          </cell>
          <cell r="N981" t="str">
            <v>NO APLICA</v>
          </cell>
          <cell r="P981">
            <v>0</v>
          </cell>
          <cell r="Q981">
            <v>0</v>
          </cell>
          <cell r="R981">
            <v>0</v>
          </cell>
          <cell r="S981">
            <v>0</v>
          </cell>
          <cell r="T981">
            <v>0</v>
          </cell>
          <cell r="U981">
            <v>0</v>
          </cell>
          <cell r="V981">
            <v>0</v>
          </cell>
          <cell r="W981">
            <v>0</v>
          </cell>
        </row>
        <row r="982">
          <cell r="G982">
            <v>21550</v>
          </cell>
          <cell r="H982" t="str">
            <v xml:space="preserve">Planear, definir e implementar el número de ferias establecidas, partiendo de la oferta pública y privada existente en territorio y el número de víctimas que han solicitado este tipo de acompañamiento.(Ferias universitarias) 
</v>
          </cell>
          <cell r="I982" t="str">
            <v xml:space="preserve">Feria universitaria realizada
</v>
          </cell>
          <cell r="J982" t="str">
            <v xml:space="preserve">Feria universitaria realizada
</v>
          </cell>
          <cell r="K982">
            <v>42409</v>
          </cell>
          <cell r="L982">
            <v>1</v>
          </cell>
          <cell r="M982" t="str">
            <v>Número</v>
          </cell>
          <cell r="N982" t="str">
            <v>NO APLICA</v>
          </cell>
          <cell r="P982">
            <v>0</v>
          </cell>
          <cell r="Q982">
            <v>0</v>
          </cell>
          <cell r="R982">
            <v>0</v>
          </cell>
          <cell r="S982">
            <v>0</v>
          </cell>
          <cell r="T982">
            <v>1</v>
          </cell>
          <cell r="U982">
            <v>1</v>
          </cell>
          <cell r="V982">
            <v>1</v>
          </cell>
          <cell r="W982">
            <v>1</v>
          </cell>
        </row>
        <row r="983">
          <cell r="G983">
            <v>21551</v>
          </cell>
          <cell r="H983" t="str">
            <v xml:space="preserve">Realizar seguimiento y reporte de acciones de los procesos de acompañamiento con socios estratégicos (Reparación).
</v>
          </cell>
          <cell r="I983" t="str">
            <v xml:space="preserve">Acciones de acompañamiento con socios estratégicos que cuentan con seguimiento y reporte 
</v>
          </cell>
          <cell r="J983" t="str">
            <v xml:space="preserve">Número de acciones con seguimiento y reporte 
</v>
          </cell>
          <cell r="K983">
            <v>42409</v>
          </cell>
          <cell r="L983">
            <v>2</v>
          </cell>
          <cell r="M983" t="str">
            <v>Número</v>
          </cell>
          <cell r="N983" t="str">
            <v>NO APLICA</v>
          </cell>
          <cell r="P983">
            <v>0</v>
          </cell>
          <cell r="Q983">
            <v>0</v>
          </cell>
          <cell r="R983">
            <v>1</v>
          </cell>
          <cell r="S983">
            <v>1</v>
          </cell>
          <cell r="T983">
            <v>2</v>
          </cell>
          <cell r="U983">
            <v>2</v>
          </cell>
          <cell r="V983">
            <v>2</v>
          </cell>
          <cell r="W983">
            <v>2</v>
          </cell>
        </row>
        <row r="984">
          <cell r="G984">
            <v>21552</v>
          </cell>
          <cell r="H984" t="str">
            <v xml:space="preserve">Brindar atención psicosocial mediante la estrategia de recuperación emocional a nivel grupal y/o la estrategia de recuperación emocional individual y/o acciones focales
</v>
          </cell>
          <cell r="I984" t="str">
            <v xml:space="preserve">Personas que cuentan con atención psicosocial 
</v>
          </cell>
          <cell r="J984" t="str">
            <v xml:space="preserve">Número de personas que cuentan con atención psicosocial 
</v>
          </cell>
          <cell r="K984">
            <v>42409</v>
          </cell>
          <cell r="L984">
            <v>2295</v>
          </cell>
          <cell r="M984" t="str">
            <v>Número</v>
          </cell>
          <cell r="N984" t="str">
            <v>NO APLICA</v>
          </cell>
          <cell r="P984">
            <v>247</v>
          </cell>
          <cell r="Q984">
            <v>252</v>
          </cell>
          <cell r="R984">
            <v>268</v>
          </cell>
          <cell r="S984">
            <v>534</v>
          </cell>
          <cell r="T984">
            <v>534</v>
          </cell>
          <cell r="U984">
            <v>711</v>
          </cell>
          <cell r="V984">
            <v>889</v>
          </cell>
          <cell r="W984">
            <v>1216</v>
          </cell>
        </row>
        <row r="985">
          <cell r="G985">
            <v>21553</v>
          </cell>
          <cell r="H985" t="str">
            <v xml:space="preserve">Desarrollar la convocatoria, desarrollar la metodología y entregar los informes en los tiempos establecidos de las jornadas Tren de los Derechos niños y niñas
</v>
          </cell>
          <cell r="I985" t="str">
            <v xml:space="preserve">Informes de las jornadas Tren de los Derechos niños y niñas  entregados en los tiempos establecidos
</v>
          </cell>
          <cell r="J985" t="str">
            <v xml:space="preserve">Número de informes entregados en los tiempos establecidos
</v>
          </cell>
          <cell r="K985">
            <v>42409</v>
          </cell>
          <cell r="L985">
            <v>4</v>
          </cell>
          <cell r="M985" t="str">
            <v>Número</v>
          </cell>
          <cell r="N985" t="str">
            <v>NO APLICA</v>
          </cell>
          <cell r="P985">
            <v>0</v>
          </cell>
          <cell r="Q985">
            <v>0</v>
          </cell>
          <cell r="R985">
            <v>2</v>
          </cell>
          <cell r="S985">
            <v>2</v>
          </cell>
          <cell r="T985">
            <v>2</v>
          </cell>
          <cell r="U985">
            <v>2</v>
          </cell>
          <cell r="V985">
            <v>2</v>
          </cell>
          <cell r="W985">
            <v>2</v>
          </cell>
        </row>
        <row r="986">
          <cell r="G986">
            <v>21554</v>
          </cell>
          <cell r="H986" t="str">
            <v xml:space="preserve">Desarrollar la convocatoria, desarrollar la metodología y entregar los informes en los tiempos establecidos de las jornadas proyectándonos
</v>
          </cell>
          <cell r="I986" t="str">
            <v xml:space="preserve">Informes de las jornadas proyectándonos entregados en los tiempos establecidos
</v>
          </cell>
          <cell r="J986" t="str">
            <v xml:space="preserve">Número de informes entregados en los tiempos establecidos
</v>
          </cell>
          <cell r="K986">
            <v>42409</v>
          </cell>
          <cell r="L986">
            <v>8</v>
          </cell>
          <cell r="M986" t="str">
            <v>Número</v>
          </cell>
          <cell r="N986" t="str">
            <v>NO APLICA</v>
          </cell>
          <cell r="P986">
            <v>0</v>
          </cell>
          <cell r="Q986">
            <v>2</v>
          </cell>
          <cell r="R986">
            <v>2</v>
          </cell>
          <cell r="S986">
            <v>4</v>
          </cell>
          <cell r="T986">
            <v>4</v>
          </cell>
          <cell r="U986">
            <v>4</v>
          </cell>
          <cell r="V986">
            <v>5</v>
          </cell>
          <cell r="W986">
            <v>7</v>
          </cell>
        </row>
        <row r="987">
          <cell r="G987">
            <v>21555</v>
          </cell>
          <cell r="H987" t="str">
            <v xml:space="preserve">Desarrollar la convocatoria de los 3 momentos, con  metodologías, entregar los informes  y cumplir con las fechas en las cuales se debe llevar a cabo cada encuentro de las jornadas  a Mujeres Víctimas de Violencia Sexual
</v>
          </cell>
          <cell r="I987" t="str">
            <v xml:space="preserve">Informes de las  jornadas de Reparación Integral a Mujeres Víctimas de Violencia Sexual entregados en los tiempos establecidos
</v>
          </cell>
          <cell r="J987" t="str">
            <v xml:space="preserve">Número de informes entregados en los tiempos establecidos
</v>
          </cell>
          <cell r="K987">
            <v>42409</v>
          </cell>
          <cell r="L987">
            <v>3</v>
          </cell>
          <cell r="M987" t="str">
            <v>Número</v>
          </cell>
          <cell r="N987" t="str">
            <v>NO APLICA</v>
          </cell>
          <cell r="P987">
            <v>0</v>
          </cell>
          <cell r="Q987">
            <v>1</v>
          </cell>
          <cell r="R987">
            <v>1</v>
          </cell>
          <cell r="S987">
            <v>2</v>
          </cell>
          <cell r="T987">
            <v>2</v>
          </cell>
          <cell r="U987">
            <v>2</v>
          </cell>
          <cell r="V987">
            <v>2</v>
          </cell>
          <cell r="W987">
            <v>2</v>
          </cell>
        </row>
        <row r="988">
          <cell r="G988">
            <v>21556</v>
          </cell>
          <cell r="H988" t="str">
            <v xml:space="preserve">Desarrollar la convocatoria, desarrollar la metodología y entregar los informes en los tiempos establecidos de las jornadas de Reparación Integral a Personas Mayores
</v>
          </cell>
          <cell r="I988" t="str">
            <v xml:space="preserve">Informe de las jornadas de Reparación Integral a Personas Mayores entregados en los tiempos establecidos
</v>
          </cell>
          <cell r="J988" t="str">
            <v xml:space="preserve">Informe de las jornadas de Reparación Integral a Personas Mayores entregados en los tiempos establecidos
</v>
          </cell>
          <cell r="K988">
            <v>42409</v>
          </cell>
          <cell r="L988">
            <v>2</v>
          </cell>
          <cell r="M988" t="str">
            <v>Número</v>
          </cell>
          <cell r="N988" t="str">
            <v>NO APLICA</v>
          </cell>
          <cell r="P988">
            <v>0</v>
          </cell>
          <cell r="Q988">
            <v>0</v>
          </cell>
          <cell r="R988">
            <v>0</v>
          </cell>
          <cell r="S988">
            <v>0</v>
          </cell>
          <cell r="T988">
            <v>0</v>
          </cell>
          <cell r="U988">
            <v>0</v>
          </cell>
          <cell r="V988">
            <v>0</v>
          </cell>
          <cell r="W988">
            <v>0</v>
          </cell>
        </row>
        <row r="989">
          <cell r="G989">
            <v>21557</v>
          </cell>
          <cell r="H989" t="str">
            <v xml:space="preserve">Desarrollar la convocatoria, desarrollar la metodología y entregar los informes en los tiempos establecidos de las jornadas de Reparación Integral a Personas con Discapacidad
</v>
          </cell>
          <cell r="I989" t="str">
            <v xml:space="preserve">Informe de las jornadas de Reparación Integral a Personas con Discapacidad entregado en el tiempo establecido
</v>
          </cell>
          <cell r="J989" t="str">
            <v xml:space="preserve">Informe de las jornadas de Reparación Integral a Personas con Discapacidad entregado en el tiempo establecido
</v>
          </cell>
          <cell r="K989">
            <v>42409</v>
          </cell>
          <cell r="L989">
            <v>2</v>
          </cell>
          <cell r="M989" t="str">
            <v>Número</v>
          </cell>
          <cell r="N989" t="str">
            <v>NO APLICA</v>
          </cell>
          <cell r="P989">
            <v>0</v>
          </cell>
          <cell r="Q989">
            <v>0</v>
          </cell>
          <cell r="R989">
            <v>0</v>
          </cell>
          <cell r="S989">
            <v>0</v>
          </cell>
          <cell r="T989">
            <v>0</v>
          </cell>
          <cell r="U989">
            <v>0</v>
          </cell>
          <cell r="V989">
            <v>0</v>
          </cell>
          <cell r="W989">
            <v>0</v>
          </cell>
        </row>
        <row r="990">
          <cell r="G990">
            <v>21558</v>
          </cell>
          <cell r="H990" t="str">
            <v xml:space="preserve">Desarrollar la convocatoria de los 2 momentos, la metodologías , entregar los informes en los tiempos establecidos y cumplir con las fechas de las  jornadas de Reparación Integral Reparando el Derecho a Ser (LGBTI)
</v>
          </cell>
          <cell r="I990" t="str">
            <v xml:space="preserve">Informes de las jornadas de Reparación Integral Reparando el Derecho a Ser (LGBTI) entregados en los tiempos establecidos
</v>
          </cell>
          <cell r="J990" t="str">
            <v xml:space="preserve">Número de informes entregados en los tiempos establecidos
</v>
          </cell>
          <cell r="K990">
            <v>42409</v>
          </cell>
          <cell r="L990">
            <v>2</v>
          </cell>
          <cell r="M990" t="str">
            <v>Número</v>
          </cell>
          <cell r="N990" t="str">
            <v>NO APLICA</v>
          </cell>
          <cell r="P990">
            <v>0</v>
          </cell>
          <cell r="Q990">
            <v>0</v>
          </cell>
          <cell r="R990">
            <v>0</v>
          </cell>
          <cell r="S990">
            <v>0</v>
          </cell>
          <cell r="T990">
            <v>0</v>
          </cell>
          <cell r="U990">
            <v>0</v>
          </cell>
          <cell r="V990">
            <v>0</v>
          </cell>
          <cell r="W990">
            <v>0</v>
          </cell>
        </row>
        <row r="991">
          <cell r="G991">
            <v>21559</v>
          </cell>
          <cell r="H991" t="str">
            <v xml:space="preserve">Planear jornadas de tomas de PAARI, documentación y novedades, apoyar en la convocatoria, desarrollo de las jornadas, informes de resultados y seguimiento a los casos hasta lograr la indemnización de Sujetos de Reparación Colectiva con enfoque étnico
</v>
          </cell>
          <cell r="I991" t="str">
            <v xml:space="preserve">Informe de resultados y seguimiento a los casos de Sujetos de Reparación Colectiva con enfoque étnico realizado
</v>
          </cell>
          <cell r="J991" t="str">
            <v xml:space="preserve">Informe de resultados y seguimiento a los casos de Sujetos de Reparación Colectiva con enfoque étnico realizado
</v>
          </cell>
          <cell r="K991">
            <v>42409</v>
          </cell>
          <cell r="L991">
            <v>2</v>
          </cell>
          <cell r="M991" t="str">
            <v>Número</v>
          </cell>
          <cell r="N991" t="str">
            <v>NO APLICA</v>
          </cell>
          <cell r="P991">
            <v>2</v>
          </cell>
          <cell r="Q991">
            <v>2</v>
          </cell>
          <cell r="R991">
            <v>2</v>
          </cell>
          <cell r="S991">
            <v>2</v>
          </cell>
          <cell r="T991">
            <v>2</v>
          </cell>
          <cell r="U991">
            <v>2</v>
          </cell>
          <cell r="V991">
            <v>2</v>
          </cell>
          <cell r="W991">
            <v>2</v>
          </cell>
        </row>
        <row r="992">
          <cell r="G992">
            <v>21560</v>
          </cell>
          <cell r="H992" t="str">
            <v xml:space="preserve">Formular el PAARI  presencial víctimas del conflicto armado - momento de reparación.
</v>
          </cell>
          <cell r="I992" t="str">
            <v xml:space="preserve">Víctimas del conflicto armado con PAARI presencial formulado - momento de Reparación.
</v>
          </cell>
          <cell r="J992" t="str">
            <v xml:space="preserve">Número de víctimas del conflicto armado con PAARI presencial formulado
</v>
          </cell>
          <cell r="K992">
            <v>42409</v>
          </cell>
          <cell r="L992">
            <v>10349</v>
          </cell>
          <cell r="M992" t="str">
            <v>Número</v>
          </cell>
          <cell r="N992" t="str">
            <v>NO APLICA</v>
          </cell>
          <cell r="P992">
            <v>0</v>
          </cell>
          <cell r="Q992">
            <v>2828</v>
          </cell>
          <cell r="R992">
            <v>2828</v>
          </cell>
          <cell r="S992">
            <v>7447</v>
          </cell>
          <cell r="T992">
            <v>8734</v>
          </cell>
          <cell r="U992">
            <v>9972</v>
          </cell>
          <cell r="V992">
            <v>10349</v>
          </cell>
          <cell r="W992">
            <v>10349</v>
          </cell>
        </row>
        <row r="993">
          <cell r="G993">
            <v>21561</v>
          </cell>
          <cell r="H993" t="str">
            <v xml:space="preserve">Entregar Cartas de Dignificacion  con Enfoque Diferencial  a victimas del Conflicto armado en el momento presencial.
</v>
          </cell>
          <cell r="I993" t="str">
            <v xml:space="preserve">Cartas de Dignificación con Enfoque Diferencial  a victimas del Conflicto entregadas
</v>
          </cell>
          <cell r="J993" t="str">
            <v xml:space="preserve">Número de Cartas de Dignificación con Enfoque Diferencial  entregadas
</v>
          </cell>
          <cell r="K993">
            <v>42409</v>
          </cell>
          <cell r="L993">
            <v>25872</v>
          </cell>
          <cell r="M993" t="str">
            <v>Número</v>
          </cell>
          <cell r="N993" t="str">
            <v>NO APLICA</v>
          </cell>
          <cell r="P993">
            <v>0</v>
          </cell>
          <cell r="Q993">
            <v>2554</v>
          </cell>
          <cell r="R993">
            <v>2554</v>
          </cell>
          <cell r="S993">
            <v>11306</v>
          </cell>
          <cell r="T993">
            <v>13656</v>
          </cell>
          <cell r="U993">
            <v>16231</v>
          </cell>
          <cell r="V993">
            <v>20123</v>
          </cell>
          <cell r="W993">
            <v>22525</v>
          </cell>
        </row>
        <row r="994">
          <cell r="G994">
            <v>21562</v>
          </cell>
          <cell r="H994" t="str">
            <v xml:space="preserve">Orientar, diligenciar, verificar, y cargar en la herramienta MAARIV actas de Voluntariedad.
</v>
          </cell>
          <cell r="I994" t="str">
            <v xml:space="preserve">Actas de Voluntariedad/Orientación diligenciadas, verificadas y cargadas en la herramienta MAARIV.
</v>
          </cell>
          <cell r="J994" t="str">
            <v xml:space="preserve">Número de actas de voluntariedad cargadas en la herramienta MAARIV.
</v>
          </cell>
          <cell r="K994">
            <v>42409</v>
          </cell>
          <cell r="L994">
            <v>3506</v>
          </cell>
          <cell r="M994" t="str">
            <v>Número</v>
          </cell>
          <cell r="N994" t="str">
            <v>NO APLICA</v>
          </cell>
          <cell r="P994">
            <v>0</v>
          </cell>
          <cell r="Q994">
            <v>700</v>
          </cell>
          <cell r="R994">
            <v>700</v>
          </cell>
          <cell r="S994">
            <v>3118</v>
          </cell>
          <cell r="T994">
            <v>3506</v>
          </cell>
          <cell r="U994">
            <v>3506</v>
          </cell>
          <cell r="V994">
            <v>3506</v>
          </cell>
          <cell r="W994">
            <v>3506</v>
          </cell>
        </row>
        <row r="995">
          <cell r="G995">
            <v>21563</v>
          </cell>
          <cell r="H995" t="str">
            <v xml:space="preserve">Hacer la notificación del acto administrativo de la superación de vulnerabilidad.
</v>
          </cell>
          <cell r="I995" t="str">
            <v xml:space="preserve">Víctimas notificadas con el acto administrativo de la superación de vulnerabilidad.
</v>
          </cell>
          <cell r="J995" t="str">
            <v xml:space="preserve">Número de víctimas notificadas con el acto administrativo de la superación de vulnerabilidad.
</v>
          </cell>
          <cell r="K995">
            <v>42409</v>
          </cell>
          <cell r="L995">
            <v>9955</v>
          </cell>
          <cell r="M995" t="str">
            <v>Número</v>
          </cell>
          <cell r="N995" t="str">
            <v>NO APLICA</v>
          </cell>
          <cell r="P995">
            <v>745</v>
          </cell>
          <cell r="Q995">
            <v>2738</v>
          </cell>
          <cell r="R995">
            <v>2738</v>
          </cell>
          <cell r="S995">
            <v>2738</v>
          </cell>
          <cell r="T995">
            <v>4972</v>
          </cell>
          <cell r="U995">
            <v>7007</v>
          </cell>
          <cell r="V995">
            <v>8793</v>
          </cell>
          <cell r="W995">
            <v>9955</v>
          </cell>
        </row>
        <row r="996">
          <cell r="G996">
            <v>21571</v>
          </cell>
          <cell r="H996" t="str">
            <v xml:space="preserve">Participar en jornadas de documentación a población desplazada en las que se adelante la formalización del proceso de retornos
</v>
          </cell>
          <cell r="I996" t="str">
            <v xml:space="preserve">Participación de la DT en jornadas de documentación a población desplazada en las que se adelante la formalización del proceso de retornos
</v>
          </cell>
          <cell r="J996" t="str">
            <v xml:space="preserve">(Número de jornadas en las que participó la DT/Número de jornadas de documentación a población desplazada en las que se adelante la formalización del retorno programadas)*100
</v>
          </cell>
          <cell r="K996">
            <v>42409</v>
          </cell>
          <cell r="L996">
            <v>100</v>
          </cell>
          <cell r="M996" t="str">
            <v>Porcentual</v>
          </cell>
          <cell r="N996" t="str">
            <v>NO APLICA</v>
          </cell>
          <cell r="P996">
            <v>100</v>
          </cell>
          <cell r="Q996">
            <v>100</v>
          </cell>
          <cell r="R996">
            <v>100</v>
          </cell>
          <cell r="S996">
            <v>100</v>
          </cell>
          <cell r="T996">
            <v>100</v>
          </cell>
          <cell r="U996">
            <v>100</v>
          </cell>
          <cell r="V996">
            <v>100</v>
          </cell>
          <cell r="W996">
            <v>100</v>
          </cell>
        </row>
        <row r="997">
          <cell r="G997">
            <v>21572</v>
          </cell>
          <cell r="H997" t="str">
            <v>Verificar el principio de seguridad en el territorio.</v>
          </cell>
          <cell r="I997" t="str">
            <v>Municipios que cuentan con verificación del principio de seguridad</v>
          </cell>
          <cell r="J997" t="str">
            <v xml:space="preserve">Número de municipios que cuentan con verificación del principio de seguridad
</v>
          </cell>
          <cell r="K997">
            <v>42409</v>
          </cell>
          <cell r="L997">
            <v>24</v>
          </cell>
          <cell r="M997" t="str">
            <v>Número</v>
          </cell>
          <cell r="N997" t="str">
            <v>NO APLICA</v>
          </cell>
          <cell r="P997">
            <v>0</v>
          </cell>
          <cell r="Q997">
            <v>22</v>
          </cell>
          <cell r="R997">
            <v>22</v>
          </cell>
          <cell r="S997">
            <v>22</v>
          </cell>
          <cell r="T997">
            <v>22</v>
          </cell>
          <cell r="U997">
            <v>22</v>
          </cell>
          <cell r="V997">
            <v>24</v>
          </cell>
          <cell r="W997">
            <v>24</v>
          </cell>
        </row>
        <row r="998">
          <cell r="G998">
            <v>21573</v>
          </cell>
          <cell r="H998" t="str">
            <v xml:space="preserve">Diligenciar instrumentos para la formulación del plan RyR con comunidades e instituciones locales y nacionales del SNARIV
</v>
          </cell>
          <cell r="I998" t="str">
            <v xml:space="preserve">Plan RyR formulado con comunidades e instituciones locales y nacionales del SNARIV
</v>
          </cell>
          <cell r="J998" t="str">
            <v xml:space="preserve">Número de Planes de RyR formulados con comunidades e instituciones locales y nacionales del SNARIV
</v>
          </cell>
          <cell r="K998">
            <v>42409</v>
          </cell>
          <cell r="L998">
            <v>2</v>
          </cell>
          <cell r="M998" t="str">
            <v>Número</v>
          </cell>
          <cell r="N998" t="str">
            <v>NO APLICA</v>
          </cell>
          <cell r="P998">
            <v>0</v>
          </cell>
          <cell r="Q998">
            <v>0</v>
          </cell>
          <cell r="R998">
            <v>0</v>
          </cell>
          <cell r="S998">
            <v>2</v>
          </cell>
          <cell r="T998">
            <v>2</v>
          </cell>
          <cell r="U998">
            <v>2</v>
          </cell>
          <cell r="V998">
            <v>2</v>
          </cell>
          <cell r="W998">
            <v>2</v>
          </cell>
        </row>
        <row r="999">
          <cell r="G999">
            <v>21574</v>
          </cell>
          <cell r="H999" t="str">
            <v xml:space="preserve">Gestionar con entidades del SNARIV la implementación de las acciones y compromisos registradas en el plan RyR
</v>
          </cell>
          <cell r="I999" t="str">
            <v xml:space="preserve">Acciones  registradas en el plan RyR gestionadas con entidades del SNARIV para su implementación
</v>
          </cell>
          <cell r="J999" t="str">
            <v xml:space="preserve">Número de Acciones  registrados en el plan RyR gestionadas con entidades del SNARIV 
</v>
          </cell>
          <cell r="K999">
            <v>42409</v>
          </cell>
          <cell r="L999">
            <v>20</v>
          </cell>
          <cell r="M999" t="str">
            <v>Número</v>
          </cell>
          <cell r="N999" t="str">
            <v>NO APLICA</v>
          </cell>
          <cell r="P999">
            <v>0</v>
          </cell>
          <cell r="Q999">
            <v>1</v>
          </cell>
          <cell r="R999">
            <v>1</v>
          </cell>
          <cell r="S999">
            <v>3</v>
          </cell>
          <cell r="T999">
            <v>8</v>
          </cell>
          <cell r="U999">
            <v>14</v>
          </cell>
          <cell r="V999">
            <v>16</v>
          </cell>
          <cell r="W999">
            <v>20</v>
          </cell>
        </row>
        <row r="1000">
          <cell r="G1000">
            <v>21575</v>
          </cell>
          <cell r="H1000" t="str">
            <v xml:space="preserve">Realizar el seguimiento y reporte de acciones implementadas RyR
</v>
          </cell>
          <cell r="I1000" t="str">
            <v xml:space="preserve">Acciones de RyR con seguimiento y reporte  de su implementación 
</v>
          </cell>
          <cell r="J1000" t="str">
            <v xml:space="preserve">Número de acciones de RyR con seguimiento y reporte  de su implementación 
</v>
          </cell>
          <cell r="K1000">
            <v>42409</v>
          </cell>
          <cell r="L1000">
            <v>20</v>
          </cell>
          <cell r="M1000" t="str">
            <v>Número</v>
          </cell>
          <cell r="N1000" t="str">
            <v>NO APLICA</v>
          </cell>
          <cell r="P1000">
            <v>0</v>
          </cell>
          <cell r="Q1000">
            <v>1</v>
          </cell>
          <cell r="R1000">
            <v>1</v>
          </cell>
          <cell r="S1000">
            <v>1</v>
          </cell>
          <cell r="T1000">
            <v>8</v>
          </cell>
          <cell r="U1000">
            <v>13</v>
          </cell>
          <cell r="V1000">
            <v>13</v>
          </cell>
          <cell r="W1000">
            <v>20</v>
          </cell>
        </row>
        <row r="1001">
          <cell r="G1001">
            <v>21576</v>
          </cell>
          <cell r="H1001" t="str">
            <v xml:space="preserve">Articular con modelo de oferta acciones de  RyR
</v>
          </cell>
          <cell r="I1001" t="str">
            <v xml:space="preserve">Acciones con Articulación con modelo de oferta 
</v>
          </cell>
          <cell r="J1001" t="str">
            <v xml:space="preserve">Número de Acciones con Articulación con modelo de oferta 
</v>
          </cell>
          <cell r="K1001">
            <v>42409</v>
          </cell>
          <cell r="L1001">
            <v>20</v>
          </cell>
          <cell r="M1001" t="str">
            <v>Número</v>
          </cell>
          <cell r="N1001" t="str">
            <v>NO APLICA</v>
          </cell>
          <cell r="P1001">
            <v>0</v>
          </cell>
          <cell r="Q1001">
            <v>1</v>
          </cell>
          <cell r="R1001">
            <v>1</v>
          </cell>
          <cell r="S1001">
            <v>1</v>
          </cell>
          <cell r="T1001">
            <v>6</v>
          </cell>
          <cell r="U1001">
            <v>12</v>
          </cell>
          <cell r="V1001">
            <v>16</v>
          </cell>
          <cell r="W1001">
            <v>20</v>
          </cell>
        </row>
        <row r="1002">
          <cell r="G1002">
            <v>21577</v>
          </cell>
          <cell r="H1002" t="str">
            <v xml:space="preserve">Actualizar planes de retornos y reubicaciones en las que son incluidos nuevos procesos o que requieren complementar anexos del plan
</v>
          </cell>
          <cell r="I1002" t="str">
            <v xml:space="preserve">Planes de retornos y reubicaciones actualizados
</v>
          </cell>
          <cell r="J1002" t="str">
            <v xml:space="preserve">Número de Planes de retornos y reubicaciones actualizados
</v>
          </cell>
          <cell r="K1002">
            <v>42409</v>
          </cell>
          <cell r="L1002">
            <v>17</v>
          </cell>
          <cell r="M1002" t="str">
            <v>Número</v>
          </cell>
          <cell r="N1002" t="str">
            <v>NO APLICA</v>
          </cell>
          <cell r="P1002">
            <v>0</v>
          </cell>
          <cell r="Q1002">
            <v>0</v>
          </cell>
          <cell r="R1002">
            <v>1</v>
          </cell>
          <cell r="S1002">
            <v>4</v>
          </cell>
          <cell r="T1002">
            <v>5</v>
          </cell>
          <cell r="U1002">
            <v>5</v>
          </cell>
          <cell r="V1002">
            <v>5</v>
          </cell>
          <cell r="W1002">
            <v>6</v>
          </cell>
        </row>
        <row r="1003">
          <cell r="G1003">
            <v>21578</v>
          </cell>
          <cell r="H1003" t="str">
            <v xml:space="preserve">Aprobación de planes de retorno y reubicación en el marco de CJT
</v>
          </cell>
          <cell r="I1003" t="str">
            <v xml:space="preserve">Planes de retorno y reubicación aprobados  en el marco de CJT
</v>
          </cell>
          <cell r="J1003" t="str">
            <v xml:space="preserve">Numero de Planes de retorno y reubicación aprobados  en el marco de CJT
</v>
          </cell>
          <cell r="K1003">
            <v>42409</v>
          </cell>
          <cell r="L1003">
            <v>10</v>
          </cell>
          <cell r="M1003" t="str">
            <v>Número</v>
          </cell>
          <cell r="N1003" t="str">
            <v>NO APLICA</v>
          </cell>
          <cell r="P1003">
            <v>0</v>
          </cell>
          <cell r="Q1003">
            <v>0</v>
          </cell>
          <cell r="R1003">
            <v>0</v>
          </cell>
          <cell r="S1003">
            <v>1</v>
          </cell>
          <cell r="T1003">
            <v>2</v>
          </cell>
          <cell r="U1003">
            <v>4</v>
          </cell>
          <cell r="V1003">
            <v>5</v>
          </cell>
          <cell r="W1003">
            <v>5</v>
          </cell>
        </row>
        <row r="1004">
          <cell r="G1004">
            <v>21579</v>
          </cell>
          <cell r="H1004" t="str">
            <v xml:space="preserve">Elaborar informes para ser entregados a Jueces y Magistrados para el cumplimiento de sentencias de Restitución de Tierras 
</v>
          </cell>
          <cell r="I1004" t="str">
            <v xml:space="preserve">Informes entregados a Jueces y Magistrados para el cumplimiento de sentencias de Restitución de Tierras 
</v>
          </cell>
          <cell r="J1004" t="str">
            <v xml:space="preserve">Número de Informes entregados a Jueces y Magistrados para el cumplimiento de sentencias de Restitución de Tierras 
</v>
          </cell>
          <cell r="K1004">
            <v>42409</v>
          </cell>
          <cell r="L1004">
            <v>17</v>
          </cell>
          <cell r="M1004" t="str">
            <v>Número</v>
          </cell>
          <cell r="N1004" t="str">
            <v>NO APLICA</v>
          </cell>
          <cell r="P1004">
            <v>0</v>
          </cell>
          <cell r="Q1004">
            <v>2</v>
          </cell>
          <cell r="R1004">
            <v>5</v>
          </cell>
          <cell r="S1004">
            <v>7</v>
          </cell>
          <cell r="T1004">
            <v>9</v>
          </cell>
          <cell r="U1004">
            <v>11</v>
          </cell>
          <cell r="V1004">
            <v>15</v>
          </cell>
          <cell r="W1004">
            <v>17</v>
          </cell>
        </row>
        <row r="1005">
          <cell r="G1005">
            <v>21581</v>
          </cell>
          <cell r="H1005" t="str">
            <v xml:space="preserve">Elaborar informes  para ser entregados a Jueces y Magistrados para el cumplimiento de ordenes de Restitución de Derechos Territoriales Etnicos
</v>
          </cell>
          <cell r="I1005" t="str">
            <v xml:space="preserve">Informes entregados a Jueces y Magistrados para el cumplimiento de ordenes de Restitución de Derechos Territoriales Etnicos
</v>
          </cell>
          <cell r="J1005" t="str">
            <v xml:space="preserve">Número de Informes entregados a Jueces y Magistrados para el cumplimiento de ordenes de Restitución de Derechos Territoriales Etnicos
</v>
          </cell>
          <cell r="K1005">
            <v>42409</v>
          </cell>
          <cell r="L1005">
            <v>3</v>
          </cell>
          <cell r="M1005" t="str">
            <v>Número</v>
          </cell>
          <cell r="N1005" t="str">
            <v>NO APLICA</v>
          </cell>
          <cell r="P1005">
            <v>1</v>
          </cell>
          <cell r="Q1005">
            <v>1</v>
          </cell>
          <cell r="R1005">
            <v>1</v>
          </cell>
          <cell r="S1005">
            <v>1</v>
          </cell>
          <cell r="T1005">
            <v>1</v>
          </cell>
          <cell r="U1005">
            <v>1</v>
          </cell>
          <cell r="V1005">
            <v>1</v>
          </cell>
          <cell r="W1005">
            <v>1</v>
          </cell>
        </row>
        <row r="1006">
          <cell r="G1006">
            <v>21582</v>
          </cell>
          <cell r="H1006" t="str">
            <v xml:space="preserve">Realizar gestiones con entidades publicas o privadas para el acompañamiento a los proyectos de los esquemas especiales de acompañamiento
</v>
          </cell>
          <cell r="I1006" t="str">
            <v xml:space="preserve">Informes sobre gestiones con entidades publicas o privadas para el acompañamiento a los proyectos de los esquemas especiales de acompañamiento elaborados
</v>
          </cell>
          <cell r="J1006" t="str">
            <v xml:space="preserve">Número de Informes  elaborados
</v>
          </cell>
          <cell r="K1006">
            <v>42409</v>
          </cell>
          <cell r="L1006">
            <v>2</v>
          </cell>
          <cell r="M1006" t="str">
            <v>Número</v>
          </cell>
          <cell r="N1006" t="str">
            <v>NO APLICA</v>
          </cell>
          <cell r="P1006">
            <v>0</v>
          </cell>
          <cell r="Q1006">
            <v>0</v>
          </cell>
          <cell r="R1006">
            <v>0</v>
          </cell>
          <cell r="S1006">
            <v>0</v>
          </cell>
          <cell r="T1006">
            <v>1</v>
          </cell>
          <cell r="U1006">
            <v>2</v>
          </cell>
          <cell r="V1006">
            <v>2</v>
          </cell>
          <cell r="W1006">
            <v>2</v>
          </cell>
        </row>
        <row r="1007">
          <cell r="G1007">
            <v>21607</v>
          </cell>
          <cell r="H1007" t="str">
            <v xml:space="preserve">Realizar acciones de seguimiento a los esquemas comunitarios especiales de acompañamiento entregados 
</v>
          </cell>
          <cell r="I1007" t="str">
            <v xml:space="preserve">Acciones de seguimiento a los esquemas comunitarios  especiales de acompañamiento realizadas 
</v>
          </cell>
          <cell r="J1007" t="str">
            <v xml:space="preserve">Número de Acciones de seguimiento a los esquemas especiales de acompañamiento realizadas 
</v>
          </cell>
          <cell r="K1007">
            <v>42410</v>
          </cell>
          <cell r="L1007">
            <v>8</v>
          </cell>
          <cell r="M1007" t="str">
            <v>Número</v>
          </cell>
          <cell r="N1007" t="str">
            <v>NO APLICA</v>
          </cell>
          <cell r="P1007">
            <v>0</v>
          </cell>
          <cell r="Q1007">
            <v>0</v>
          </cell>
          <cell r="R1007">
            <v>1</v>
          </cell>
          <cell r="S1007">
            <v>1</v>
          </cell>
          <cell r="T1007">
            <v>3</v>
          </cell>
          <cell r="U1007">
            <v>3</v>
          </cell>
          <cell r="V1007">
            <v>4</v>
          </cell>
          <cell r="W1007">
            <v>4</v>
          </cell>
        </row>
        <row r="1008">
          <cell r="G1008">
            <v>21608</v>
          </cell>
          <cell r="H1008" t="str">
            <v xml:space="preserve">Focalizar esquemas comunitarios en el marco de planes de retorno o reubicación aprobados
</v>
          </cell>
          <cell r="I1008" t="str">
            <v xml:space="preserve">Esquemas comunitarios focalizados en el marco de planes de retorno o reubicación aprobados
</v>
          </cell>
          <cell r="J1008" t="str">
            <v xml:space="preserve">Número de esquemas comunitarios focalizados en el marco de planes de retorno o reubicación aprobados
</v>
          </cell>
          <cell r="K1008">
            <v>42410</v>
          </cell>
          <cell r="L1008">
            <v>4</v>
          </cell>
          <cell r="M1008" t="str">
            <v>Número</v>
          </cell>
          <cell r="N1008" t="str">
            <v>NO APLICA</v>
          </cell>
          <cell r="P1008">
            <v>4</v>
          </cell>
          <cell r="Q1008">
            <v>4</v>
          </cell>
          <cell r="R1008">
            <v>4</v>
          </cell>
          <cell r="S1008">
            <v>4</v>
          </cell>
          <cell r="T1008">
            <v>4</v>
          </cell>
          <cell r="U1008">
            <v>4</v>
          </cell>
          <cell r="V1008">
            <v>4</v>
          </cell>
          <cell r="W1008">
            <v>4</v>
          </cell>
        </row>
        <row r="1009">
          <cell r="G1009">
            <v>21609</v>
          </cell>
          <cell r="H1009" t="str">
            <v xml:space="preserve">Apoyar la construcción de esquemas especiales de acompañamiento comunitarios.
</v>
          </cell>
          <cell r="I1009" t="str">
            <v xml:space="preserve">Esquemas especiales de acompañamiento comunitarios apoyados en su construcción
</v>
          </cell>
          <cell r="J1009" t="str">
            <v xml:space="preserve">Número de esquemas especiales de acompañamiento comunitarios apoyados en su construcción
</v>
          </cell>
          <cell r="K1009">
            <v>42410</v>
          </cell>
          <cell r="L1009">
            <v>4</v>
          </cell>
          <cell r="M1009" t="str">
            <v>Número</v>
          </cell>
          <cell r="N1009" t="str">
            <v>NO APLICA</v>
          </cell>
          <cell r="P1009">
            <v>0</v>
          </cell>
          <cell r="Q1009">
            <v>0</v>
          </cell>
          <cell r="R1009">
            <v>0</v>
          </cell>
          <cell r="S1009">
            <v>0</v>
          </cell>
          <cell r="T1009">
            <v>0</v>
          </cell>
          <cell r="U1009">
            <v>0</v>
          </cell>
          <cell r="V1009">
            <v>3</v>
          </cell>
          <cell r="W1009">
            <v>3</v>
          </cell>
        </row>
        <row r="1010">
          <cell r="G1010">
            <v>21610</v>
          </cell>
          <cell r="H1010" t="str">
            <v xml:space="preserve">Acompañar las entregas de esquemas especiales de acompañamiento comunitarios
</v>
          </cell>
          <cell r="I1010" t="str">
            <v xml:space="preserve">Entregas de esquemas especiales de acompañamiento comunitarios asistidas
</v>
          </cell>
          <cell r="J1010" t="str">
            <v xml:space="preserve">Número de entregas de esquemas especiales de acompañamiento comunitarios asistidas
</v>
          </cell>
          <cell r="K1010">
            <v>42410</v>
          </cell>
          <cell r="L1010">
            <v>4</v>
          </cell>
          <cell r="M1010" t="str">
            <v>Número</v>
          </cell>
          <cell r="N1010" t="str">
            <v>NO APLICA</v>
          </cell>
          <cell r="P1010">
            <v>0</v>
          </cell>
          <cell r="Q1010">
            <v>1</v>
          </cell>
          <cell r="R1010">
            <v>1</v>
          </cell>
          <cell r="S1010">
            <v>1</v>
          </cell>
          <cell r="T1010">
            <v>1</v>
          </cell>
          <cell r="U1010">
            <v>1</v>
          </cell>
          <cell r="V1010">
            <v>1</v>
          </cell>
          <cell r="W1010">
            <v>1</v>
          </cell>
        </row>
        <row r="1011">
          <cell r="G1011">
            <v>21611</v>
          </cell>
          <cell r="H1011" t="str">
            <v xml:space="preserve">Apoyar la  reparación colectiva de Sujetos de Reparación Colectiva Nacionales  que tengan presencia en el territorio
</v>
          </cell>
          <cell r="I1011" t="str">
            <v xml:space="preserve">Sujetos de reparación con incidencia  nacionales y/o de mujeres  intervenidos por la DT
</v>
          </cell>
          <cell r="J1011" t="str">
            <v xml:space="preserve">Número de sujetos de reparación con incidencia  nacionales y/o de mujeres  intervenidos por la DT
</v>
          </cell>
          <cell r="K1011">
            <v>42410</v>
          </cell>
          <cell r="L1011">
            <v>6</v>
          </cell>
          <cell r="M1011" t="str">
            <v>Número</v>
          </cell>
          <cell r="N1011" t="str">
            <v>NO APLICA</v>
          </cell>
          <cell r="P1011">
            <v>0</v>
          </cell>
          <cell r="Q1011">
            <v>0</v>
          </cell>
          <cell r="R1011">
            <v>0</v>
          </cell>
          <cell r="S1011">
            <v>0</v>
          </cell>
          <cell r="T1011">
            <v>1</v>
          </cell>
          <cell r="U1011">
            <v>1</v>
          </cell>
          <cell r="V1011">
            <v>1</v>
          </cell>
          <cell r="W1011">
            <v>1</v>
          </cell>
        </row>
        <row r="1012">
          <cell r="G1012">
            <v>21612</v>
          </cell>
          <cell r="H1012" t="str">
            <v xml:space="preserve">Implementar la estrategia de ambientes amigables en los centros regionales y puntos de atención (Envejecimiento y vejez).
</v>
          </cell>
          <cell r="I1012" t="str">
            <v xml:space="preserve">Estrategia de ambientes amigables implementada en los centros regionales y puntos de atención.
</v>
          </cell>
          <cell r="J1012" t="str">
            <v xml:space="preserve">Estrategia de ambientes amigables implementada en los centros regionales y puntos de atención.
</v>
          </cell>
          <cell r="K1012">
            <v>42410</v>
          </cell>
          <cell r="L1012">
            <v>1</v>
          </cell>
          <cell r="M1012" t="str">
            <v>Número</v>
          </cell>
          <cell r="N1012" t="str">
            <v>NO APLICA</v>
          </cell>
          <cell r="P1012">
            <v>0</v>
          </cell>
          <cell r="Q1012">
            <v>0</v>
          </cell>
          <cell r="R1012">
            <v>0</v>
          </cell>
          <cell r="S1012">
            <v>0</v>
          </cell>
          <cell r="T1012">
            <v>0</v>
          </cell>
          <cell r="U1012">
            <v>0</v>
          </cell>
          <cell r="V1012">
            <v>0</v>
          </cell>
          <cell r="W1012">
            <v>0</v>
          </cell>
        </row>
        <row r="1013">
          <cell r="G1013">
            <v>21613</v>
          </cell>
          <cell r="H1013" t="str">
            <v xml:space="preserve">Gestionar y formalizar la focalización de Sujetos Colectivos en municipios priorizados con las entidades del SNARIV,  incluyendo los Sujetos Colectivos en municipios priorizados pertenecientes a los grupos étnicos
</v>
          </cell>
          <cell r="I1013" t="str">
            <v xml:space="preserve">Sujeto de reparación colectiva en municipios priorizados con acciones de focalización de oferta en por lo menos 3 medidas de reparación colectiva por PIRC aprobado. 
</v>
          </cell>
          <cell r="J1013" t="str">
            <v xml:space="preserve">Sujeto de reparación colectiva en municipios priorizados con acciones de focalización de oferta en por lo menos 3 medidas de reparación colectiva por PIRC aprobado. 
</v>
          </cell>
          <cell r="K1013">
            <v>42410</v>
          </cell>
          <cell r="L1013">
            <v>6</v>
          </cell>
          <cell r="M1013" t="str">
            <v>Número</v>
          </cell>
          <cell r="N1013" t="str">
            <v>NO APLICA</v>
          </cell>
          <cell r="P1013">
            <v>0</v>
          </cell>
          <cell r="Q1013">
            <v>0</v>
          </cell>
          <cell r="R1013">
            <v>0</v>
          </cell>
          <cell r="S1013">
            <v>6</v>
          </cell>
          <cell r="T1013">
            <v>6</v>
          </cell>
          <cell r="U1013">
            <v>6</v>
          </cell>
          <cell r="V1013">
            <v>6</v>
          </cell>
          <cell r="W1013">
            <v>6</v>
          </cell>
        </row>
        <row r="1014">
          <cell r="G1014">
            <v>21614</v>
          </cell>
          <cell r="H1014" t="str">
            <v xml:space="preserve">Actualizar el mapa de oferta  en el Sistema de Información de Gestión de Oferta
</v>
          </cell>
          <cell r="I1014" t="str">
            <v xml:space="preserve">Ofertas activas publicadas en el mapa de oferta en los municipios priorizados.
</v>
          </cell>
          <cell r="J1014" t="str">
            <v xml:space="preserve">Número de ofertas activas publicadas en el mapa de oferta.
</v>
          </cell>
          <cell r="K1014">
            <v>42410</v>
          </cell>
          <cell r="L1014">
            <v>2</v>
          </cell>
          <cell r="M1014" t="str">
            <v>Número</v>
          </cell>
          <cell r="N1014" t="str">
            <v>NO APLICA</v>
          </cell>
          <cell r="P1014">
            <v>0</v>
          </cell>
          <cell r="Q1014">
            <v>0</v>
          </cell>
          <cell r="R1014">
            <v>0</v>
          </cell>
          <cell r="S1014">
            <v>1</v>
          </cell>
          <cell r="T1014">
            <v>2</v>
          </cell>
          <cell r="U1014">
            <v>2</v>
          </cell>
          <cell r="V1014">
            <v>2</v>
          </cell>
          <cell r="W1014">
            <v>2</v>
          </cell>
        </row>
        <row r="1015">
          <cell r="G1015">
            <v>21615</v>
          </cell>
          <cell r="H1015" t="str">
            <v xml:space="preserve">Gestionar y remitir las solicitudes administrativas recibidas a través de los diferentes canales (Gestión de solicitudes de acceso a oferta), realizando para los municipios priorizados una  estrategia de seguimiento particular 
</v>
          </cell>
          <cell r="I1015" t="str">
            <v xml:space="preserve">Retroalimentación de las solicitudes de acceso a oferta en un periodo no mayor a 6 meses
</v>
          </cell>
          <cell r="J1015" t="str">
            <v>Numero de solicitudes gestionadas y remitidas bajo la estrategia de seguimiento</v>
          </cell>
          <cell r="K1015">
            <v>42410</v>
          </cell>
          <cell r="L1015">
            <v>50</v>
          </cell>
          <cell r="M1015" t="str">
            <v>Número</v>
          </cell>
          <cell r="N1015" t="str">
            <v>NO APLICA</v>
          </cell>
          <cell r="P1015">
            <v>0</v>
          </cell>
          <cell r="Q1015">
            <v>0</v>
          </cell>
          <cell r="R1015">
            <v>0</v>
          </cell>
          <cell r="S1015">
            <v>0</v>
          </cell>
          <cell r="T1015">
            <v>5</v>
          </cell>
          <cell r="U1015">
            <v>6</v>
          </cell>
          <cell r="V1015">
            <v>8</v>
          </cell>
          <cell r="W1015">
            <v>14</v>
          </cell>
        </row>
        <row r="1016">
          <cell r="G1016">
            <v>21616</v>
          </cell>
          <cell r="H1016" t="str">
            <v xml:space="preserve">Acompañar a los municipios focalizados, mediante un trabajo de asistencia especifica en sesiones de trabajo con el equipo de gobierno de la alcaldía o Gobernación, así como retroalimentación del borrador del Plan de Desarrollo 
</v>
          </cell>
          <cell r="I1016" t="str">
            <v xml:space="preserve">Municipios focalizados que cuentan con acompañamiento en el marco de la estrategia de corresponsabilidad  
</v>
          </cell>
          <cell r="J1016" t="str">
            <v xml:space="preserve">Número de municipios focalizados que cuentan con acompañamiento 
</v>
          </cell>
          <cell r="K1016">
            <v>42410</v>
          </cell>
          <cell r="L1016">
            <v>10</v>
          </cell>
          <cell r="M1016" t="str">
            <v>Número</v>
          </cell>
          <cell r="N1016" t="str">
            <v>NO APLICA</v>
          </cell>
          <cell r="P1016">
            <v>10</v>
          </cell>
          <cell r="Q1016">
            <v>10</v>
          </cell>
          <cell r="R1016">
            <v>10</v>
          </cell>
          <cell r="S1016">
            <v>10</v>
          </cell>
          <cell r="T1016">
            <v>10</v>
          </cell>
          <cell r="U1016">
            <v>10</v>
          </cell>
          <cell r="V1016">
            <v>10</v>
          </cell>
          <cell r="W1016">
            <v>10</v>
          </cell>
        </row>
        <row r="1017">
          <cell r="G1017">
            <v>21617</v>
          </cell>
          <cell r="H1017" t="str">
            <v xml:space="preserve">Apoyar y asistir técnicamente  las alcaldías para la apropiación de recursos para el funcionamiento del Centro Regional y/o punto de atención 
</v>
          </cell>
          <cell r="I1017" t="str">
            <v xml:space="preserve">Centros Regionales Activos
</v>
          </cell>
          <cell r="J1017" t="str">
            <v xml:space="preserve">Número de Centros Regionales Activos
</v>
          </cell>
          <cell r="K1017">
            <v>42410</v>
          </cell>
          <cell r="L1017">
            <v>4</v>
          </cell>
          <cell r="M1017" t="str">
            <v>Número</v>
          </cell>
          <cell r="N1017" t="str">
            <v>NO APLICA</v>
          </cell>
          <cell r="P1017">
            <v>3</v>
          </cell>
          <cell r="Q1017">
            <v>3</v>
          </cell>
          <cell r="R1017">
            <v>3</v>
          </cell>
          <cell r="S1017">
            <v>4</v>
          </cell>
          <cell r="T1017">
            <v>4</v>
          </cell>
          <cell r="U1017">
            <v>4</v>
          </cell>
          <cell r="V1017">
            <v>4</v>
          </cell>
          <cell r="W1017">
            <v>4</v>
          </cell>
        </row>
        <row r="1018">
          <cell r="G1018">
            <v>21618</v>
          </cell>
          <cell r="H1018" t="str">
            <v xml:space="preserve">Continuar apoyando el desarrollo de la estrategia de PARTICIPAZ . 
</v>
          </cell>
          <cell r="I1018" t="str">
            <v xml:space="preserve">Diplomado presencial desarrollado-PARTICIPAZ 
</v>
          </cell>
          <cell r="J1018" t="str">
            <v xml:space="preserve">Diplomado presencial desarrollado-PARTICIPAZ 
</v>
          </cell>
          <cell r="K1018">
            <v>42410</v>
          </cell>
          <cell r="L1018">
            <v>2</v>
          </cell>
          <cell r="M1018" t="str">
            <v>Número</v>
          </cell>
          <cell r="N1018" t="str">
            <v>NO APLICA</v>
          </cell>
          <cell r="P1018">
            <v>0</v>
          </cell>
          <cell r="Q1018">
            <v>0</v>
          </cell>
          <cell r="R1018">
            <v>0</v>
          </cell>
          <cell r="S1018">
            <v>0</v>
          </cell>
          <cell r="T1018">
            <v>0</v>
          </cell>
          <cell r="U1018">
            <v>0</v>
          </cell>
          <cell r="V1018">
            <v>0</v>
          </cell>
          <cell r="W1018">
            <v>1</v>
          </cell>
        </row>
        <row r="1019">
          <cell r="G1019">
            <v>21619</v>
          </cell>
          <cell r="H1019" t="str">
            <v xml:space="preserve">Realizar el seguimiento a  las propuestas de incidencia de las mesas de participación con el objetivo de que sean incluidas en los planes de desarrollo.
</v>
          </cell>
          <cell r="I1019" t="str">
            <v xml:space="preserve">Mesas de participación  cuyas propuestas  fueron incluidas en los planes de desarrollo.
</v>
          </cell>
          <cell r="J1019" t="str">
            <v xml:space="preserve">Número de mesas de participación  cuyas propuestas  fueron incluidas en los planes de desarrollo.
</v>
          </cell>
          <cell r="K1019">
            <v>42410</v>
          </cell>
          <cell r="L1019">
            <v>2</v>
          </cell>
          <cell r="M1019" t="str">
            <v>Número</v>
          </cell>
          <cell r="N1019" t="str">
            <v>NO APLICA</v>
          </cell>
          <cell r="P1019">
            <v>0</v>
          </cell>
          <cell r="Q1019">
            <v>0</v>
          </cell>
          <cell r="R1019">
            <v>2</v>
          </cell>
          <cell r="S1019">
            <v>2</v>
          </cell>
          <cell r="T1019">
            <v>2</v>
          </cell>
          <cell r="U1019">
            <v>2</v>
          </cell>
          <cell r="V1019">
            <v>2</v>
          </cell>
          <cell r="W1019">
            <v>2</v>
          </cell>
        </row>
        <row r="1020">
          <cell r="G1020">
            <v>21620</v>
          </cell>
          <cell r="H1020" t="str">
            <v xml:space="preserve">Realizar la articulación efectiva entre los CJT y los subcomités Nacionales. Estrategia Todos Somos Sistema
</v>
          </cell>
          <cell r="I1020" t="str">
            <v xml:space="preserve">Estrategia Todos Somos Sistema implementada en la DT
</v>
          </cell>
          <cell r="J1020" t="str">
            <v xml:space="preserve">Estrategia Todos Somos Sistema implementada en la DT
</v>
          </cell>
          <cell r="K1020">
            <v>42410</v>
          </cell>
          <cell r="L1020">
            <v>1</v>
          </cell>
          <cell r="M1020" t="str">
            <v>Número</v>
          </cell>
          <cell r="N1020" t="str">
            <v>NO APLICA</v>
          </cell>
          <cell r="P1020">
            <v>0</v>
          </cell>
          <cell r="Q1020">
            <v>0</v>
          </cell>
          <cell r="R1020">
            <v>0</v>
          </cell>
          <cell r="S1020">
            <v>0</v>
          </cell>
          <cell r="T1020">
            <v>0</v>
          </cell>
          <cell r="U1020">
            <v>0</v>
          </cell>
          <cell r="V1020">
            <v>0</v>
          </cell>
          <cell r="W1020">
            <v>0</v>
          </cell>
        </row>
        <row r="1021">
          <cell r="G1021">
            <v>21621</v>
          </cell>
          <cell r="H1021" t="str">
            <v xml:space="preserve">Articular y fortalecer la ruta de asistencia, atención y reparación a víctimas en países fronterizos en la jornada del 9 de abril
</v>
          </cell>
          <cell r="I1021" t="str">
            <v xml:space="preserve">Jornada de fortalecimiento de la Ruta connacionales vícitmas realizada
</v>
          </cell>
          <cell r="J1021" t="str">
            <v xml:space="preserve">Jornada de fortalecimiento de la Ruta connacionales vícitmas realizada
</v>
          </cell>
          <cell r="K1021">
            <v>42410</v>
          </cell>
          <cell r="L1021">
            <v>1</v>
          </cell>
          <cell r="M1021" t="str">
            <v>Número</v>
          </cell>
          <cell r="N1021" t="str">
            <v>NO APLICA</v>
          </cell>
          <cell r="P1021">
            <v>0</v>
          </cell>
          <cell r="Q1021">
            <v>1</v>
          </cell>
          <cell r="R1021">
            <v>1</v>
          </cell>
          <cell r="S1021">
            <v>1</v>
          </cell>
          <cell r="T1021">
            <v>1</v>
          </cell>
          <cell r="U1021">
            <v>1</v>
          </cell>
          <cell r="V1021">
            <v>1</v>
          </cell>
          <cell r="W1021">
            <v>1</v>
          </cell>
        </row>
        <row r="1022">
          <cell r="G1022">
            <v>21733</v>
          </cell>
          <cell r="H1022" t="str">
            <v xml:space="preserve">Avanzar hacia la fase de registro con los sujetos de reparación colectiva priorizados  (oferta, demanda o judicial)
</v>
          </cell>
          <cell r="I1022" t="str">
            <v xml:space="preserve"> Sujetos de reparación colectiva priorizados (oferta, demanda o judicial), con registro.
</v>
          </cell>
          <cell r="J1022" t="str">
            <v xml:space="preserve"> Número de Sujetos de reparación colectiva priorizados, con registro.
</v>
          </cell>
          <cell r="K1022">
            <v>42416</v>
          </cell>
          <cell r="L1022">
            <v>15</v>
          </cell>
          <cell r="M1022" t="str">
            <v>Número</v>
          </cell>
          <cell r="N1022" t="str">
            <v>NO APLICA</v>
          </cell>
          <cell r="P1022">
            <v>0</v>
          </cell>
          <cell r="Q1022">
            <v>0</v>
          </cell>
          <cell r="R1022">
            <v>0</v>
          </cell>
          <cell r="S1022">
            <v>5</v>
          </cell>
          <cell r="T1022">
            <v>10</v>
          </cell>
          <cell r="U1022">
            <v>10</v>
          </cell>
          <cell r="V1022">
            <v>13</v>
          </cell>
          <cell r="W1022">
            <v>13</v>
          </cell>
        </row>
        <row r="1023">
          <cell r="G1023">
            <v>21734</v>
          </cell>
          <cell r="H1023" t="str">
            <v xml:space="preserve">Avanzar hacia la  caracterización del daño con los sujetos de reparación colectiva priorizados   (oferta, demanda o judicial)
</v>
          </cell>
          <cell r="I1023" t="str">
            <v xml:space="preserve">Sujetos de reparación colectiva priorizados (oferta, demanda o judicial) en fase de diagnóstico o caracterización del daño.
</v>
          </cell>
          <cell r="J1023" t="str">
            <v xml:space="preserve">Número de Sujetos de reparación colectiva priorizados (oferta, demanda o judicial) en fase de diagnóstico o caracterización del daño.
</v>
          </cell>
          <cell r="K1023">
            <v>42416</v>
          </cell>
          <cell r="L1023">
            <v>4</v>
          </cell>
          <cell r="M1023" t="str">
            <v>Número</v>
          </cell>
          <cell r="N1023" t="str">
            <v>NO APLICA</v>
          </cell>
          <cell r="P1023">
            <v>0</v>
          </cell>
          <cell r="Q1023">
            <v>0</v>
          </cell>
          <cell r="R1023">
            <v>0</v>
          </cell>
          <cell r="S1023">
            <v>1</v>
          </cell>
          <cell r="T1023">
            <v>1</v>
          </cell>
          <cell r="U1023">
            <v>1</v>
          </cell>
          <cell r="V1023">
            <v>1</v>
          </cell>
          <cell r="W1023">
            <v>1</v>
          </cell>
        </row>
        <row r="1024">
          <cell r="G1024">
            <v>21735</v>
          </cell>
          <cell r="H1024" t="str">
            <v xml:space="preserve">Avanzar hacia la fase de formulación con los sujetos de reparación colectiva priorizados en ruta etnica   (oferta, demanda o judicial)
</v>
          </cell>
          <cell r="I1024" t="str">
            <v xml:space="preserve">Sujeto de reparación colectiva priorizado (oferta, demanda o judicial) en fase de formulación.
</v>
          </cell>
          <cell r="J1024" t="str">
            <v xml:space="preserve"> Sujeto de reparación colectiva priorizado (oferta, demanda o judicial) en fase de formulación.
</v>
          </cell>
          <cell r="K1024">
            <v>42416</v>
          </cell>
          <cell r="L1024">
            <v>1</v>
          </cell>
          <cell r="M1024" t="str">
            <v>Número</v>
          </cell>
          <cell r="N1024" t="str">
            <v>NO APLICA</v>
          </cell>
          <cell r="P1024">
            <v>0</v>
          </cell>
          <cell r="Q1024">
            <v>0</v>
          </cell>
          <cell r="R1024">
            <v>0</v>
          </cell>
          <cell r="S1024">
            <v>0</v>
          </cell>
          <cell r="T1024">
            <v>0</v>
          </cell>
          <cell r="U1024">
            <v>0</v>
          </cell>
          <cell r="V1024">
            <v>0</v>
          </cell>
          <cell r="W1024">
            <v>0</v>
          </cell>
        </row>
        <row r="1025">
          <cell r="G1025">
            <v>21736</v>
          </cell>
          <cell r="H1025" t="str">
            <v xml:space="preserve">Avanzar hacia la aprobación del PIRC de los sujetos de reparación colectiva priorizados,  caso no étnico ( Los Brasiles, el toco),  caso étnico Guacoche (  (oferta, demanda o judicial)
</v>
          </cell>
          <cell r="I1025" t="str">
            <v xml:space="preserve">Sujetos de reparación colectiva priorizados (oferta, demanda o judicial) con PIRC aprobado por el CTJT, por la Unidad de Victimas o por la autoridad étnica según sea el caso.
</v>
          </cell>
          <cell r="J1025" t="str">
            <v xml:space="preserve">Número de Sujetos de reparación colectiva priorizados (oferta, demanda o judicial) con PIRC aprobado por el CTJT, por la Unidad de Victimas o por la autoridad étnica según sea el caso.
</v>
          </cell>
          <cell r="K1025">
            <v>42416</v>
          </cell>
          <cell r="L1025">
            <v>10</v>
          </cell>
          <cell r="M1025" t="str">
            <v>Número</v>
          </cell>
          <cell r="N1025" t="str">
            <v>NO APLICA</v>
          </cell>
          <cell r="P1025">
            <v>1</v>
          </cell>
          <cell r="Q1025">
            <v>1</v>
          </cell>
          <cell r="R1025">
            <v>1</v>
          </cell>
          <cell r="S1025">
            <v>1</v>
          </cell>
          <cell r="T1025">
            <v>1</v>
          </cell>
          <cell r="U1025">
            <v>1</v>
          </cell>
          <cell r="V1025">
            <v>1</v>
          </cell>
          <cell r="W1025">
            <v>1</v>
          </cell>
        </row>
        <row r="1026">
          <cell r="G1026">
            <v>21737</v>
          </cell>
          <cell r="H1026" t="str">
            <v xml:space="preserve">Ejecutar las medidas de rehabilitación y satisfacción construidas en los planes de acción de la ruta ENTRELAZANDO, a sujetos de reparación colectiva priorizados
</v>
          </cell>
          <cell r="I1026" t="str">
            <v xml:space="preserve">Acciones de medidas de rehabilitación comunitaria, organizativa, o grupal y reconstrucción del tejido social ejecutadas por la Unidad a sujetos de reparación colectiva priorizados.
</v>
          </cell>
          <cell r="J1026" t="str">
            <v xml:space="preserve">Número de acciones de medidas de rehabilitación comunitaria, organizativa, o grupal y reconstrucción del tejido social ejecutadas por la Unidad a sujetos de reparación colectiva priorizados.
</v>
          </cell>
          <cell r="K1026">
            <v>42416</v>
          </cell>
          <cell r="L1026">
            <v>10</v>
          </cell>
          <cell r="M1026" t="str">
            <v>Número</v>
          </cell>
          <cell r="N1026" t="str">
            <v>NO APLICA</v>
          </cell>
          <cell r="P1026">
            <v>1</v>
          </cell>
          <cell r="Q1026">
            <v>1</v>
          </cell>
          <cell r="R1026">
            <v>3</v>
          </cell>
          <cell r="S1026">
            <v>3</v>
          </cell>
          <cell r="T1026">
            <v>5</v>
          </cell>
          <cell r="U1026">
            <v>5</v>
          </cell>
          <cell r="V1026">
            <v>6</v>
          </cell>
          <cell r="W1026">
            <v>8</v>
          </cell>
        </row>
        <row r="1027">
          <cell r="G1027">
            <v>21738</v>
          </cell>
          <cell r="H1027" t="str">
            <v xml:space="preserve">Concertar  e Implementar las acciones orientadas a las  satisfacción de los sujetos de reparación colectiva priorizados en el marco del proceso de reparación colectiva dimensión simbólica.
</v>
          </cell>
          <cell r="I1027" t="str">
            <v xml:space="preserve">Acciones de medidas de satisfacción ejecutadas por la Unidad a sujetos de reparación colectiva priorizados.
</v>
          </cell>
          <cell r="J1027" t="str">
            <v xml:space="preserve">Número de acciones de medidas de satisfacción ejecutadas por la Unidad a sujetos de reparación colectiva priorizados.
</v>
          </cell>
          <cell r="K1027">
            <v>42416</v>
          </cell>
          <cell r="L1027">
            <v>13</v>
          </cell>
          <cell r="M1027" t="str">
            <v>Número</v>
          </cell>
          <cell r="N1027" t="str">
            <v>NO APLICA</v>
          </cell>
          <cell r="P1027">
            <v>1</v>
          </cell>
          <cell r="Q1027">
            <v>1</v>
          </cell>
          <cell r="R1027">
            <v>3</v>
          </cell>
          <cell r="S1027">
            <v>4</v>
          </cell>
          <cell r="T1027">
            <v>5</v>
          </cell>
          <cell r="U1027">
            <v>5</v>
          </cell>
          <cell r="V1027">
            <v>5</v>
          </cell>
          <cell r="W1027">
            <v>5</v>
          </cell>
        </row>
        <row r="1028">
          <cell r="G1028">
            <v>21739</v>
          </cell>
          <cell r="H1028" t="str">
            <v xml:space="preserve">Concertar dentro de los componentes de reconstrucción del tejido social las medidas que contribuyan a  garantizar la no repetición de hechos victimizantes, así mismo en las medidas contenidas en los PIRC.
</v>
          </cell>
          <cell r="I1028" t="str">
            <v xml:space="preserve">Acciones ejecutadas por la Unidad orientadas a las medidas de garantías de no repetición a sujetos de reparación colectiva priorizados.
</v>
          </cell>
          <cell r="J1028" t="str">
            <v xml:space="preserve">Número de acciones ejecutadas por la Unidad orientadas a las medidas de garantías de no repetición a sujetos de reparación colectiva priorizados.
</v>
          </cell>
          <cell r="K1028">
            <v>42416</v>
          </cell>
          <cell r="L1028">
            <v>4</v>
          </cell>
          <cell r="M1028" t="str">
            <v>Número</v>
          </cell>
          <cell r="N1028" t="str">
            <v>NO APLICA</v>
          </cell>
          <cell r="P1028">
            <v>0</v>
          </cell>
          <cell r="Q1028">
            <v>0</v>
          </cell>
          <cell r="R1028">
            <v>1</v>
          </cell>
          <cell r="S1028">
            <v>1</v>
          </cell>
          <cell r="T1028">
            <v>2</v>
          </cell>
          <cell r="U1028">
            <v>2</v>
          </cell>
          <cell r="V1028">
            <v>3</v>
          </cell>
          <cell r="W1028">
            <v>3</v>
          </cell>
        </row>
        <row r="1029">
          <cell r="G1029">
            <v>21740</v>
          </cell>
          <cell r="H1029" t="str">
            <v xml:space="preserve">Focalizar las medidas que apunten a la estabilización socio económica del sujeto de reparación a través de los proyectos productivos a implementar  con los recursos de la medida de indemnización.
</v>
          </cell>
          <cell r="I1029" t="str">
            <v xml:space="preserve">Indemnizaciones colectivas ejecutadas por la Unidad a sujetos de reparación colectiva priorizados.
</v>
          </cell>
          <cell r="J1029" t="str">
            <v xml:space="preserve">Indemnizaciones colectivas ejecutadas por la Unidad a sujetos de reparación colectiva priorizados.
</v>
          </cell>
          <cell r="K1029">
            <v>42416</v>
          </cell>
          <cell r="L1029">
            <v>1</v>
          </cell>
          <cell r="M1029" t="str">
            <v>Número</v>
          </cell>
          <cell r="N1029" t="str">
            <v>NO APLICA</v>
          </cell>
          <cell r="P1029">
            <v>0</v>
          </cell>
          <cell r="Q1029">
            <v>0</v>
          </cell>
          <cell r="R1029">
            <v>0</v>
          </cell>
          <cell r="S1029">
            <v>0</v>
          </cell>
          <cell r="T1029">
            <v>0</v>
          </cell>
          <cell r="U1029">
            <v>0</v>
          </cell>
          <cell r="V1029">
            <v>0</v>
          </cell>
          <cell r="W1029">
            <v>1</v>
          </cell>
        </row>
        <row r="1030">
          <cell r="G1030">
            <v>21742</v>
          </cell>
          <cell r="H1030" t="str">
            <v xml:space="preserve">Gestionar la Implementacion  de  las medidas de reparación colectiva construidas en los PIRC de los sujetos  priorizados
</v>
          </cell>
          <cell r="I1030" t="str">
            <v xml:space="preserve">Medidas de reparación colectiva implementadas a Sujetos de Reparación Colectiva Priorizados.
</v>
          </cell>
          <cell r="J1030" t="str">
            <v xml:space="preserve">Número de Medidas de reparación colectiva implementadas 
</v>
          </cell>
          <cell r="K1030">
            <v>42416</v>
          </cell>
          <cell r="L1030">
            <v>10</v>
          </cell>
          <cell r="M1030" t="str">
            <v>Número</v>
          </cell>
          <cell r="N1030" t="str">
            <v>NO APLICA</v>
          </cell>
          <cell r="P1030">
            <v>1</v>
          </cell>
          <cell r="Q1030">
            <v>1</v>
          </cell>
          <cell r="R1030">
            <v>3</v>
          </cell>
          <cell r="S1030">
            <v>3</v>
          </cell>
          <cell r="T1030">
            <v>6</v>
          </cell>
          <cell r="U1030">
            <v>8</v>
          </cell>
          <cell r="V1030">
            <v>10</v>
          </cell>
          <cell r="W1030">
            <v>10</v>
          </cell>
        </row>
        <row r="1031">
          <cell r="G1031">
            <v>21743</v>
          </cell>
          <cell r="H1031" t="str">
            <v xml:space="preserve"> Recepcionar los censos de los sujeros de reparación colectiva priorizados para identificar el cruce con la ruta de reparación individual
</v>
          </cell>
          <cell r="I1031" t="str">
            <v xml:space="preserve">Sujetos de reparación colectiva priorizados con censo que permita identificar el cruce con la ruta de reparación individual.
</v>
          </cell>
          <cell r="J1031" t="str">
            <v xml:space="preserve">Número de sujetos de reparación colectiva priorizados con censo que permita identificar el cruce con la ruta de reparación individual.
</v>
          </cell>
          <cell r="K1031">
            <v>42416</v>
          </cell>
          <cell r="L1031">
            <v>10</v>
          </cell>
          <cell r="M1031" t="str">
            <v>Número</v>
          </cell>
          <cell r="N1031" t="str">
            <v>NO APLICA</v>
          </cell>
          <cell r="P1031">
            <v>1</v>
          </cell>
          <cell r="Q1031">
            <v>2</v>
          </cell>
          <cell r="R1031">
            <v>5</v>
          </cell>
          <cell r="S1031">
            <v>5</v>
          </cell>
          <cell r="T1031">
            <v>7</v>
          </cell>
          <cell r="U1031">
            <v>9</v>
          </cell>
          <cell r="V1031">
            <v>10</v>
          </cell>
          <cell r="W1031">
            <v>10</v>
          </cell>
        </row>
        <row r="1032">
          <cell r="G1032">
            <v>21745</v>
          </cell>
          <cell r="H1032" t="str">
            <v xml:space="preserve">Conformar los  grupos de apoyo de los sujetos de reparación colectiva en ruta etnica priorizados
</v>
          </cell>
          <cell r="I1032" t="str">
            <v xml:space="preserve">Sujetos de Reparación Colectiva Priorizados con comité de Impulso y grupo de apoyo conformado.
</v>
          </cell>
          <cell r="J1032" t="str">
            <v xml:space="preserve">Sujetos de Reparación Colectiva Priorizados con comité de Impulso y grupo de apoyo conformado.
</v>
          </cell>
          <cell r="K1032">
            <v>42416</v>
          </cell>
          <cell r="L1032">
            <v>3</v>
          </cell>
          <cell r="M1032" t="str">
            <v>Número</v>
          </cell>
          <cell r="N1032" t="str">
            <v>NO APLICA</v>
          </cell>
          <cell r="P1032">
            <v>0</v>
          </cell>
          <cell r="Q1032">
            <v>0</v>
          </cell>
          <cell r="R1032">
            <v>0</v>
          </cell>
          <cell r="S1032">
            <v>1</v>
          </cell>
          <cell r="T1032">
            <v>1</v>
          </cell>
          <cell r="U1032">
            <v>1</v>
          </cell>
          <cell r="V1032">
            <v>1</v>
          </cell>
          <cell r="W1032">
            <v>1</v>
          </cell>
        </row>
        <row r="1033">
          <cell r="G1033">
            <v>21749</v>
          </cell>
          <cell r="H1033" t="str">
            <v xml:space="preserve">Identificar y Conformar los integrantes de los comités de impulso y grupos de apoyo de los sujetos de reparación colectiva priorizados
</v>
          </cell>
          <cell r="I1033" t="str">
            <v xml:space="preserve"> Integrantes de Comités de Impulso y grupos de apoyo conformados de Sujetos de Reparación Colectiva priorizados.
</v>
          </cell>
          <cell r="J1033" t="str">
            <v xml:space="preserve">Número de Integrantes de Comites de Impulso y grupos de apoyo conformados de Sujetos de Reparación Colectiva priorizados.
</v>
          </cell>
          <cell r="K1033">
            <v>42416</v>
          </cell>
          <cell r="L1033">
            <v>60</v>
          </cell>
          <cell r="M1033" t="str">
            <v>Número</v>
          </cell>
          <cell r="N1033" t="str">
            <v>NO APLICA</v>
          </cell>
          <cell r="P1033">
            <v>0</v>
          </cell>
          <cell r="Q1033">
            <v>0</v>
          </cell>
          <cell r="R1033">
            <v>0</v>
          </cell>
          <cell r="S1033">
            <v>30</v>
          </cell>
          <cell r="T1033">
            <v>30</v>
          </cell>
          <cell r="U1033">
            <v>30</v>
          </cell>
          <cell r="V1033">
            <v>30</v>
          </cell>
          <cell r="W1033">
            <v>30</v>
          </cell>
        </row>
        <row r="1034">
          <cell r="G1034">
            <v>21752</v>
          </cell>
          <cell r="H1034" t="str">
            <v xml:space="preserve">Diligenciar la matriz de individualización del sujeto colectivo en los casos  que se se Identifica el hecho victimizante "masacre" , de acuerdo  a los lineamientos que para tal efecto determine la Subdireccion de Reparación Colectiva.
</v>
          </cell>
          <cell r="I1034" t="str">
            <v xml:space="preserve">Sujetos de reparación colectiva priorizados a los que se les identificó el hecho victimizante "masacre" y las víctimas individuales son beneficiarias de la indemnización administrativa individual
</v>
          </cell>
          <cell r="J1034" t="str">
            <v xml:space="preserve">Número de sujetos de reparación colectiva priorizados a los que se les identificó el hecho victimizante "masacre" y las víctimas individuales son beneficiarias de la indemnización administrativa individual
</v>
          </cell>
          <cell r="K1034">
            <v>42416</v>
          </cell>
          <cell r="L1034">
            <v>7</v>
          </cell>
          <cell r="M1034" t="str">
            <v>Número</v>
          </cell>
          <cell r="N1034" t="str">
            <v>NO APLICA</v>
          </cell>
          <cell r="P1034">
            <v>0</v>
          </cell>
          <cell r="Q1034">
            <v>0</v>
          </cell>
          <cell r="R1034">
            <v>0</v>
          </cell>
          <cell r="S1034">
            <v>0</v>
          </cell>
          <cell r="T1034">
            <v>6</v>
          </cell>
          <cell r="U1034">
            <v>6</v>
          </cell>
          <cell r="V1034">
            <v>7</v>
          </cell>
          <cell r="W1034">
            <v>7</v>
          </cell>
        </row>
        <row r="1035">
          <cell r="G1035">
            <v>21753</v>
          </cell>
          <cell r="H1035" t="str">
            <v xml:space="preserve"> Actualizar los soportes de los sujetos de reparación colectiva en el sistema de información
</v>
          </cell>
          <cell r="I1035" t="str">
            <v xml:space="preserve">Sujetos que cuentan con los soportes completos y actualizados en el sistema de información evidenciando los avances en la ruta de reparación colectiva
</v>
          </cell>
          <cell r="J1035" t="str">
            <v xml:space="preserve">Número de Sujetos que cuentan con los soportes completos y actualizados en el sistema de información 
</v>
          </cell>
          <cell r="K1035">
            <v>42416</v>
          </cell>
          <cell r="L1035">
            <v>15</v>
          </cell>
          <cell r="M1035" t="str">
            <v>Número</v>
          </cell>
          <cell r="N1035" t="str">
            <v>NO APLICA</v>
          </cell>
          <cell r="P1035">
            <v>0</v>
          </cell>
          <cell r="Q1035">
            <v>13</v>
          </cell>
          <cell r="R1035">
            <v>13</v>
          </cell>
          <cell r="S1035">
            <v>13</v>
          </cell>
          <cell r="T1035">
            <v>13</v>
          </cell>
          <cell r="U1035">
            <v>13</v>
          </cell>
          <cell r="V1035">
            <v>13</v>
          </cell>
          <cell r="W1035">
            <v>13</v>
          </cell>
        </row>
        <row r="1036">
          <cell r="G1036">
            <v>21789</v>
          </cell>
          <cell r="H1036" t="str">
            <v xml:space="preserve">Participar activamente de la oferta territorial en los Centros Regionales y/o Puntos de Atención y Puntos de Atención
</v>
          </cell>
          <cell r="I1036" t="str">
            <v xml:space="preserve">Programas de oferta articulados en los centros regionales
</v>
          </cell>
          <cell r="J1036" t="str">
            <v xml:space="preserve">Número de programas de oferta articulados 
</v>
          </cell>
          <cell r="K1036">
            <v>42416</v>
          </cell>
          <cell r="L1036">
            <v>3</v>
          </cell>
          <cell r="M1036" t="str">
            <v>Número</v>
          </cell>
          <cell r="N1036" t="str">
            <v>NO APLICA</v>
          </cell>
          <cell r="P1036">
            <v>0</v>
          </cell>
          <cell r="Q1036">
            <v>0</v>
          </cell>
          <cell r="R1036">
            <v>1</v>
          </cell>
          <cell r="S1036">
            <v>1</v>
          </cell>
          <cell r="T1036">
            <v>3</v>
          </cell>
          <cell r="U1036">
            <v>3</v>
          </cell>
          <cell r="V1036">
            <v>3</v>
          </cell>
          <cell r="W1036">
            <v>3</v>
          </cell>
        </row>
        <row r="1037">
          <cell r="G1037">
            <v>21791</v>
          </cell>
          <cell r="H1037" t="str">
            <v xml:space="preserve">Promover el funcionamiento de los Comités de Justicia Transicional
</v>
          </cell>
          <cell r="I1037" t="str">
            <v xml:space="preserve">CTJ promovidos
</v>
          </cell>
          <cell r="J1037" t="str">
            <v xml:space="preserve">(Número de CJT realizados/Número de CJT programados)*100
</v>
          </cell>
          <cell r="K1037">
            <v>42416</v>
          </cell>
          <cell r="L1037">
            <v>100</v>
          </cell>
          <cell r="M1037" t="str">
            <v>Porcentual</v>
          </cell>
          <cell r="N1037" t="str">
            <v>NO APLICA</v>
          </cell>
          <cell r="P1037">
            <v>100</v>
          </cell>
          <cell r="Q1037">
            <v>100</v>
          </cell>
          <cell r="R1037">
            <v>100</v>
          </cell>
          <cell r="S1037">
            <v>100</v>
          </cell>
          <cell r="T1037">
            <v>100</v>
          </cell>
          <cell r="U1037">
            <v>100</v>
          </cell>
          <cell r="V1037">
            <v>100</v>
          </cell>
          <cell r="W1037">
            <v>100</v>
          </cell>
        </row>
        <row r="1038">
          <cell r="G1038">
            <v>21792</v>
          </cell>
          <cell r="H1038" t="str">
            <v xml:space="preserve">Presentar una propuesta para fortalecer  la capacitación en formulación para el mecanismo de Gestión de proyectos y así movilizar la presentación de proyectos a la bolsa. 
</v>
          </cell>
          <cell r="I1038" t="str">
            <v xml:space="preserve">Propuestas para fortalecer  la capacitación en formulación para el mecanismo de Gestión de proyectos presentada.
</v>
          </cell>
          <cell r="J1038" t="str">
            <v xml:space="preserve">Propuesta para fortalecer  la capacitación en formulación para el mecanismo de Gestión de proyectos  presentada.
</v>
          </cell>
          <cell r="K1038">
            <v>42416</v>
          </cell>
          <cell r="L1038">
            <v>1</v>
          </cell>
          <cell r="M1038" t="str">
            <v>Número</v>
          </cell>
          <cell r="N1038" t="str">
            <v>NO APLICA</v>
          </cell>
          <cell r="P1038">
            <v>0</v>
          </cell>
          <cell r="Q1038">
            <v>0</v>
          </cell>
          <cell r="R1038">
            <v>1</v>
          </cell>
          <cell r="S1038">
            <v>1</v>
          </cell>
          <cell r="T1038">
            <v>1</v>
          </cell>
          <cell r="U1038">
            <v>1</v>
          </cell>
          <cell r="V1038">
            <v>1</v>
          </cell>
          <cell r="W1038">
            <v>1</v>
          </cell>
        </row>
        <row r="1039">
          <cell r="G1039">
            <v>21794</v>
          </cell>
          <cell r="H1039" t="str">
            <v xml:space="preserve">Identificar y postular beneficiarios para su acceso a la oferta
</v>
          </cell>
          <cell r="I1039" t="str">
            <v xml:space="preserve">Beneficiarios identificados y postulados a oferta institucional, empresas públicas y/o privadas
</v>
          </cell>
          <cell r="J1039" t="str">
            <v xml:space="preserve">Número de beneficiarios identificados y postulados a oferta institucional
</v>
          </cell>
          <cell r="K1039">
            <v>42416</v>
          </cell>
          <cell r="L1039">
            <v>10000</v>
          </cell>
          <cell r="M1039" t="str">
            <v>Número</v>
          </cell>
          <cell r="N1039" t="str">
            <v>NO APLICA</v>
          </cell>
          <cell r="P1039">
            <v>0</v>
          </cell>
          <cell r="Q1039">
            <v>30</v>
          </cell>
          <cell r="R1039">
            <v>826</v>
          </cell>
          <cell r="S1039">
            <v>949</v>
          </cell>
          <cell r="T1039">
            <v>949</v>
          </cell>
          <cell r="U1039">
            <v>949</v>
          </cell>
          <cell r="V1039">
            <v>2707</v>
          </cell>
          <cell r="W1039">
            <v>2707</v>
          </cell>
        </row>
        <row r="1040">
          <cell r="G1040">
            <v>82563</v>
          </cell>
          <cell r="H1040" t="str">
            <v>Adelantar las actividades asociadas al convenio con la Fundación Saldarriaga Concha, de acuerdo con el plan operativo definido y las directrices dadas por el equipo tecnico de envejecimiento y vejez</v>
          </cell>
          <cell r="I1040" t="str">
            <v>Plan opertaivo implementado</v>
          </cell>
          <cell r="J1040" t="str">
            <v>(Número de actividades desarrolladas / Número de actividades definidas) * 100</v>
          </cell>
          <cell r="K1040">
            <v>42483</v>
          </cell>
          <cell r="L1040">
            <v>100</v>
          </cell>
          <cell r="M1040" t="str">
            <v>Porcentual</v>
          </cell>
          <cell r="N1040" t="str">
            <v>NO APLICA</v>
          </cell>
          <cell r="R1040">
            <v>0</v>
          </cell>
          <cell r="S1040">
            <v>0</v>
          </cell>
          <cell r="T1040">
            <v>33</v>
          </cell>
          <cell r="U1040">
            <v>33</v>
          </cell>
          <cell r="V1040">
            <v>66</v>
          </cell>
          <cell r="W1040">
            <v>66</v>
          </cell>
        </row>
        <row r="1041">
          <cell r="G1041">
            <v>61948</v>
          </cell>
          <cell r="H1041" t="str">
            <v>Atender a todas las víctimas que realicen presencia en el punto de atención con enfoque diferencial</v>
          </cell>
          <cell r="I1041" t="str">
            <v>Porcentaje de víctimas con presencia en el punto de atención atendidas con enfoque diferencial</v>
          </cell>
          <cell r="J1041" t="str">
            <v>(Numero de victimas atendidas con enfoque diferencial/Número de víctimas que solicitan atención)*100</v>
          </cell>
          <cell r="K1041">
            <v>42424</v>
          </cell>
          <cell r="L1041">
            <v>100</v>
          </cell>
          <cell r="M1041" t="str">
            <v>Porcentual</v>
          </cell>
          <cell r="N1041" t="str">
            <v>NO APLICA</v>
          </cell>
          <cell r="P1041">
            <v>100</v>
          </cell>
          <cell r="Q1041">
            <v>100</v>
          </cell>
          <cell r="R1041">
            <v>100</v>
          </cell>
          <cell r="S1041">
            <v>100</v>
          </cell>
          <cell r="T1041">
            <v>100</v>
          </cell>
          <cell r="U1041">
            <v>100</v>
          </cell>
          <cell r="V1041">
            <v>100</v>
          </cell>
          <cell r="W1041">
            <v>100</v>
          </cell>
        </row>
        <row r="1042">
          <cell r="G1042">
            <v>61950</v>
          </cell>
          <cell r="H1042" t="str">
            <v>Realizar jornadas de atención</v>
          </cell>
          <cell r="I1042" t="str">
            <v>Jornadas de atención realizadas</v>
          </cell>
          <cell r="J1042" t="str">
            <v>Numero de jornadas de atención realizadas</v>
          </cell>
          <cell r="K1042">
            <v>42461</v>
          </cell>
          <cell r="L1042">
            <v>30</v>
          </cell>
          <cell r="M1042" t="str">
            <v>Número</v>
          </cell>
          <cell r="N1042" t="str">
            <v>NO APLICA</v>
          </cell>
          <cell r="R1042">
            <v>2</v>
          </cell>
          <cell r="S1042">
            <v>9</v>
          </cell>
          <cell r="T1042">
            <v>11</v>
          </cell>
          <cell r="U1042">
            <v>13</v>
          </cell>
          <cell r="V1042">
            <v>14</v>
          </cell>
          <cell r="W1042">
            <v>21</v>
          </cell>
        </row>
        <row r="1043">
          <cell r="G1043">
            <v>61951</v>
          </cell>
          <cell r="H1043" t="str">
            <v>Elaborar PAARI en el modulo de asistencia</v>
          </cell>
          <cell r="I1043" t="str">
            <v>PAARI en el modulo de asistencia elaborado</v>
          </cell>
          <cell r="J1043" t="str">
            <v>Numero de PAARI elaborados en el modulo de asistencia</v>
          </cell>
          <cell r="K1043">
            <v>42424</v>
          </cell>
          <cell r="L1043">
            <v>3520</v>
          </cell>
          <cell r="M1043" t="str">
            <v>Número</v>
          </cell>
          <cell r="N1043" t="str">
            <v>NO APLICA</v>
          </cell>
          <cell r="P1043">
            <v>1302</v>
          </cell>
          <cell r="Q1043">
            <v>1906</v>
          </cell>
          <cell r="R1043">
            <v>1906</v>
          </cell>
          <cell r="S1043">
            <v>3520</v>
          </cell>
          <cell r="T1043">
            <v>3520</v>
          </cell>
          <cell r="U1043">
            <v>3520</v>
          </cell>
          <cell r="V1043">
            <v>3520</v>
          </cell>
          <cell r="W1043">
            <v>3520</v>
          </cell>
        </row>
        <row r="1044">
          <cell r="G1044">
            <v>61953</v>
          </cell>
          <cell r="H1044" t="str">
            <v>Asesorar técnicamente a las entidades territoriales en prevención (plan de contingencia) y atención inmediata de algunos municipios del departamento</v>
          </cell>
          <cell r="I1044" t="str">
            <v xml:space="preserve">Entidades territoriales asesoradas técnicamente en prevención y atención inmediata </v>
          </cell>
          <cell r="J1044" t="str">
            <v xml:space="preserve">Número de municipios asesorados en la actualización de planes de contingencia </v>
          </cell>
          <cell r="K1044">
            <v>42461</v>
          </cell>
          <cell r="L1044">
            <v>11</v>
          </cell>
          <cell r="M1044" t="str">
            <v>Número</v>
          </cell>
          <cell r="N1044" t="str">
            <v>NO APLICA</v>
          </cell>
          <cell r="R1044">
            <v>2</v>
          </cell>
          <cell r="S1044">
            <v>3</v>
          </cell>
          <cell r="T1044">
            <v>11</v>
          </cell>
          <cell r="U1044">
            <v>11</v>
          </cell>
          <cell r="V1044">
            <v>11</v>
          </cell>
          <cell r="W1044">
            <v>11</v>
          </cell>
        </row>
        <row r="1045">
          <cell r="G1045">
            <v>61954</v>
          </cell>
          <cell r="H1045" t="str">
            <v>Tramitar las solicitudes de las entidades territoriales</v>
          </cell>
          <cell r="I1045" t="str">
            <v>Porcentaje de solicitudes de entidades tramitadas</v>
          </cell>
          <cell r="J1045" t="str">
            <v>(Número de solitudes tramitadas/Número de solicitudes radicadas)*100</v>
          </cell>
          <cell r="K1045">
            <v>42424</v>
          </cell>
          <cell r="L1045">
            <v>100</v>
          </cell>
          <cell r="M1045" t="str">
            <v>Porcentual</v>
          </cell>
          <cell r="N1045" t="str">
            <v>NO APLICA</v>
          </cell>
          <cell r="P1045">
            <v>100</v>
          </cell>
          <cell r="Q1045">
            <v>100</v>
          </cell>
          <cell r="R1045">
            <v>100</v>
          </cell>
          <cell r="S1045">
            <v>100</v>
          </cell>
          <cell r="T1045">
            <v>100</v>
          </cell>
          <cell r="U1045">
            <v>100</v>
          </cell>
          <cell r="V1045">
            <v>100</v>
          </cell>
          <cell r="W1045">
            <v>100</v>
          </cell>
        </row>
        <row r="1046">
          <cell r="G1046">
            <v>61955</v>
          </cell>
          <cell r="H1046" t="str">
            <v>Realizar seguimiento a las emergencias humanitarias</v>
          </cell>
          <cell r="I1046" t="str">
            <v>Porcentaje de seguimientos a las emergencias realizados</v>
          </cell>
          <cell r="J1046" t="str">
            <v>(Número de seguimientos realizados/Número de emergencias presentadas)*100</v>
          </cell>
          <cell r="K1046">
            <v>42424</v>
          </cell>
          <cell r="L1046">
            <v>100</v>
          </cell>
          <cell r="M1046" t="str">
            <v>Porcentual</v>
          </cell>
          <cell r="N1046" t="str">
            <v>NO APLICA</v>
          </cell>
          <cell r="P1046">
            <v>100</v>
          </cell>
          <cell r="Q1046">
            <v>100</v>
          </cell>
          <cell r="R1046">
            <v>100</v>
          </cell>
          <cell r="S1046">
            <v>100</v>
          </cell>
          <cell r="T1046">
            <v>100</v>
          </cell>
          <cell r="U1046">
            <v>100</v>
          </cell>
          <cell r="V1046">
            <v>100</v>
          </cell>
          <cell r="W1046">
            <v>100</v>
          </cell>
        </row>
        <row r="1047">
          <cell r="G1047">
            <v>61956</v>
          </cell>
          <cell r="H1047" t="str">
            <v>Participar en los escenarios de coordinación de prevención en espacios de protección (CERREM, GTER, GVP, CIAT y CIPRUNA)</v>
          </cell>
          <cell r="I1047" t="str">
            <v>Porcentaje de escenarios de coordinación de prevención de espacios de protección en donde se ha participado</v>
          </cell>
          <cell r="J1047" t="str">
            <v>(Número de escenarios en los cuales se participó/Número de escenarios convocados)*100</v>
          </cell>
          <cell r="K1047">
            <v>42424</v>
          </cell>
          <cell r="L1047">
            <v>100</v>
          </cell>
          <cell r="M1047" t="str">
            <v>Porcentual</v>
          </cell>
          <cell r="N1047" t="str">
            <v>NO APLICA</v>
          </cell>
          <cell r="P1047">
            <v>100</v>
          </cell>
          <cell r="Q1047">
            <v>100</v>
          </cell>
          <cell r="R1047">
            <v>100</v>
          </cell>
          <cell r="S1047">
            <v>100</v>
          </cell>
          <cell r="T1047">
            <v>100</v>
          </cell>
          <cell r="U1047">
            <v>100</v>
          </cell>
          <cell r="V1047">
            <v>100</v>
          </cell>
          <cell r="W1047">
            <v>100</v>
          </cell>
        </row>
        <row r="1048">
          <cell r="G1048">
            <v>61957</v>
          </cell>
          <cell r="H1048" t="str">
            <v>Generar informes para los escenarios de coordinación de prevención</v>
          </cell>
          <cell r="I1048" t="str">
            <v>Porcentaje de informes generados para los escenarios de coordinación de prevención</v>
          </cell>
          <cell r="J1048" t="str">
            <v>(Número de informes elaborados/Número de solicitudes radicadas)*100</v>
          </cell>
          <cell r="K1048">
            <v>42424</v>
          </cell>
          <cell r="L1048">
            <v>100</v>
          </cell>
          <cell r="M1048" t="str">
            <v>Porcentual</v>
          </cell>
          <cell r="N1048" t="str">
            <v>NO APLICA</v>
          </cell>
          <cell r="P1048">
            <v>100</v>
          </cell>
          <cell r="Q1048">
            <v>100</v>
          </cell>
          <cell r="R1048">
            <v>100</v>
          </cell>
          <cell r="S1048">
            <v>100</v>
          </cell>
          <cell r="T1048">
            <v>100</v>
          </cell>
          <cell r="U1048">
            <v>100</v>
          </cell>
          <cell r="V1048">
            <v>100</v>
          </cell>
          <cell r="W1048">
            <v>100</v>
          </cell>
        </row>
        <row r="1049">
          <cell r="G1049">
            <v>61958</v>
          </cell>
          <cell r="H1049" t="str">
            <v xml:space="preserve">Enviar al grupo de enfoque, de acuerdo a los municipios focalizados, la lista de victimas con enfoque de envejecimiento y vejez para cruzar la información </v>
          </cell>
          <cell r="I1049" t="str">
            <v>Listas de víctimas con enfoque de envejecimiento y vejes enviadas</v>
          </cell>
          <cell r="J1049" t="str">
            <v>Número de listas de víctimas con enfoque de envejecimiento y vejez enviadas</v>
          </cell>
          <cell r="K1049">
            <v>42424</v>
          </cell>
          <cell r="L1049">
            <v>11</v>
          </cell>
          <cell r="M1049" t="str">
            <v>Número</v>
          </cell>
          <cell r="N1049" t="str">
            <v>NO APLICA</v>
          </cell>
          <cell r="P1049">
            <v>1</v>
          </cell>
          <cell r="Q1049">
            <v>2</v>
          </cell>
          <cell r="R1049">
            <v>2</v>
          </cell>
          <cell r="S1049">
            <v>4</v>
          </cell>
          <cell r="T1049">
            <v>5</v>
          </cell>
          <cell r="U1049">
            <v>6</v>
          </cell>
          <cell r="V1049">
            <v>7</v>
          </cell>
          <cell r="W1049">
            <v>8</v>
          </cell>
        </row>
        <row r="1050">
          <cell r="G1050">
            <v>61959</v>
          </cell>
          <cell r="H1050" t="str">
            <v>Realizar formación a funcionarios y contratistas en los enfoques de envejecimiento y vejez y discapacidad</v>
          </cell>
          <cell r="I1050" t="str">
            <v>Jornadas de formación a funcionarios y contratistas en los enfoques de envejecimiento y vejez y discapacidad realizadas</v>
          </cell>
          <cell r="J1050" t="str">
            <v>Numero de jornadas realizadas</v>
          </cell>
          <cell r="K1050">
            <v>42430</v>
          </cell>
          <cell r="L1050">
            <v>2</v>
          </cell>
          <cell r="M1050" t="str">
            <v>Número</v>
          </cell>
          <cell r="N1050" t="str">
            <v>NO APLICA</v>
          </cell>
          <cell r="Q1050">
            <v>0</v>
          </cell>
          <cell r="R1050">
            <v>0</v>
          </cell>
          <cell r="S1050">
            <v>0</v>
          </cell>
          <cell r="T1050">
            <v>0</v>
          </cell>
          <cell r="U1050">
            <v>1</v>
          </cell>
          <cell r="V1050">
            <v>2</v>
          </cell>
          <cell r="W1050">
            <v>2</v>
          </cell>
        </row>
        <row r="1051">
          <cell r="G1051">
            <v>61961</v>
          </cell>
          <cell r="H1051" t="str">
            <v>Realizar la reconstrucción de la valoración de los masivos entre la Dirección de Registro y la DT Chocó. Litoral del San Juan.</v>
          </cell>
          <cell r="I1051" t="str">
            <v>Reconstrucción de la valoración de los masivos del Litoral de San Juan elaborada</v>
          </cell>
          <cell r="J1051" t="str">
            <v>Jornadas de reconstrucción de masivos</v>
          </cell>
          <cell r="K1051">
            <v>42430</v>
          </cell>
          <cell r="L1051">
            <v>1</v>
          </cell>
          <cell r="M1051" t="str">
            <v>Número</v>
          </cell>
          <cell r="N1051" t="str">
            <v>NO APLICA</v>
          </cell>
          <cell r="Q1051">
            <v>0</v>
          </cell>
          <cell r="R1051">
            <v>0</v>
          </cell>
          <cell r="S1051">
            <v>0</v>
          </cell>
          <cell r="T1051">
            <v>0</v>
          </cell>
          <cell r="U1051">
            <v>0</v>
          </cell>
          <cell r="V1051">
            <v>0</v>
          </cell>
          <cell r="W1051">
            <v>0</v>
          </cell>
        </row>
        <row r="1052">
          <cell r="G1052">
            <v>61962</v>
          </cell>
          <cell r="H1052" t="str">
            <v>Priorizar la valoración de los eventos masivos de Chocó de 2015-2016</v>
          </cell>
          <cell r="I1052" t="str">
            <v>Eventos masivos eventos masivos de Chocó 2015-2016 con valoración priorizada</v>
          </cell>
          <cell r="J1052" t="str">
            <v>(Número de eventos masivos valorados/Numero de eventos masivos priorizados para valoración)*100</v>
          </cell>
          <cell r="K1052">
            <v>42424</v>
          </cell>
          <cell r="L1052">
            <v>100</v>
          </cell>
          <cell r="M1052" t="str">
            <v>Porcentual</v>
          </cell>
          <cell r="N1052" t="str">
            <v>NO APLICA</v>
          </cell>
          <cell r="P1052">
            <v>100</v>
          </cell>
          <cell r="Q1052">
            <v>100</v>
          </cell>
          <cell r="R1052">
            <v>100</v>
          </cell>
          <cell r="S1052">
            <v>100</v>
          </cell>
          <cell r="T1052">
            <v>100</v>
          </cell>
          <cell r="U1052">
            <v>100</v>
          </cell>
          <cell r="V1052">
            <v>100</v>
          </cell>
          <cell r="W1052">
            <v>100</v>
          </cell>
        </row>
        <row r="1053">
          <cell r="G1053">
            <v>61963</v>
          </cell>
          <cell r="H1053" t="str">
            <v>Realizar jornadas masivas de notificaciones</v>
          </cell>
          <cell r="I1053" t="str">
            <v>Jornadas masivas de notificación realizadas</v>
          </cell>
          <cell r="J1053" t="str">
            <v>Numero de jornadas a realizar</v>
          </cell>
          <cell r="K1053">
            <v>42430</v>
          </cell>
          <cell r="L1053">
            <v>4</v>
          </cell>
          <cell r="M1053" t="str">
            <v>Número</v>
          </cell>
          <cell r="N1053" t="str">
            <v>Gestión Misional y de Gobierno - Indicadores y metas de gobierno</v>
          </cell>
          <cell r="Q1053">
            <v>0</v>
          </cell>
          <cell r="R1053">
            <v>3</v>
          </cell>
          <cell r="S1053">
            <v>3</v>
          </cell>
          <cell r="T1053">
            <v>3</v>
          </cell>
          <cell r="U1053">
            <v>3</v>
          </cell>
          <cell r="V1053">
            <v>4</v>
          </cell>
          <cell r="W1053">
            <v>4</v>
          </cell>
        </row>
        <row r="1054">
          <cell r="G1054">
            <v>61964</v>
          </cell>
          <cell r="H1054" t="str">
            <v>Realizar jornada de capacitación a los nuevos personeros para la toma de declaración.</v>
          </cell>
          <cell r="I1054" t="str">
            <v>Jornada de capacitación a los nuevos persones para la toma de declaración realizadas</v>
          </cell>
          <cell r="J1054" t="str">
            <v>Numero de jornadas a realizar</v>
          </cell>
          <cell r="K1054">
            <v>42461</v>
          </cell>
          <cell r="L1054">
            <v>1</v>
          </cell>
          <cell r="M1054" t="str">
            <v>Número</v>
          </cell>
          <cell r="N1054" t="str">
            <v>NO APLICA</v>
          </cell>
          <cell r="R1054">
            <v>1</v>
          </cell>
          <cell r="S1054">
            <v>1</v>
          </cell>
          <cell r="T1054">
            <v>1</v>
          </cell>
          <cell r="U1054">
            <v>1</v>
          </cell>
          <cell r="V1054">
            <v>1</v>
          </cell>
          <cell r="W1054">
            <v>1</v>
          </cell>
        </row>
        <row r="1055">
          <cell r="G1055">
            <v>61965</v>
          </cell>
          <cell r="H1055" t="str">
            <v>Convocar el comité ampliado departamental de justicia transicional en el cual se tratara el tema de sistemas de información y caracterización</v>
          </cell>
          <cell r="I1055" t="str">
            <v>Comité ampliado departamental de justicia transicional de sistemas de información y caracterización convocado</v>
          </cell>
          <cell r="J1055" t="str">
            <v>Número de comités ampliados convocados</v>
          </cell>
          <cell r="K1055">
            <v>42424</v>
          </cell>
          <cell r="L1055">
            <v>1</v>
          </cell>
          <cell r="M1055" t="str">
            <v>Número</v>
          </cell>
          <cell r="N1055" t="str">
            <v>NO APLICA</v>
          </cell>
          <cell r="P1055">
            <v>0</v>
          </cell>
          <cell r="Q1055">
            <v>0</v>
          </cell>
          <cell r="R1055">
            <v>0</v>
          </cell>
          <cell r="S1055">
            <v>0</v>
          </cell>
          <cell r="T1055">
            <v>0</v>
          </cell>
          <cell r="U1055">
            <v>0</v>
          </cell>
          <cell r="V1055">
            <v>0</v>
          </cell>
          <cell r="W1055">
            <v>0</v>
          </cell>
        </row>
        <row r="1056">
          <cell r="G1056">
            <v>61966</v>
          </cell>
          <cell r="H1056" t="str">
            <v>Definir e implementar la estrategia de caracterización geográfica de población víctima en el departamento del Chocó.</v>
          </cell>
          <cell r="I1056" t="str">
            <v>Estrategia de caracterización geográfica de población victima implementada</v>
          </cell>
          <cell r="J1056" t="str">
            <v>Número de estrategias de caracterización geográficas implementadas</v>
          </cell>
          <cell r="K1056">
            <v>42424</v>
          </cell>
          <cell r="L1056">
            <v>1</v>
          </cell>
          <cell r="M1056" t="str">
            <v>Número</v>
          </cell>
          <cell r="N1056" t="str">
            <v>NO APLICA</v>
          </cell>
          <cell r="P1056">
            <v>1</v>
          </cell>
          <cell r="Q1056">
            <v>1</v>
          </cell>
          <cell r="R1056">
            <v>1</v>
          </cell>
          <cell r="S1056">
            <v>1</v>
          </cell>
          <cell r="T1056">
            <v>1</v>
          </cell>
          <cell r="U1056">
            <v>1</v>
          </cell>
          <cell r="V1056">
            <v>1</v>
          </cell>
          <cell r="W1056">
            <v>1</v>
          </cell>
        </row>
        <row r="1057">
          <cell r="G1057">
            <v>61967</v>
          </cell>
          <cell r="H1057" t="str">
            <v>Gestionar la implementación del acuerdo de servicio para la desconcentración hacia la DT de las herramientas Vivanto e Instrumento de Caracterización</v>
          </cell>
          <cell r="I1057" t="str">
            <v>Acuerdos de servicio para la desconcentración de las herramientas Vivanto e instrumento de caracterización implementados</v>
          </cell>
          <cell r="J1057" t="str">
            <v>Número de acuerdos implementados</v>
          </cell>
          <cell r="K1057">
            <v>42424</v>
          </cell>
          <cell r="L1057">
            <v>1</v>
          </cell>
          <cell r="M1057" t="str">
            <v>Número</v>
          </cell>
          <cell r="N1057" t="str">
            <v>NO APLICA</v>
          </cell>
          <cell r="P1057">
            <v>1</v>
          </cell>
          <cell r="Q1057">
            <v>1</v>
          </cell>
          <cell r="R1057">
            <v>1</v>
          </cell>
          <cell r="S1057">
            <v>1</v>
          </cell>
          <cell r="T1057">
            <v>1</v>
          </cell>
          <cell r="U1057">
            <v>1</v>
          </cell>
          <cell r="V1057">
            <v>1</v>
          </cell>
          <cell r="W1057">
            <v>1</v>
          </cell>
        </row>
        <row r="1058">
          <cell r="G1058">
            <v>61968</v>
          </cell>
          <cell r="H1058" t="str">
            <v>Realizar jornadas de capacitación en lineamientos de acceso, uso, manejo y seguridad de la información</v>
          </cell>
          <cell r="I1058" t="str">
            <v>Jornadas de capacitación en lineamientos de acceso, uso, manejo y seguridad de la información realizadas</v>
          </cell>
          <cell r="J1058" t="str">
            <v>Numero de jornadas a realizar</v>
          </cell>
          <cell r="K1058">
            <v>42430</v>
          </cell>
          <cell r="L1058">
            <v>2</v>
          </cell>
          <cell r="M1058" t="str">
            <v>Número</v>
          </cell>
          <cell r="N1058" t="str">
            <v>NO APLICA</v>
          </cell>
          <cell r="Q1058">
            <v>0</v>
          </cell>
          <cell r="R1058">
            <v>1</v>
          </cell>
          <cell r="S1058">
            <v>1</v>
          </cell>
          <cell r="T1058">
            <v>1</v>
          </cell>
          <cell r="U1058">
            <v>2</v>
          </cell>
          <cell r="V1058">
            <v>2</v>
          </cell>
          <cell r="W1058">
            <v>2</v>
          </cell>
        </row>
        <row r="1059">
          <cell r="G1059">
            <v>61969</v>
          </cell>
          <cell r="H1059" t="str">
            <v>Realizar jornadas de actualización de la información a través de Vivanto.</v>
          </cell>
          <cell r="I1059" t="str">
            <v>Jornadas de actualización de la información a través de Vivanto realizadas</v>
          </cell>
          <cell r="J1059" t="str">
            <v>Numero de jornadas a realizar</v>
          </cell>
          <cell r="K1059">
            <v>42424</v>
          </cell>
          <cell r="L1059">
            <v>2</v>
          </cell>
          <cell r="M1059" t="str">
            <v>Número</v>
          </cell>
          <cell r="N1059" t="str">
            <v>NO APLICA</v>
          </cell>
          <cell r="P1059">
            <v>1</v>
          </cell>
          <cell r="Q1059">
            <v>1</v>
          </cell>
          <cell r="R1059">
            <v>1</v>
          </cell>
          <cell r="S1059">
            <v>1</v>
          </cell>
          <cell r="T1059">
            <v>1</v>
          </cell>
          <cell r="U1059">
            <v>1</v>
          </cell>
          <cell r="V1059">
            <v>2</v>
          </cell>
          <cell r="W1059">
            <v>2</v>
          </cell>
        </row>
        <row r="1060">
          <cell r="G1060">
            <v>61970</v>
          </cell>
          <cell r="H1060" t="str">
            <v>Hacer la notificación de la decisión del reconocimiento de la medida de indemnización administrativa.</v>
          </cell>
          <cell r="I1060" t="str">
            <v>Notificaciones de indemnización administrativa realizadas</v>
          </cell>
          <cell r="J1060" t="str">
            <v>Número de notificaciones de indemnización administrativa realizadas</v>
          </cell>
          <cell r="K1060">
            <v>42424</v>
          </cell>
          <cell r="L1060">
            <v>2218</v>
          </cell>
          <cell r="M1060" t="str">
            <v>Número</v>
          </cell>
          <cell r="N1060" t="str">
            <v>NO APLICA</v>
          </cell>
          <cell r="P1060">
            <v>2</v>
          </cell>
          <cell r="Q1060">
            <v>2</v>
          </cell>
          <cell r="R1060">
            <v>14</v>
          </cell>
          <cell r="S1060">
            <v>176</v>
          </cell>
          <cell r="T1060">
            <v>176</v>
          </cell>
          <cell r="U1060">
            <v>662</v>
          </cell>
          <cell r="V1060">
            <v>795</v>
          </cell>
          <cell r="W1060">
            <v>802</v>
          </cell>
        </row>
        <row r="1061">
          <cell r="G1061">
            <v>61971</v>
          </cell>
          <cell r="H1061" t="str">
            <v>Adelantar los procesos de documentación a victimas del desplazamiento forzado</v>
          </cell>
          <cell r="I1061" t="str">
            <v>Víctimas de desplazamiento forzado documentadas</v>
          </cell>
          <cell r="J1061" t="str">
            <v>Número de víctimas de desplazamiento forzado documentadas</v>
          </cell>
          <cell r="K1061">
            <v>42424</v>
          </cell>
          <cell r="L1061">
            <v>3074</v>
          </cell>
          <cell r="M1061" t="str">
            <v>Número</v>
          </cell>
          <cell r="N1061" t="str">
            <v>NO APLICA</v>
          </cell>
          <cell r="P1061">
            <v>3074</v>
          </cell>
          <cell r="Q1061">
            <v>3074</v>
          </cell>
          <cell r="R1061">
            <v>3074</v>
          </cell>
          <cell r="S1061">
            <v>3074</v>
          </cell>
          <cell r="T1061">
            <v>3074</v>
          </cell>
          <cell r="U1061">
            <v>3074</v>
          </cell>
          <cell r="V1061">
            <v>3074</v>
          </cell>
          <cell r="W1061">
            <v>3074</v>
          </cell>
        </row>
        <row r="1062">
          <cell r="G1062">
            <v>61972</v>
          </cell>
          <cell r="H1062" t="str">
            <v>Adelantar los procesos de documentación a victimas de homicidio, desaparición forzada, lesiones o tortura en el marco de la Ley 1290</v>
          </cell>
          <cell r="I1062" t="str">
            <v>Víctimas de homicidio, desaparición forzada, lesiones o tortura en el marco de la Ley 1290 documentadas</v>
          </cell>
          <cell r="J1062" t="str">
            <v>Número de víctimas de homicidio, desaparición forzada, lesiones o tortura en el marco de la Ley 1290 documentadas</v>
          </cell>
          <cell r="K1062">
            <v>42424</v>
          </cell>
          <cell r="L1062">
            <v>1244</v>
          </cell>
          <cell r="M1062" t="str">
            <v>Número</v>
          </cell>
          <cell r="N1062" t="str">
            <v>NO APLICA</v>
          </cell>
          <cell r="P1062">
            <v>100</v>
          </cell>
          <cell r="Q1062">
            <v>211</v>
          </cell>
          <cell r="R1062">
            <v>211</v>
          </cell>
          <cell r="S1062">
            <v>224</v>
          </cell>
          <cell r="T1062">
            <v>224</v>
          </cell>
          <cell r="U1062">
            <v>224</v>
          </cell>
          <cell r="V1062">
            <v>224</v>
          </cell>
          <cell r="W1062">
            <v>224</v>
          </cell>
        </row>
        <row r="1063">
          <cell r="G1063">
            <v>61973</v>
          </cell>
          <cell r="H1063" t="str">
            <v>Adelantar los procesos de documentación a victimas de homicidio, desaparición forzada, lesiones o tortura en el marco de la Ley 1448</v>
          </cell>
          <cell r="I1063" t="str">
            <v>Víctimas de  homicidio, desaparición forzada, lesiones o tortura en el marco de la Ley 1448</v>
          </cell>
          <cell r="J1063" t="str">
            <v>Número de víctimas de  homicidio, desaparición forzada, lesiones o tortura en el marco de la Ley 1448</v>
          </cell>
          <cell r="K1063">
            <v>42424</v>
          </cell>
          <cell r="L1063">
            <v>2286</v>
          </cell>
          <cell r="M1063" t="str">
            <v>Número</v>
          </cell>
          <cell r="N1063" t="str">
            <v>NO APLICA</v>
          </cell>
          <cell r="P1063">
            <v>481</v>
          </cell>
          <cell r="Q1063">
            <v>507</v>
          </cell>
          <cell r="R1063">
            <v>507</v>
          </cell>
          <cell r="S1063">
            <v>536</v>
          </cell>
          <cell r="T1063">
            <v>536</v>
          </cell>
          <cell r="U1063">
            <v>536</v>
          </cell>
          <cell r="V1063">
            <v>536</v>
          </cell>
          <cell r="W1063">
            <v>536</v>
          </cell>
        </row>
        <row r="1064">
          <cell r="G1064">
            <v>61974</v>
          </cell>
          <cell r="H1064" t="str">
            <v>Remitir informes de seguimiento de los Talleres de educación financiera implementados por el Operador (20%</v>
          </cell>
          <cell r="I1064" t="str">
            <v>Informes de seguimiento a los talleres de educación financiera elaborados y remitidos</v>
          </cell>
          <cell r="J1064" t="str">
            <v>Número de informes de seguimiento a los talleres de educación financiera elaborados y remitidos</v>
          </cell>
          <cell r="K1064">
            <v>42424</v>
          </cell>
          <cell r="L1064">
            <v>17</v>
          </cell>
          <cell r="M1064" t="str">
            <v>Número</v>
          </cell>
          <cell r="N1064" t="str">
            <v>NO APLICA</v>
          </cell>
          <cell r="P1064">
            <v>0</v>
          </cell>
          <cell r="Q1064">
            <v>0</v>
          </cell>
          <cell r="R1064">
            <v>0</v>
          </cell>
          <cell r="S1064">
            <v>0</v>
          </cell>
          <cell r="T1064">
            <v>0</v>
          </cell>
          <cell r="U1064">
            <v>4</v>
          </cell>
          <cell r="V1064">
            <v>10</v>
          </cell>
          <cell r="W1064">
            <v>17</v>
          </cell>
        </row>
        <row r="1065">
          <cell r="G1065">
            <v>61975</v>
          </cell>
          <cell r="H1065" t="str">
            <v>Remitir informes de seguimiento de los Talleres por línea de Inversión implementados por el Operador (20%)</v>
          </cell>
          <cell r="I1065" t="str">
            <v>Informes de seguimiento a los talleres de línea de inversión elaborados y remitidos</v>
          </cell>
          <cell r="J1065" t="str">
            <v>Número de informes de seguimiento a los talleres de línea de inversión elaborados y remitidos</v>
          </cell>
          <cell r="K1065">
            <v>42424</v>
          </cell>
          <cell r="L1065">
            <v>7</v>
          </cell>
          <cell r="M1065" t="str">
            <v>Número</v>
          </cell>
          <cell r="N1065" t="str">
            <v>NO APLICA</v>
          </cell>
          <cell r="P1065">
            <v>0</v>
          </cell>
          <cell r="Q1065">
            <v>0</v>
          </cell>
          <cell r="R1065">
            <v>0</v>
          </cell>
          <cell r="S1065">
            <v>0</v>
          </cell>
          <cell r="T1065">
            <v>0</v>
          </cell>
          <cell r="U1065">
            <v>0</v>
          </cell>
          <cell r="V1065">
            <v>0</v>
          </cell>
          <cell r="W1065">
            <v>6</v>
          </cell>
        </row>
        <row r="1066">
          <cell r="G1066">
            <v>61976</v>
          </cell>
          <cell r="H1066" t="str">
            <v>Planear, definir e implementar el numero de ferias establecidas, partiendo de la cantidad de cartas de indemnización a notificar por cada una de las vigencias presupuestales.</v>
          </cell>
          <cell r="I1066" t="str">
            <v>Ferias de servicio para entrega de cartas de indemnización realizadas</v>
          </cell>
          <cell r="J1066" t="str">
            <v>Número de ferias de servicio para entrega de cartas de indemnización realizadas</v>
          </cell>
          <cell r="K1066">
            <v>42424</v>
          </cell>
          <cell r="L1066">
            <v>1</v>
          </cell>
          <cell r="M1066" t="str">
            <v>Número</v>
          </cell>
          <cell r="N1066" t="str">
            <v>NO APLICA</v>
          </cell>
          <cell r="P1066">
            <v>0</v>
          </cell>
          <cell r="Q1066">
            <v>0</v>
          </cell>
          <cell r="R1066">
            <v>0</v>
          </cell>
          <cell r="S1066">
            <v>0</v>
          </cell>
          <cell r="T1066">
            <v>0</v>
          </cell>
          <cell r="U1066">
            <v>0</v>
          </cell>
          <cell r="V1066">
            <v>1</v>
          </cell>
          <cell r="W1066">
            <v>1</v>
          </cell>
        </row>
        <row r="1067">
          <cell r="G1067">
            <v>61977</v>
          </cell>
          <cell r="H1067" t="str">
            <v>Planear, definir e implementar el numero de jornadas de jóvenes establecidas.</v>
          </cell>
          <cell r="I1067" t="str">
            <v>Jornadas de jóvenes realizadas</v>
          </cell>
          <cell r="J1067" t="str">
            <v>Número de jornadas de jóvenes realizadas</v>
          </cell>
          <cell r="K1067">
            <v>42424</v>
          </cell>
          <cell r="L1067">
            <v>1</v>
          </cell>
          <cell r="M1067" t="str">
            <v>Número</v>
          </cell>
          <cell r="N1067" t="str">
            <v>NO APLICA</v>
          </cell>
          <cell r="P1067">
            <v>0</v>
          </cell>
          <cell r="Q1067">
            <v>0</v>
          </cell>
          <cell r="R1067">
            <v>0</v>
          </cell>
          <cell r="S1067">
            <v>0</v>
          </cell>
          <cell r="T1067">
            <v>0</v>
          </cell>
          <cell r="U1067">
            <v>0</v>
          </cell>
          <cell r="V1067">
            <v>0</v>
          </cell>
          <cell r="W1067">
            <v>0</v>
          </cell>
        </row>
        <row r="1068">
          <cell r="G1068">
            <v>61979</v>
          </cell>
          <cell r="H1068" t="str">
            <v>Realizar seguimiento y reporte de acciones de los procesos de acompañamiento con socios estratégicos.</v>
          </cell>
          <cell r="I1068" t="str">
            <v>Acciones con seguimiento realizadas</v>
          </cell>
          <cell r="J1068" t="str">
            <v>Número de acciones con seguimiento</v>
          </cell>
          <cell r="K1068">
            <v>42424</v>
          </cell>
          <cell r="L1068">
            <v>1</v>
          </cell>
          <cell r="M1068" t="str">
            <v>Número</v>
          </cell>
          <cell r="N1068" t="str">
            <v>NO APLICA</v>
          </cell>
          <cell r="P1068">
            <v>0</v>
          </cell>
          <cell r="Q1068">
            <v>1</v>
          </cell>
          <cell r="R1068">
            <v>1</v>
          </cell>
          <cell r="S1068">
            <v>1</v>
          </cell>
          <cell r="T1068">
            <v>1</v>
          </cell>
          <cell r="U1068">
            <v>1</v>
          </cell>
          <cell r="V1068">
            <v>1</v>
          </cell>
          <cell r="W1068">
            <v>1</v>
          </cell>
        </row>
        <row r="1069">
          <cell r="G1069">
            <v>61980</v>
          </cell>
          <cell r="H1069" t="str">
            <v>Brindar atención psicosocial mediante la estrategia de recuperación emocional a nivel grupal y/o la estrategia de recuperación emocional individual y/o acciones focales</v>
          </cell>
          <cell r="I1069" t="str">
            <v>Victimas atendidas mediante la estrategia de recuperación emocional grupal e individual</v>
          </cell>
          <cell r="J1069" t="str">
            <v>Numero de victimas atendidas mediante la estrategia de recuperación emocional grupal e individual</v>
          </cell>
          <cell r="K1069">
            <v>42431</v>
          </cell>
          <cell r="L1069">
            <v>818</v>
          </cell>
          <cell r="M1069" t="str">
            <v>Número</v>
          </cell>
          <cell r="N1069" t="str">
            <v>NO APLICA</v>
          </cell>
          <cell r="Q1069">
            <v>295</v>
          </cell>
          <cell r="R1069">
            <v>295</v>
          </cell>
          <cell r="S1069">
            <v>295</v>
          </cell>
          <cell r="T1069">
            <v>295</v>
          </cell>
          <cell r="U1069">
            <v>295</v>
          </cell>
          <cell r="V1069">
            <v>818</v>
          </cell>
          <cell r="W1069">
            <v>818</v>
          </cell>
        </row>
        <row r="1070">
          <cell r="G1070">
            <v>61981</v>
          </cell>
          <cell r="H1070" t="str">
            <v>Desarrollar la convocatoria, desarrollar la metodología y entregar los informes en los tiempos establecidos de las jornadas Tren de los Derechos niños y niñas</v>
          </cell>
          <cell r="I1070" t="str">
            <v>Informes entregados</v>
          </cell>
          <cell r="J1070" t="str">
            <v>Numero de informes entregados</v>
          </cell>
          <cell r="K1070">
            <v>42424</v>
          </cell>
          <cell r="L1070">
            <v>2</v>
          </cell>
          <cell r="M1070" t="str">
            <v>Número</v>
          </cell>
          <cell r="N1070" t="str">
            <v>NO APLICA</v>
          </cell>
          <cell r="P1070">
            <v>0</v>
          </cell>
          <cell r="Q1070">
            <v>0</v>
          </cell>
          <cell r="R1070">
            <v>1</v>
          </cell>
          <cell r="S1070">
            <v>1</v>
          </cell>
          <cell r="T1070">
            <v>1</v>
          </cell>
          <cell r="U1070">
            <v>1</v>
          </cell>
          <cell r="V1070">
            <v>1</v>
          </cell>
          <cell r="W1070">
            <v>1</v>
          </cell>
        </row>
        <row r="1071">
          <cell r="G1071">
            <v>61982</v>
          </cell>
          <cell r="H1071" t="str">
            <v>Desarrollar la convocatoria, desarrollar la metodología y entregar los informes en los tiempos establecidos de las jornadas proyectándonos</v>
          </cell>
          <cell r="I1071" t="str">
            <v>Informes entregados</v>
          </cell>
          <cell r="J1071" t="str">
            <v>Numero de informes entregados</v>
          </cell>
          <cell r="K1071">
            <v>42424</v>
          </cell>
          <cell r="L1071">
            <v>3</v>
          </cell>
          <cell r="M1071" t="str">
            <v>Número</v>
          </cell>
          <cell r="N1071" t="str">
            <v>NO APLICA</v>
          </cell>
          <cell r="P1071">
            <v>0</v>
          </cell>
          <cell r="Q1071">
            <v>0</v>
          </cell>
          <cell r="R1071">
            <v>1</v>
          </cell>
          <cell r="S1071">
            <v>2</v>
          </cell>
          <cell r="T1071">
            <v>2</v>
          </cell>
          <cell r="U1071">
            <v>2</v>
          </cell>
          <cell r="V1071">
            <v>2</v>
          </cell>
          <cell r="W1071">
            <v>2</v>
          </cell>
        </row>
        <row r="1072">
          <cell r="G1072">
            <v>61983</v>
          </cell>
          <cell r="H1072" t="str">
            <v>Desarrollar la convocatoria de los 3 momentos, entregar los informes en los tiempos establecidos y cumplir con las fechas en las cuales se debe llevar a cabo cada encuentro de las jornadas de Reparación Integral a Mujeres Víctimas de Violencia Sexual</v>
          </cell>
          <cell r="I1072" t="str">
            <v>Informes entregados</v>
          </cell>
          <cell r="J1072" t="str">
            <v>Numero de informes entregados</v>
          </cell>
          <cell r="K1072">
            <v>42424</v>
          </cell>
          <cell r="L1072">
            <v>3</v>
          </cell>
          <cell r="M1072" t="str">
            <v>Número</v>
          </cell>
          <cell r="N1072" t="str">
            <v>NO APLICA</v>
          </cell>
          <cell r="P1072">
            <v>0</v>
          </cell>
          <cell r="Q1072">
            <v>1</v>
          </cell>
          <cell r="R1072">
            <v>1</v>
          </cell>
          <cell r="S1072">
            <v>2</v>
          </cell>
          <cell r="T1072">
            <v>2</v>
          </cell>
          <cell r="U1072">
            <v>2</v>
          </cell>
          <cell r="V1072">
            <v>2</v>
          </cell>
          <cell r="W1072">
            <v>2</v>
          </cell>
        </row>
        <row r="1073">
          <cell r="G1073">
            <v>81892</v>
          </cell>
          <cell r="H1073" t="str">
            <v>Articular y fortalecer la ruta de asistencia, atención y reparación a victimas en países fronterizos en la jornada del 9 de abril</v>
          </cell>
          <cell r="I1073" t="str">
            <v>Jornadas fronterizas realizadas</v>
          </cell>
          <cell r="J1073" t="str">
            <v>Número de jornadas fronterizas realizadas</v>
          </cell>
          <cell r="K1073">
            <v>42425</v>
          </cell>
          <cell r="L1073">
            <v>2</v>
          </cell>
          <cell r="M1073" t="str">
            <v>Número</v>
          </cell>
          <cell r="N1073" t="str">
            <v>NO APLICA</v>
          </cell>
          <cell r="P1073">
            <v>0</v>
          </cell>
          <cell r="Q1073">
            <v>0</v>
          </cell>
          <cell r="R1073">
            <v>1</v>
          </cell>
          <cell r="S1073">
            <v>1</v>
          </cell>
          <cell r="T1073">
            <v>1</v>
          </cell>
          <cell r="U1073">
            <v>1</v>
          </cell>
          <cell r="V1073">
            <v>1</v>
          </cell>
          <cell r="W1073">
            <v>1</v>
          </cell>
        </row>
        <row r="1074">
          <cell r="G1074">
            <v>81903</v>
          </cell>
          <cell r="H1074" t="str">
            <v>Realizar la planeación de jornadas de tomas de PAARI, documentación y novedades, apoyo en la convocatoria, desarrollo de las jornadas, informes de resultados y seguimiento a los casos hasta lograr la indemnización de SRC con enfoque étnico</v>
          </cell>
          <cell r="I1074" t="str">
            <v>Informes sobre jornadas de PAARI, documentación, etc., elaborados</v>
          </cell>
          <cell r="J1074" t="str">
            <v>Número de informes sobre jornadas de PAARI, documentación, etc.</v>
          </cell>
          <cell r="K1074">
            <v>42403</v>
          </cell>
          <cell r="L1074">
            <v>1</v>
          </cell>
          <cell r="M1074" t="str">
            <v>Número</v>
          </cell>
          <cell r="N1074" t="str">
            <v>NO APLICA</v>
          </cell>
          <cell r="P1074">
            <v>1</v>
          </cell>
          <cell r="Q1074">
            <v>1</v>
          </cell>
          <cell r="R1074">
            <v>1</v>
          </cell>
          <cell r="S1074">
            <v>1</v>
          </cell>
          <cell r="T1074">
            <v>1</v>
          </cell>
          <cell r="U1074">
            <v>1</v>
          </cell>
          <cell r="V1074">
            <v>1</v>
          </cell>
          <cell r="W1074">
            <v>1</v>
          </cell>
        </row>
        <row r="1075">
          <cell r="G1075">
            <v>81904</v>
          </cell>
          <cell r="H1075" t="str">
            <v>Formular el PAARI presencial momento de Reparación a Victimas de Conflicto armado</v>
          </cell>
          <cell r="I1075" t="str">
            <v>PAARI formulados</v>
          </cell>
          <cell r="J1075" t="str">
            <v>Numero de PAARI formulados</v>
          </cell>
          <cell r="K1075">
            <v>42403</v>
          </cell>
          <cell r="L1075">
            <v>4435</v>
          </cell>
          <cell r="M1075" t="str">
            <v>Número</v>
          </cell>
          <cell r="N1075" t="str">
            <v>NO APLICA</v>
          </cell>
          <cell r="P1075">
            <v>2606</v>
          </cell>
          <cell r="Q1075">
            <v>3095</v>
          </cell>
          <cell r="R1075">
            <v>3095</v>
          </cell>
          <cell r="S1075">
            <v>4435</v>
          </cell>
          <cell r="T1075">
            <v>4435</v>
          </cell>
          <cell r="U1075">
            <v>4435</v>
          </cell>
          <cell r="V1075">
            <v>4435</v>
          </cell>
          <cell r="W1075">
            <v>4435</v>
          </cell>
        </row>
        <row r="1076">
          <cell r="G1076">
            <v>81905</v>
          </cell>
          <cell r="H1076" t="str">
            <v>Entregar cartas de dignificación con Enfoque Diferencial a victimas del Conflicto armado en el momento presencial.</v>
          </cell>
          <cell r="I1076" t="str">
            <v>Cartas de dignificación entregadas</v>
          </cell>
          <cell r="J1076" t="str">
            <v>Numero de cartas de dignificación entregadas</v>
          </cell>
          <cell r="K1076">
            <v>42403</v>
          </cell>
          <cell r="L1076">
            <v>4435</v>
          </cell>
          <cell r="M1076" t="str">
            <v>Número</v>
          </cell>
          <cell r="N1076" t="str">
            <v>NO APLICA</v>
          </cell>
          <cell r="P1076">
            <v>438</v>
          </cell>
          <cell r="Q1076">
            <v>756</v>
          </cell>
          <cell r="R1076">
            <v>1414</v>
          </cell>
          <cell r="S1076">
            <v>3245</v>
          </cell>
          <cell r="T1076">
            <v>3245</v>
          </cell>
          <cell r="U1076">
            <v>4078</v>
          </cell>
          <cell r="V1076">
            <v>4435</v>
          </cell>
          <cell r="W1076">
            <v>4435</v>
          </cell>
        </row>
        <row r="1077">
          <cell r="G1077">
            <v>81906</v>
          </cell>
          <cell r="H1077" t="str">
            <v>Diligenciar, verificar y cargar actas de Voluntariedad/Orientación en la herramienta MAARIV.</v>
          </cell>
          <cell r="I1077" t="str">
            <v>Actas de voluntariedad cargadas en la herramienta</v>
          </cell>
          <cell r="J1077" t="str">
            <v>Numero de actas de voluntariedad cargadas en la herramienta</v>
          </cell>
          <cell r="K1077">
            <v>42403</v>
          </cell>
          <cell r="L1077">
            <v>1591</v>
          </cell>
          <cell r="M1077" t="str">
            <v>Número</v>
          </cell>
          <cell r="N1077" t="str">
            <v>NO APLICA</v>
          </cell>
          <cell r="P1077">
            <v>1299</v>
          </cell>
          <cell r="Q1077">
            <v>1591</v>
          </cell>
          <cell r="R1077">
            <v>1591</v>
          </cell>
          <cell r="S1077">
            <v>1591</v>
          </cell>
          <cell r="T1077">
            <v>1591</v>
          </cell>
          <cell r="U1077">
            <v>1591</v>
          </cell>
          <cell r="V1077">
            <v>1591</v>
          </cell>
          <cell r="W1077">
            <v>1591</v>
          </cell>
        </row>
        <row r="1078">
          <cell r="G1078">
            <v>81907</v>
          </cell>
          <cell r="H1078" t="str">
            <v>Realizar la notificación del acto administrativo de la superación de vulnerabilidad.</v>
          </cell>
          <cell r="I1078" t="str">
            <v>Notificación entregadas</v>
          </cell>
          <cell r="J1078" t="str">
            <v>Numero de notificación entregadas</v>
          </cell>
          <cell r="K1078">
            <v>42403</v>
          </cell>
          <cell r="L1078">
            <v>2418</v>
          </cell>
          <cell r="M1078" t="str">
            <v>Número</v>
          </cell>
          <cell r="N1078" t="str">
            <v>NO APLICA</v>
          </cell>
          <cell r="P1078">
            <v>181</v>
          </cell>
          <cell r="Q1078">
            <v>411</v>
          </cell>
          <cell r="R1078">
            <v>672</v>
          </cell>
          <cell r="S1078">
            <v>793</v>
          </cell>
          <cell r="T1078">
            <v>1362</v>
          </cell>
          <cell r="U1078">
            <v>1362</v>
          </cell>
          <cell r="V1078">
            <v>1362</v>
          </cell>
          <cell r="W1078">
            <v>1362</v>
          </cell>
        </row>
        <row r="1079">
          <cell r="G1079">
            <v>81908</v>
          </cell>
          <cell r="H1079" t="str">
            <v xml:space="preserve">Priorizar Sujetos de reparación colectiva que cuenten con registro (oferta, demanda o judicial) </v>
          </cell>
          <cell r="I1079" t="str">
            <v>SRC con registro y priorizados</v>
          </cell>
          <cell r="J1079" t="str">
            <v>Número de SRC con registro y priorizados</v>
          </cell>
          <cell r="K1079">
            <v>42403</v>
          </cell>
          <cell r="L1079">
            <v>8</v>
          </cell>
          <cell r="M1079" t="str">
            <v>Número</v>
          </cell>
          <cell r="N1079" t="str">
            <v>NO APLICA</v>
          </cell>
          <cell r="P1079">
            <v>7</v>
          </cell>
          <cell r="Q1079">
            <v>7</v>
          </cell>
          <cell r="R1079">
            <v>7</v>
          </cell>
          <cell r="S1079">
            <v>8</v>
          </cell>
          <cell r="T1079">
            <v>8</v>
          </cell>
          <cell r="U1079">
            <v>8</v>
          </cell>
          <cell r="V1079">
            <v>8</v>
          </cell>
          <cell r="W1079">
            <v>8</v>
          </cell>
        </row>
        <row r="1080">
          <cell r="G1080">
            <v>81909</v>
          </cell>
          <cell r="H1080" t="str">
            <v>Realizar la  fase de diagnóstico o caracterización del daño de Sujetos de reparación colectiva priorizados (oferta, demanda o judicial)</v>
          </cell>
          <cell r="I1080" t="str">
            <v>SRC con diagnostico o caracterización realizado</v>
          </cell>
          <cell r="J1080" t="str">
            <v>Numero de SRC con diagnostico o caracterización realizado</v>
          </cell>
          <cell r="K1080">
            <v>42403</v>
          </cell>
          <cell r="L1080">
            <v>1</v>
          </cell>
          <cell r="M1080" t="str">
            <v>Número</v>
          </cell>
          <cell r="N1080" t="str">
            <v>NO APLICA</v>
          </cell>
          <cell r="P1080">
            <v>0</v>
          </cell>
          <cell r="Q1080">
            <v>1</v>
          </cell>
          <cell r="R1080">
            <v>1</v>
          </cell>
          <cell r="S1080">
            <v>1</v>
          </cell>
          <cell r="T1080">
            <v>1</v>
          </cell>
          <cell r="U1080">
            <v>1</v>
          </cell>
          <cell r="V1080">
            <v>1</v>
          </cell>
          <cell r="W1080">
            <v>1</v>
          </cell>
        </row>
        <row r="1081">
          <cell r="G1081">
            <v>81910</v>
          </cell>
          <cell r="H1081" t="str">
            <v>Aprobar PIRC o el CTJT, por la Unidad de Victimas o por la autoridad étnica según sea el caso, de Sujetos de reparación colectiva priorizados (oferta, demanda o judicial)</v>
          </cell>
          <cell r="I1081" t="str">
            <v>SRC en fase de formulación</v>
          </cell>
          <cell r="J1081" t="str">
            <v>Número de SRC en fase de formulación</v>
          </cell>
          <cell r="K1081">
            <v>42403</v>
          </cell>
          <cell r="L1081">
            <v>1</v>
          </cell>
          <cell r="M1081" t="str">
            <v>Número</v>
          </cell>
          <cell r="N1081" t="str">
            <v>NO APLICA</v>
          </cell>
          <cell r="P1081">
            <v>0</v>
          </cell>
          <cell r="Q1081">
            <v>1</v>
          </cell>
          <cell r="R1081">
            <v>1</v>
          </cell>
          <cell r="S1081">
            <v>1</v>
          </cell>
          <cell r="T1081">
            <v>1</v>
          </cell>
          <cell r="U1081">
            <v>1</v>
          </cell>
          <cell r="V1081">
            <v>1</v>
          </cell>
          <cell r="W1081">
            <v>1</v>
          </cell>
        </row>
        <row r="1082">
          <cell r="G1082">
            <v>81911</v>
          </cell>
          <cell r="H1082" t="str">
            <v xml:space="preserve">Aprobar PIRC o el CTJT, por la Unidad de Victimas o por la autoridad étnica según sea el caso, de Sujetos de reparación colectiva priorizados (oferta, demanda o judicial) </v>
          </cell>
          <cell r="I1082" t="str">
            <v>SRC con PIRC socializados y aprobados</v>
          </cell>
          <cell r="J1082" t="str">
            <v>Numero de SRC con PIRC socializados y aprobados</v>
          </cell>
          <cell r="K1082">
            <v>42403</v>
          </cell>
          <cell r="L1082">
            <v>6</v>
          </cell>
          <cell r="M1082" t="str">
            <v>Número</v>
          </cell>
          <cell r="N1082" t="str">
            <v>NO APLICA</v>
          </cell>
          <cell r="P1082">
            <v>0</v>
          </cell>
          <cell r="Q1082">
            <v>5</v>
          </cell>
          <cell r="R1082">
            <v>5</v>
          </cell>
          <cell r="S1082">
            <v>5</v>
          </cell>
          <cell r="T1082">
            <v>5</v>
          </cell>
          <cell r="U1082">
            <v>5</v>
          </cell>
          <cell r="V1082">
            <v>5</v>
          </cell>
          <cell r="W1082">
            <v>5</v>
          </cell>
        </row>
        <row r="1083">
          <cell r="G1083">
            <v>81912</v>
          </cell>
          <cell r="H1083" t="str">
            <v>Ejecutar acciones de medidas de rehabilitación comunitaria, organizativa, o grupal y reconstrucción del tejido social a sujetos de reparación colectiva priorizados.</v>
          </cell>
          <cell r="I1083" t="str">
            <v>Acciones de rehabilitación implementadas</v>
          </cell>
          <cell r="J1083" t="str">
            <v>Número de acciones de rehabilitación implementadas</v>
          </cell>
          <cell r="K1083">
            <v>42403</v>
          </cell>
          <cell r="L1083">
            <v>11</v>
          </cell>
          <cell r="M1083" t="str">
            <v>Número</v>
          </cell>
          <cell r="N1083" t="str">
            <v>NO APLICA</v>
          </cell>
          <cell r="P1083">
            <v>1</v>
          </cell>
          <cell r="Q1083">
            <v>2</v>
          </cell>
          <cell r="R1083">
            <v>2</v>
          </cell>
          <cell r="S1083">
            <v>2</v>
          </cell>
          <cell r="T1083">
            <v>2</v>
          </cell>
          <cell r="U1083">
            <v>2</v>
          </cell>
          <cell r="V1083">
            <v>2</v>
          </cell>
          <cell r="W1083">
            <v>2</v>
          </cell>
        </row>
        <row r="1084">
          <cell r="G1084">
            <v>81913</v>
          </cell>
          <cell r="H1084" t="str">
            <v>Ejecutar acciones de medidas de satisfacción a sujetos de reparación colectiva priorizados.</v>
          </cell>
          <cell r="I1084" t="str">
            <v>Acciones de satisfacción implementadas</v>
          </cell>
          <cell r="J1084" t="str">
            <v>Número de acciones de satisfacción implementadas</v>
          </cell>
          <cell r="K1084">
            <v>42403</v>
          </cell>
          <cell r="L1084">
            <v>7</v>
          </cell>
          <cell r="M1084" t="str">
            <v>Número</v>
          </cell>
          <cell r="N1084" t="str">
            <v>NO APLICA</v>
          </cell>
          <cell r="P1084">
            <v>0</v>
          </cell>
          <cell r="Q1084">
            <v>1</v>
          </cell>
          <cell r="R1084">
            <v>1</v>
          </cell>
          <cell r="S1084">
            <v>1</v>
          </cell>
          <cell r="T1084">
            <v>1</v>
          </cell>
          <cell r="U1084">
            <v>1</v>
          </cell>
          <cell r="V1084">
            <v>4</v>
          </cell>
          <cell r="W1084">
            <v>6</v>
          </cell>
        </row>
        <row r="1085">
          <cell r="G1085">
            <v>81914</v>
          </cell>
          <cell r="H1085" t="str">
            <v>Ejecutar acciones de medidas de restitución a sujetos de reparación colectiva priorizados.</v>
          </cell>
          <cell r="I1085" t="str">
            <v>Acciones de restitución implementadas</v>
          </cell>
          <cell r="J1085" t="str">
            <v>Número de acciones de restitución implementadas</v>
          </cell>
          <cell r="K1085">
            <v>42403</v>
          </cell>
          <cell r="L1085">
            <v>1</v>
          </cell>
          <cell r="M1085" t="str">
            <v>Número</v>
          </cell>
          <cell r="N1085" t="str">
            <v>NO APLICA</v>
          </cell>
          <cell r="P1085">
            <v>0</v>
          </cell>
          <cell r="Q1085">
            <v>1</v>
          </cell>
          <cell r="R1085">
            <v>1</v>
          </cell>
          <cell r="S1085">
            <v>1</v>
          </cell>
          <cell r="T1085">
            <v>1</v>
          </cell>
          <cell r="U1085">
            <v>1</v>
          </cell>
          <cell r="V1085">
            <v>1</v>
          </cell>
          <cell r="W1085">
            <v>1</v>
          </cell>
        </row>
        <row r="1086">
          <cell r="G1086">
            <v>81915</v>
          </cell>
          <cell r="H1086" t="str">
            <v>Ejecutar acciones orientadas a las medidas de garantías de no repetición a sujetos de reparación colectiva priorizados.</v>
          </cell>
          <cell r="I1086" t="str">
            <v>Acciones de garantías de no repetición implementadas</v>
          </cell>
          <cell r="J1086" t="str">
            <v>Número de acciones de garantías de no repetición implementadas</v>
          </cell>
          <cell r="K1086">
            <v>42403</v>
          </cell>
          <cell r="L1086">
            <v>1</v>
          </cell>
          <cell r="M1086" t="str">
            <v>Número</v>
          </cell>
          <cell r="N1086" t="str">
            <v>NO APLICA</v>
          </cell>
          <cell r="P1086">
            <v>0</v>
          </cell>
          <cell r="Q1086">
            <v>0</v>
          </cell>
          <cell r="R1086">
            <v>0</v>
          </cell>
          <cell r="S1086">
            <v>0</v>
          </cell>
          <cell r="T1086">
            <v>1</v>
          </cell>
          <cell r="U1086">
            <v>1</v>
          </cell>
          <cell r="V1086">
            <v>1</v>
          </cell>
          <cell r="W1086">
            <v>1</v>
          </cell>
        </row>
        <row r="1087">
          <cell r="G1087">
            <v>81916</v>
          </cell>
          <cell r="H1087" t="str">
            <v>Realizar censo a sujetos de reparación colectiva priorizados que permita identificar el cruce con la ruta de reparación individual.</v>
          </cell>
          <cell r="I1087" t="str">
            <v>SRC priorizados con censos de los elaborados</v>
          </cell>
          <cell r="J1087" t="str">
            <v>Número de SRC priorizados con censos elaborados</v>
          </cell>
          <cell r="K1087">
            <v>42403</v>
          </cell>
          <cell r="L1087">
            <v>8</v>
          </cell>
          <cell r="M1087" t="str">
            <v>Número</v>
          </cell>
          <cell r="N1087" t="str">
            <v>NO APLICA</v>
          </cell>
          <cell r="P1087">
            <v>3</v>
          </cell>
          <cell r="Q1087">
            <v>4</v>
          </cell>
          <cell r="R1087">
            <v>4</v>
          </cell>
          <cell r="S1087">
            <v>7</v>
          </cell>
          <cell r="T1087">
            <v>7</v>
          </cell>
          <cell r="U1087">
            <v>7</v>
          </cell>
          <cell r="V1087">
            <v>7</v>
          </cell>
          <cell r="W1087">
            <v>7</v>
          </cell>
        </row>
        <row r="1088">
          <cell r="G1088">
            <v>81917</v>
          </cell>
          <cell r="H1088" t="str">
            <v xml:space="preserve">Conformar comité de impulso y grupo de poyo de Sujetos de Reparación Colectiva Priorizados </v>
          </cell>
          <cell r="I1088" t="str">
            <v>SRC con comité de impulso o grupo de apoyo conformados</v>
          </cell>
          <cell r="J1088" t="str">
            <v>Número de SRC con comité de impulso o grupo de apoyo conformados</v>
          </cell>
          <cell r="K1088">
            <v>42403</v>
          </cell>
          <cell r="L1088">
            <v>8</v>
          </cell>
          <cell r="M1088" t="str">
            <v>Número</v>
          </cell>
          <cell r="N1088" t="str">
            <v>NO APLICA</v>
          </cell>
          <cell r="P1088">
            <v>8</v>
          </cell>
          <cell r="Q1088">
            <v>8</v>
          </cell>
          <cell r="R1088">
            <v>8</v>
          </cell>
          <cell r="S1088">
            <v>8</v>
          </cell>
          <cell r="T1088">
            <v>8</v>
          </cell>
          <cell r="U1088">
            <v>8</v>
          </cell>
          <cell r="V1088">
            <v>8</v>
          </cell>
          <cell r="W1088">
            <v>8</v>
          </cell>
        </row>
        <row r="1089">
          <cell r="G1089">
            <v>81918</v>
          </cell>
          <cell r="H1089" t="str">
            <v>Identificar sujetos de reparación colectiva priorizados a los que se les identificó el hecho victimizante "masacre" y las víctimas individuales son beneficiarias de la indemnización administrativa individual</v>
          </cell>
          <cell r="I1089" t="str">
            <v>SRC identificados con el hecho vitimizante "masacre"</v>
          </cell>
          <cell r="J1089" t="str">
            <v>Número de SRC identificados  con el hecho vitimizante "masacre"</v>
          </cell>
          <cell r="K1089">
            <v>42403</v>
          </cell>
          <cell r="L1089">
            <v>1</v>
          </cell>
          <cell r="M1089" t="str">
            <v>Número</v>
          </cell>
          <cell r="N1089" t="str">
            <v>NO APLICA</v>
          </cell>
          <cell r="P1089">
            <v>1</v>
          </cell>
          <cell r="Q1089">
            <v>1</v>
          </cell>
          <cell r="R1089">
            <v>1</v>
          </cell>
          <cell r="S1089">
            <v>1</v>
          </cell>
          <cell r="T1089">
            <v>1</v>
          </cell>
          <cell r="U1089">
            <v>1</v>
          </cell>
          <cell r="V1089">
            <v>1</v>
          </cell>
          <cell r="W1089">
            <v>1</v>
          </cell>
        </row>
        <row r="1090">
          <cell r="G1090">
            <v>81919</v>
          </cell>
          <cell r="H1090" t="str">
            <v>Identificar sujetos que cuentan con los soportes completos y actualizados en el sistema de información evidenciando los avances en la ruta de reparación colectiva</v>
          </cell>
          <cell r="I1090" t="str">
            <v>SRC con documentación actualizada en el sistema de información</v>
          </cell>
          <cell r="J1090" t="str">
            <v>Número de SRC con documentación actualizada en el sistema de información</v>
          </cell>
          <cell r="K1090">
            <v>42403</v>
          </cell>
          <cell r="L1090">
            <v>20</v>
          </cell>
          <cell r="M1090" t="str">
            <v>Número</v>
          </cell>
          <cell r="N1090" t="str">
            <v>NO APLICA</v>
          </cell>
          <cell r="P1090">
            <v>0</v>
          </cell>
          <cell r="Q1090">
            <v>18</v>
          </cell>
          <cell r="R1090">
            <v>18</v>
          </cell>
          <cell r="S1090">
            <v>18</v>
          </cell>
          <cell r="T1090">
            <v>18</v>
          </cell>
          <cell r="U1090">
            <v>20</v>
          </cell>
          <cell r="V1090">
            <v>20</v>
          </cell>
          <cell r="W1090">
            <v>20</v>
          </cell>
        </row>
        <row r="1091">
          <cell r="G1091">
            <v>81920</v>
          </cell>
          <cell r="H1091" t="str">
            <v>Participar en jornadas de documentación a población desplazada en las que se adelante la formalización del proceso de retornos</v>
          </cell>
          <cell r="I1091" t="str">
            <v>Porcentaje de jornadas de documentación a población desplazada en las que se adelantó la formalización del proceso de retorno en las que asistió la DT</v>
          </cell>
          <cell r="J1091" t="str">
            <v>(Número de jornadas en las que se participó/Total de jornadas programadas)*100</v>
          </cell>
          <cell r="K1091">
            <v>42403</v>
          </cell>
          <cell r="L1091">
            <v>100</v>
          </cell>
          <cell r="M1091" t="str">
            <v>Número</v>
          </cell>
          <cell r="N1091" t="str">
            <v>NO APLICA</v>
          </cell>
          <cell r="P1091">
            <v>100</v>
          </cell>
          <cell r="Q1091">
            <v>100</v>
          </cell>
          <cell r="R1091">
            <v>100</v>
          </cell>
          <cell r="S1091">
            <v>100</v>
          </cell>
          <cell r="T1091">
            <v>100</v>
          </cell>
          <cell r="U1091">
            <v>100</v>
          </cell>
          <cell r="V1091">
            <v>100</v>
          </cell>
          <cell r="W1091">
            <v>100</v>
          </cell>
        </row>
        <row r="1092">
          <cell r="G1092">
            <v>81921</v>
          </cell>
          <cell r="H1092" t="str">
            <v>Diligenciar instrumentos para la formulación del plan RyR con comunidades e instituciones locales y nacionales del SNARIV</v>
          </cell>
          <cell r="I1092" t="str">
            <v>Planes formulados</v>
          </cell>
          <cell r="J1092" t="str">
            <v>Número de planes formulados</v>
          </cell>
          <cell r="K1092">
            <v>42403</v>
          </cell>
          <cell r="L1092">
            <v>2</v>
          </cell>
          <cell r="M1092" t="str">
            <v>Número</v>
          </cell>
          <cell r="N1092" t="str">
            <v>NO APLICA</v>
          </cell>
          <cell r="P1092">
            <v>0</v>
          </cell>
          <cell r="Q1092">
            <v>0</v>
          </cell>
          <cell r="R1092">
            <v>0</v>
          </cell>
          <cell r="S1092">
            <v>0</v>
          </cell>
          <cell r="T1092">
            <v>1</v>
          </cell>
          <cell r="U1092">
            <v>1</v>
          </cell>
          <cell r="V1092">
            <v>1</v>
          </cell>
          <cell r="W1092">
            <v>2</v>
          </cell>
        </row>
        <row r="1093">
          <cell r="G1093">
            <v>81922</v>
          </cell>
          <cell r="H1093" t="str">
            <v xml:space="preserve">Validar principios de seguridad, dignidad y voluntariedad </v>
          </cell>
          <cell r="I1093" t="str">
            <v>Municipios con principios de seguridad validados</v>
          </cell>
          <cell r="J1093" t="str">
            <v>Número de municipios con principios de seguridad validados</v>
          </cell>
          <cell r="K1093">
            <v>42403</v>
          </cell>
          <cell r="L1093">
            <v>16</v>
          </cell>
          <cell r="M1093" t="str">
            <v>Número</v>
          </cell>
          <cell r="N1093" t="str">
            <v>NO APLICA</v>
          </cell>
          <cell r="P1093">
            <v>2</v>
          </cell>
          <cell r="Q1093">
            <v>2</v>
          </cell>
          <cell r="R1093">
            <v>3</v>
          </cell>
          <cell r="S1093">
            <v>4</v>
          </cell>
          <cell r="T1093">
            <v>4</v>
          </cell>
          <cell r="U1093">
            <v>4</v>
          </cell>
          <cell r="V1093">
            <v>4</v>
          </cell>
          <cell r="W1093">
            <v>5</v>
          </cell>
        </row>
        <row r="1094">
          <cell r="G1094">
            <v>81923</v>
          </cell>
          <cell r="H1094" t="str">
            <v xml:space="preserve">Gestionar con entidades del SNARIV para la implementación de las acciones y compromisos registrados en el plan </v>
          </cell>
          <cell r="I1094" t="str">
            <v>Acciones implementadas</v>
          </cell>
          <cell r="J1094" t="str">
            <v>Número de acciones implementadas</v>
          </cell>
          <cell r="K1094">
            <v>42403</v>
          </cell>
          <cell r="L1094">
            <v>10</v>
          </cell>
          <cell r="M1094" t="str">
            <v>Número</v>
          </cell>
          <cell r="N1094" t="str">
            <v>NO APLICA</v>
          </cell>
          <cell r="P1094">
            <v>2</v>
          </cell>
          <cell r="Q1094">
            <v>3</v>
          </cell>
          <cell r="R1094">
            <v>4</v>
          </cell>
          <cell r="S1094">
            <v>5</v>
          </cell>
          <cell r="T1094">
            <v>7</v>
          </cell>
          <cell r="U1094">
            <v>10</v>
          </cell>
          <cell r="V1094">
            <v>10</v>
          </cell>
          <cell r="W1094">
            <v>10</v>
          </cell>
        </row>
        <row r="1095">
          <cell r="G1095">
            <v>81924</v>
          </cell>
          <cell r="H1095" t="str">
            <v xml:space="preserve">Realizar seguimiento y reporte de acciones implementadas </v>
          </cell>
          <cell r="I1095" t="str">
            <v>Acciones con seguimiento</v>
          </cell>
          <cell r="J1095" t="str">
            <v>Número de acciones con seguimiento</v>
          </cell>
          <cell r="K1095">
            <v>42403</v>
          </cell>
          <cell r="L1095">
            <v>10</v>
          </cell>
          <cell r="M1095" t="str">
            <v>Número</v>
          </cell>
          <cell r="N1095" t="str">
            <v>NO APLICA</v>
          </cell>
          <cell r="P1095">
            <v>2</v>
          </cell>
          <cell r="Q1095">
            <v>5</v>
          </cell>
          <cell r="R1095">
            <v>6</v>
          </cell>
          <cell r="S1095">
            <v>7</v>
          </cell>
          <cell r="T1095">
            <v>8</v>
          </cell>
          <cell r="U1095">
            <v>9</v>
          </cell>
          <cell r="V1095">
            <v>10</v>
          </cell>
          <cell r="W1095">
            <v>10</v>
          </cell>
        </row>
        <row r="1096">
          <cell r="G1096">
            <v>81925</v>
          </cell>
          <cell r="H1096" t="str">
            <v xml:space="preserve">Articular con modelo de oferta </v>
          </cell>
          <cell r="I1096" t="str">
            <v>Acciones articuladas con el modelo de oferta</v>
          </cell>
          <cell r="J1096" t="str">
            <v>Número de acciones articuladas con el modelo de oferta</v>
          </cell>
          <cell r="K1096">
            <v>42403</v>
          </cell>
          <cell r="L1096">
            <v>10</v>
          </cell>
          <cell r="M1096" t="str">
            <v>Número</v>
          </cell>
          <cell r="N1096" t="str">
            <v>NO APLICA</v>
          </cell>
          <cell r="P1096">
            <v>2</v>
          </cell>
          <cell r="Q1096">
            <v>3</v>
          </cell>
          <cell r="R1096">
            <v>4</v>
          </cell>
          <cell r="S1096">
            <v>5</v>
          </cell>
          <cell r="T1096">
            <v>6</v>
          </cell>
          <cell r="U1096">
            <v>8</v>
          </cell>
          <cell r="V1096">
            <v>10</v>
          </cell>
          <cell r="W1096">
            <v>10</v>
          </cell>
        </row>
        <row r="1097">
          <cell r="G1097">
            <v>81926</v>
          </cell>
          <cell r="H1097" t="str">
            <v xml:space="preserve">Actualizar planes de retornos y reubicaciones en las que son incluidos nuevos </v>
          </cell>
          <cell r="I1097" t="str">
            <v>Planes de R&amp;R actualizados</v>
          </cell>
          <cell r="J1097" t="str">
            <v>Número de planes de R&amp;R actualizados</v>
          </cell>
          <cell r="K1097">
            <v>42403</v>
          </cell>
          <cell r="L1097">
            <v>6</v>
          </cell>
          <cell r="M1097" t="str">
            <v>Número</v>
          </cell>
          <cell r="N1097" t="str">
            <v>NO APLICA</v>
          </cell>
          <cell r="P1097">
            <v>0</v>
          </cell>
          <cell r="Q1097">
            <v>0</v>
          </cell>
          <cell r="R1097">
            <v>0</v>
          </cell>
          <cell r="S1097">
            <v>0</v>
          </cell>
          <cell r="T1097">
            <v>1</v>
          </cell>
          <cell r="U1097">
            <v>2</v>
          </cell>
          <cell r="V1097">
            <v>4</v>
          </cell>
          <cell r="W1097">
            <v>5</v>
          </cell>
        </row>
        <row r="1098">
          <cell r="G1098">
            <v>81927</v>
          </cell>
          <cell r="H1098" t="str">
            <v>Aprobar planes de retorno y reubicación en el marco de CJT</v>
          </cell>
          <cell r="I1098" t="str">
            <v>Planes de R&amp;R aprobados</v>
          </cell>
          <cell r="J1098" t="str">
            <v>Número de planes de R&amp;R aprobados</v>
          </cell>
          <cell r="K1098">
            <v>42403</v>
          </cell>
          <cell r="L1098">
            <v>4</v>
          </cell>
          <cell r="M1098" t="str">
            <v>Número</v>
          </cell>
          <cell r="N1098" t="str">
            <v>NO APLICA</v>
          </cell>
          <cell r="P1098">
            <v>0</v>
          </cell>
          <cell r="Q1098">
            <v>0</v>
          </cell>
          <cell r="R1098">
            <v>0</v>
          </cell>
          <cell r="S1098">
            <v>0</v>
          </cell>
          <cell r="T1098">
            <v>0</v>
          </cell>
          <cell r="U1098">
            <v>0</v>
          </cell>
          <cell r="V1098">
            <v>1</v>
          </cell>
          <cell r="W1098">
            <v>1</v>
          </cell>
        </row>
        <row r="1099">
          <cell r="G1099">
            <v>81928</v>
          </cell>
          <cell r="H1099" t="str">
            <v>Realizar gestiones con entidades publicas o privadas para el acompañamiento a los proyectos de los esquemas especiales de acompañamiento</v>
          </cell>
          <cell r="I1099" t="str">
            <v>Informes para entrega a Jueces y Magistrados de Restitución de Tierras para el cumplimiento de órdenes de restitución de tierras o de derechos territoriales elaborados</v>
          </cell>
          <cell r="J1099" t="str">
            <v>Número de memoriales elaborados</v>
          </cell>
          <cell r="K1099">
            <v>42403</v>
          </cell>
          <cell r="L1099">
            <v>7</v>
          </cell>
          <cell r="M1099" t="str">
            <v>Número</v>
          </cell>
          <cell r="N1099" t="str">
            <v>NO APLICA</v>
          </cell>
          <cell r="P1099">
            <v>1</v>
          </cell>
          <cell r="Q1099">
            <v>1</v>
          </cell>
          <cell r="R1099">
            <v>1</v>
          </cell>
          <cell r="S1099">
            <v>1</v>
          </cell>
          <cell r="T1099">
            <v>1</v>
          </cell>
          <cell r="U1099">
            <v>7</v>
          </cell>
          <cell r="V1099">
            <v>7</v>
          </cell>
          <cell r="W1099">
            <v>7</v>
          </cell>
        </row>
        <row r="1100">
          <cell r="G1100">
            <v>81929</v>
          </cell>
          <cell r="H1100" t="str">
            <v>Realizar gestiones con entidades publicas o privadas para el acompañamiento a los proyectos de los esquemas especiales de acompañamiento</v>
          </cell>
          <cell r="I1100" t="str">
            <v>Informes con la gestión realizada ante entidades publicas o privadas</v>
          </cell>
          <cell r="J1100" t="str">
            <v>Número de informes con la gestión realizada ante entidades publicas o privadas</v>
          </cell>
          <cell r="K1100">
            <v>42403</v>
          </cell>
          <cell r="L1100">
            <v>2</v>
          </cell>
          <cell r="M1100" t="str">
            <v>Número</v>
          </cell>
          <cell r="N1100" t="str">
            <v>NO APLICA</v>
          </cell>
          <cell r="P1100">
            <v>0</v>
          </cell>
          <cell r="Q1100">
            <v>1</v>
          </cell>
          <cell r="R1100">
            <v>2</v>
          </cell>
          <cell r="S1100">
            <v>2</v>
          </cell>
          <cell r="T1100">
            <v>2</v>
          </cell>
          <cell r="U1100">
            <v>2</v>
          </cell>
          <cell r="V1100">
            <v>2</v>
          </cell>
          <cell r="W1100">
            <v>2</v>
          </cell>
        </row>
        <row r="1101">
          <cell r="G1101">
            <v>81930</v>
          </cell>
          <cell r="H1101" t="str">
            <v>Publicar oferta  en el mapa en los municipios priorizados</v>
          </cell>
          <cell r="I1101" t="str">
            <v>Ofertas por  municipio priorizado publicadas</v>
          </cell>
          <cell r="J1101" t="str">
            <v>Número de ofertas publicadas por  municipio priorizado</v>
          </cell>
          <cell r="K1101">
            <v>42432</v>
          </cell>
          <cell r="L1101">
            <v>2</v>
          </cell>
          <cell r="M1101" t="str">
            <v>Número</v>
          </cell>
          <cell r="N1101" t="str">
            <v>NO APLICA</v>
          </cell>
          <cell r="Q1101">
            <v>1</v>
          </cell>
          <cell r="R1101">
            <v>1</v>
          </cell>
          <cell r="S1101">
            <v>1</v>
          </cell>
          <cell r="T1101">
            <v>2</v>
          </cell>
          <cell r="U1101">
            <v>2</v>
          </cell>
          <cell r="V1101">
            <v>2</v>
          </cell>
          <cell r="W1101">
            <v>2</v>
          </cell>
        </row>
        <row r="1102">
          <cell r="G1102">
            <v>81931</v>
          </cell>
          <cell r="H1102" t="str">
            <v>Ejecutar estrategia de seguimiento particular a los municipios priorizados, con el fin de lograr retroalimentación de al menos el 50 % de las solicitudes de acceso de oferta en un periodo no mayor a 6 meses</v>
          </cell>
          <cell r="I1102" t="str">
            <v>Porcentaje de solicitudes de acceso de oferta retroalimentada</v>
          </cell>
          <cell r="J1102" t="str">
            <v>(Número de solicitudes de acceso de oferta retroalimentadas/Número de solicitudes de acceso de oferta requeridas)*100</v>
          </cell>
          <cell r="K1102">
            <v>42432</v>
          </cell>
          <cell r="L1102">
            <v>50</v>
          </cell>
          <cell r="M1102" t="str">
            <v>Porcentual</v>
          </cell>
          <cell r="N1102" t="str">
            <v>NO APLICA</v>
          </cell>
          <cell r="Q1102">
            <v>50</v>
          </cell>
          <cell r="R1102">
            <v>50</v>
          </cell>
          <cell r="S1102">
            <v>50</v>
          </cell>
          <cell r="T1102">
            <v>50</v>
          </cell>
          <cell r="U1102">
            <v>50</v>
          </cell>
          <cell r="V1102">
            <v>50</v>
          </cell>
          <cell r="W1102">
            <v>50</v>
          </cell>
        </row>
        <row r="1103">
          <cell r="G1103">
            <v>81932</v>
          </cell>
          <cell r="H1103" t="str">
            <v>Identificar y postular beneficiarios a oferta institucional, púbico y/o privada (en ruta de la superación de la situación de vulnerabilidad)</v>
          </cell>
          <cell r="I1103" t="str">
            <v>Beneficiarios identificados y postulados</v>
          </cell>
          <cell r="J1103" t="str">
            <v>Número de beneficiarios identificados y postulados</v>
          </cell>
          <cell r="K1103">
            <v>42432</v>
          </cell>
          <cell r="L1103">
            <v>6600</v>
          </cell>
          <cell r="M1103" t="str">
            <v>Número</v>
          </cell>
          <cell r="N1103" t="str">
            <v>NO APLICA</v>
          </cell>
          <cell r="Q1103">
            <v>553</v>
          </cell>
          <cell r="R1103">
            <v>553</v>
          </cell>
          <cell r="S1103">
            <v>812</v>
          </cell>
          <cell r="T1103">
            <v>898</v>
          </cell>
          <cell r="U1103">
            <v>1166</v>
          </cell>
          <cell r="V1103">
            <v>3071</v>
          </cell>
          <cell r="W1103">
            <v>4316</v>
          </cell>
        </row>
        <row r="1104">
          <cell r="G1104">
            <v>81933</v>
          </cell>
          <cell r="H1104" t="str">
            <v xml:space="preserve">Focalizar oferta en por lo menos 3 medidas de reparación colectiva por cada PIRC </v>
          </cell>
          <cell r="I1104" t="str">
            <v>Ofertas  de por lo menos 3 medidas de reparacion colectiva focalizadas por cada PIRC aprobado en municipios priorizados</v>
          </cell>
          <cell r="J1104" t="str">
            <v>Nùmero de ofertas  de por lo menos 3 medidas de reparacion colectiva focalizadas por cada PIRC aprobado en municipios priorizados</v>
          </cell>
          <cell r="K1104">
            <v>42432</v>
          </cell>
          <cell r="L1104">
            <v>6</v>
          </cell>
          <cell r="M1104" t="str">
            <v>Número</v>
          </cell>
          <cell r="N1104" t="str">
            <v>NO APLICA</v>
          </cell>
          <cell r="Q1104">
            <v>1</v>
          </cell>
          <cell r="R1104">
            <v>1</v>
          </cell>
          <cell r="S1104">
            <v>3</v>
          </cell>
          <cell r="T1104">
            <v>3</v>
          </cell>
          <cell r="U1104">
            <v>3</v>
          </cell>
          <cell r="V1104">
            <v>4</v>
          </cell>
          <cell r="W1104">
            <v>4</v>
          </cell>
        </row>
        <row r="1105">
          <cell r="G1105">
            <v>81934</v>
          </cell>
          <cell r="H1105" t="str">
            <v>Realizar acompañamiento a los municipios focalizados, con asistencia especifica en sesiones de trabajo con el equipo de gobierno de la alcaldía o gobernación, así como retroalimentación del borrador del PD enviando al consejo territorial de planeación</v>
          </cell>
          <cell r="I1105" t="str">
            <v>Municipios focalizados acompañados con asistencia técnica</v>
          </cell>
          <cell r="J1105" t="str">
            <v>Número de municipios focalizados acompañados con asistencia técnica</v>
          </cell>
          <cell r="K1105">
            <v>42403</v>
          </cell>
          <cell r="L1105">
            <v>10</v>
          </cell>
          <cell r="M1105" t="str">
            <v>Número</v>
          </cell>
          <cell r="N1105" t="str">
            <v>NO APLICA</v>
          </cell>
          <cell r="P1105">
            <v>0</v>
          </cell>
          <cell r="Q1105">
            <v>10</v>
          </cell>
          <cell r="R1105">
            <v>10</v>
          </cell>
          <cell r="S1105">
            <v>10</v>
          </cell>
          <cell r="T1105">
            <v>10</v>
          </cell>
          <cell r="U1105">
            <v>10</v>
          </cell>
          <cell r="V1105">
            <v>10</v>
          </cell>
          <cell r="W1105">
            <v>10</v>
          </cell>
        </row>
        <row r="1106">
          <cell r="G1106">
            <v>81935</v>
          </cell>
          <cell r="H1106" t="str">
            <v>Realizar apoyo y asistencia técnica para la apropiación de recursos desde las alcaldías para el funcionamiento del CR y/o PA</v>
          </cell>
          <cell r="I1106" t="str">
            <v>CR con asistencias técnicas para la apropiación de recursos</v>
          </cell>
          <cell r="J1106" t="str">
            <v>Número de CR con asistencias técnicas para la apropiación de recursos</v>
          </cell>
          <cell r="K1106">
            <v>42403</v>
          </cell>
          <cell r="L1106">
            <v>1</v>
          </cell>
          <cell r="M1106" t="str">
            <v>Número</v>
          </cell>
          <cell r="N1106" t="str">
            <v>NO APLICA</v>
          </cell>
          <cell r="P1106">
            <v>0</v>
          </cell>
          <cell r="Q1106">
            <v>1</v>
          </cell>
          <cell r="R1106">
            <v>1</v>
          </cell>
          <cell r="S1106">
            <v>1</v>
          </cell>
          <cell r="T1106">
            <v>1</v>
          </cell>
          <cell r="U1106">
            <v>1</v>
          </cell>
          <cell r="V1106">
            <v>1</v>
          </cell>
          <cell r="W1106">
            <v>1</v>
          </cell>
        </row>
        <row r="1107">
          <cell r="G1107">
            <v>81936</v>
          </cell>
          <cell r="H1107" t="str">
            <v>Participación activa en las oferta territorial en los CR y/o PA</v>
          </cell>
          <cell r="I1107" t="str">
            <v>Entidades del SNARIV con presencia en el CR</v>
          </cell>
          <cell r="J1107" t="str">
            <v>Número de entidades del SNARIV con presencia en el CR</v>
          </cell>
          <cell r="K1107">
            <v>42403</v>
          </cell>
          <cell r="L1107">
            <v>20</v>
          </cell>
          <cell r="M1107" t="str">
            <v>Número</v>
          </cell>
          <cell r="N1107" t="str">
            <v>NO APLICA</v>
          </cell>
          <cell r="P1107">
            <v>2</v>
          </cell>
          <cell r="Q1107">
            <v>5</v>
          </cell>
          <cell r="R1107">
            <v>5</v>
          </cell>
          <cell r="S1107">
            <v>6</v>
          </cell>
          <cell r="T1107">
            <v>12</v>
          </cell>
          <cell r="U1107">
            <v>14</v>
          </cell>
          <cell r="V1107">
            <v>14</v>
          </cell>
          <cell r="W1107">
            <v>15</v>
          </cell>
        </row>
        <row r="1108">
          <cell r="G1108">
            <v>81937</v>
          </cell>
          <cell r="H1108" t="str">
            <v>Presentar propuesta para fortalecer la capacitación de formulación para el mecanismo de gestión de proyectos y así movilizar la presentación de proyectos a la bolsa</v>
          </cell>
          <cell r="I1108" t="str">
            <v>Comités de Justicia Transicional acompañados</v>
          </cell>
          <cell r="J1108" t="str">
            <v>Número de comités acompañados</v>
          </cell>
          <cell r="K1108">
            <v>42432</v>
          </cell>
          <cell r="L1108">
            <v>1</v>
          </cell>
          <cell r="M1108" t="str">
            <v>Número</v>
          </cell>
          <cell r="N1108" t="str">
            <v>NO APLICA</v>
          </cell>
          <cell r="Q1108">
            <v>1</v>
          </cell>
          <cell r="R1108">
            <v>1</v>
          </cell>
          <cell r="S1108">
            <v>1</v>
          </cell>
          <cell r="T1108">
            <v>1</v>
          </cell>
          <cell r="U1108">
            <v>1</v>
          </cell>
          <cell r="V1108">
            <v>1</v>
          </cell>
          <cell r="W1108">
            <v>1</v>
          </cell>
        </row>
        <row r="1109">
          <cell r="G1109">
            <v>81938</v>
          </cell>
          <cell r="H1109" t="str">
            <v>Realizar diplomado presencial (PARTICIPAZ)</v>
          </cell>
          <cell r="I1109" t="str">
            <v>Propuestas para fortalecer la capacitación en formulación de proyectos presentadas</v>
          </cell>
          <cell r="J1109" t="str">
            <v>Número de propuestas presentadas</v>
          </cell>
          <cell r="K1109">
            <v>42432</v>
          </cell>
          <cell r="L1109">
            <v>1</v>
          </cell>
          <cell r="M1109" t="str">
            <v>Número</v>
          </cell>
          <cell r="N1109" t="str">
            <v>NO APLICA</v>
          </cell>
          <cell r="Q1109">
            <v>1</v>
          </cell>
          <cell r="R1109">
            <v>1</v>
          </cell>
          <cell r="S1109">
            <v>1</v>
          </cell>
          <cell r="T1109">
            <v>1</v>
          </cell>
          <cell r="U1109">
            <v>1</v>
          </cell>
          <cell r="V1109">
            <v>1</v>
          </cell>
          <cell r="W1109">
            <v>1</v>
          </cell>
        </row>
        <row r="1110">
          <cell r="G1110">
            <v>81939</v>
          </cell>
          <cell r="H1110" t="str">
            <v>Realizar diplomado presencial (PARTICIPAZ)</v>
          </cell>
          <cell r="I1110" t="str">
            <v>Diplomados realizados</v>
          </cell>
          <cell r="J1110" t="str">
            <v>Número de diplomados realizados</v>
          </cell>
          <cell r="K1110">
            <v>42432</v>
          </cell>
          <cell r="L1110">
            <v>1</v>
          </cell>
          <cell r="M1110" t="str">
            <v>Número</v>
          </cell>
          <cell r="N1110" t="str">
            <v>NO APLICA</v>
          </cell>
          <cell r="Q1110">
            <v>0</v>
          </cell>
          <cell r="R1110">
            <v>0</v>
          </cell>
          <cell r="S1110">
            <v>0</v>
          </cell>
          <cell r="T1110">
            <v>0</v>
          </cell>
          <cell r="U1110">
            <v>0</v>
          </cell>
          <cell r="V1110">
            <v>0</v>
          </cell>
          <cell r="W1110">
            <v>0</v>
          </cell>
        </row>
        <row r="1111">
          <cell r="G1111">
            <v>81940</v>
          </cell>
          <cell r="H1111" t="str">
            <v>Realizar seguimiento a las propuestas de incidencia de las mesas de participación con el objetivo de que sean incluidas en los planes de desarrollo</v>
          </cell>
          <cell r="I1111" t="str">
            <v>Seguimientos a las propuestas de incidencia de las mesas de participación presentados</v>
          </cell>
          <cell r="J1111" t="str">
            <v>Número de informes con el seguimientos a las propuestas presentadas</v>
          </cell>
          <cell r="K1111">
            <v>42403</v>
          </cell>
          <cell r="L1111">
            <v>1</v>
          </cell>
          <cell r="M1111" t="str">
            <v>Número</v>
          </cell>
          <cell r="N1111" t="str">
            <v>NO APLICA</v>
          </cell>
          <cell r="P1111">
            <v>0</v>
          </cell>
          <cell r="Q1111">
            <v>1</v>
          </cell>
          <cell r="R1111">
            <v>1</v>
          </cell>
          <cell r="S1111">
            <v>1</v>
          </cell>
          <cell r="T1111">
            <v>1</v>
          </cell>
          <cell r="U1111">
            <v>1</v>
          </cell>
          <cell r="V1111">
            <v>1</v>
          </cell>
          <cell r="W1111">
            <v>1</v>
          </cell>
        </row>
        <row r="1112">
          <cell r="G1112">
            <v>81941</v>
          </cell>
          <cell r="H1112" t="str">
            <v xml:space="preserve">Articular los CJT y los subcomités departamentales y municipales </v>
          </cell>
          <cell r="I1112" t="str">
            <v>Subcomités departamental articulados con el CTJ</v>
          </cell>
          <cell r="J1112" t="str">
            <v>Número de subcomités departamental articulados con el CTJ</v>
          </cell>
          <cell r="K1112">
            <v>42403</v>
          </cell>
          <cell r="L1112">
            <v>1</v>
          </cell>
          <cell r="M1112" t="str">
            <v>Número</v>
          </cell>
          <cell r="N1112" t="str">
            <v>NO APLICA</v>
          </cell>
          <cell r="P1112">
            <v>0</v>
          </cell>
          <cell r="Q1112">
            <v>1</v>
          </cell>
          <cell r="R1112">
            <v>1</v>
          </cell>
          <cell r="S1112">
            <v>1</v>
          </cell>
          <cell r="T1112">
            <v>1</v>
          </cell>
          <cell r="U1112">
            <v>1</v>
          </cell>
          <cell r="V1112">
            <v>1</v>
          </cell>
          <cell r="W1112">
            <v>1</v>
          </cell>
        </row>
        <row r="1113">
          <cell r="G1113">
            <v>81942</v>
          </cell>
          <cell r="H1113" t="str">
            <v>Articular y fortalecer la ruta de asistencia, atención y reparación a victimas en países fronterizos en la jornada del 9 de abril</v>
          </cell>
          <cell r="I1113" t="str">
            <v>Jornadas fronterizas realizadas</v>
          </cell>
          <cell r="J1113" t="str">
            <v>Número de jornadas fronterizas realizadas</v>
          </cell>
          <cell r="K1113">
            <v>42403</v>
          </cell>
          <cell r="L1113">
            <v>2</v>
          </cell>
          <cell r="M1113" t="str">
            <v>Número</v>
          </cell>
          <cell r="N1113" t="str">
            <v>NO APLICA</v>
          </cell>
          <cell r="P1113">
            <v>0</v>
          </cell>
          <cell r="Q1113">
            <v>0</v>
          </cell>
          <cell r="R1113">
            <v>1</v>
          </cell>
          <cell r="S1113">
            <v>1</v>
          </cell>
          <cell r="T1113">
            <v>1</v>
          </cell>
          <cell r="U1113">
            <v>1</v>
          </cell>
          <cell r="V1113">
            <v>1</v>
          </cell>
          <cell r="W1113">
            <v>1</v>
          </cell>
        </row>
        <row r="1114">
          <cell r="G1114">
            <v>81942</v>
          </cell>
          <cell r="H1114" t="str">
            <v>Articular y fortalecer la ruta de asistencia, atención y reparación a victimas en países fronterizos en la jornada del 9 de abril</v>
          </cell>
          <cell r="I1114" t="str">
            <v>Jornadas fronterizas realizadas</v>
          </cell>
          <cell r="J1114" t="str">
            <v>Número de jornadas fronterizas realizadas</v>
          </cell>
          <cell r="K1114">
            <v>42403</v>
          </cell>
          <cell r="L1114">
            <v>2</v>
          </cell>
          <cell r="M1114" t="str">
            <v>Número</v>
          </cell>
          <cell r="N1114" t="str">
            <v>NO APLICA</v>
          </cell>
          <cell r="P1114">
            <v>0</v>
          </cell>
          <cell r="Q1114">
            <v>0</v>
          </cell>
          <cell r="R1114">
            <v>1</v>
          </cell>
          <cell r="S1114">
            <v>1</v>
          </cell>
          <cell r="T1114">
            <v>1</v>
          </cell>
          <cell r="U1114">
            <v>1</v>
          </cell>
          <cell r="V1114">
            <v>1</v>
          </cell>
          <cell r="W1114">
            <v>1</v>
          </cell>
        </row>
        <row r="1115">
          <cell r="G1115">
            <v>21747</v>
          </cell>
          <cell r="H1115" t="str">
            <v>Atender a todas las víctimas que realicen presencia en el punto de atención con enfoque diferencial.</v>
          </cell>
          <cell r="I1115" t="str">
            <v>Victimas atendidas en el punto de atención</v>
          </cell>
          <cell r="J1115" t="str">
            <v>Victimas atendidas en Centro Regional/victimas a atender en el Punto de atentción</v>
          </cell>
          <cell r="K1115">
            <v>42416</v>
          </cell>
          <cell r="L1115">
            <v>100</v>
          </cell>
          <cell r="M1115" t="str">
            <v>Porcentual</v>
          </cell>
          <cell r="N1115" t="str">
            <v>NO APLICA</v>
          </cell>
          <cell r="P1115">
            <v>100</v>
          </cell>
          <cell r="Q1115">
            <v>100</v>
          </cell>
          <cell r="R1115">
            <v>100</v>
          </cell>
          <cell r="S1115">
            <v>100</v>
          </cell>
          <cell r="T1115">
            <v>100</v>
          </cell>
          <cell r="U1115">
            <v>100</v>
          </cell>
          <cell r="V1115">
            <v>90</v>
          </cell>
          <cell r="W1115">
            <v>100</v>
          </cell>
        </row>
        <row r="1116">
          <cell r="G1116">
            <v>21751</v>
          </cell>
          <cell r="H1116" t="str">
            <v xml:space="preserve">Realizar jornadas de atención </v>
          </cell>
          <cell r="I1116" t="str">
            <v>Jornadas de atención realizadas</v>
          </cell>
          <cell r="J1116" t="str">
            <v>Jornadas de atención realizadas/Jornadas de atención programadas</v>
          </cell>
          <cell r="K1116">
            <v>42416</v>
          </cell>
          <cell r="L1116">
            <v>100</v>
          </cell>
          <cell r="M1116" t="str">
            <v>Porcentual</v>
          </cell>
          <cell r="N1116" t="str">
            <v>NO APLICA</v>
          </cell>
          <cell r="P1116">
            <v>100</v>
          </cell>
          <cell r="Q1116">
            <v>100</v>
          </cell>
          <cell r="R1116">
            <v>100</v>
          </cell>
          <cell r="S1116">
            <v>100</v>
          </cell>
          <cell r="T1116">
            <v>100</v>
          </cell>
          <cell r="U1116">
            <v>100</v>
          </cell>
          <cell r="V1116">
            <v>100</v>
          </cell>
          <cell r="W1116">
            <v>100</v>
          </cell>
        </row>
        <row r="1117">
          <cell r="G1117">
            <v>21754</v>
          </cell>
          <cell r="H1117" t="str">
            <v>Elaborar PAARI  en el módulo de asistencia</v>
          </cell>
          <cell r="I1117" t="str">
            <v>PAARIs en el modulo de asistencia realizados</v>
          </cell>
          <cell r="J1117" t="str">
            <v>Sumatoria de PAARIs de asistencia elaborados</v>
          </cell>
          <cell r="K1117">
            <v>42416</v>
          </cell>
          <cell r="L1117">
            <v>3520</v>
          </cell>
          <cell r="M1117" t="str">
            <v>Número</v>
          </cell>
          <cell r="N1117" t="str">
            <v>NO APLICA</v>
          </cell>
          <cell r="P1117">
            <v>756</v>
          </cell>
          <cell r="Q1117">
            <v>756</v>
          </cell>
          <cell r="R1117">
            <v>2090</v>
          </cell>
          <cell r="S1117">
            <v>2090</v>
          </cell>
          <cell r="T1117">
            <v>2895</v>
          </cell>
          <cell r="U1117">
            <v>3520</v>
          </cell>
          <cell r="V1117">
            <v>3520</v>
          </cell>
          <cell r="W1117">
            <v>3520</v>
          </cell>
        </row>
        <row r="1118">
          <cell r="G1118">
            <v>21756</v>
          </cell>
          <cell r="H1118" t="str">
            <v>Realizar la asistencia técnica a las entidades territoriales en prevención y atención inmediata</v>
          </cell>
          <cell r="I1118" t="str">
            <v>Entidades Territoriales asistidas en prevención y atención inmediata</v>
          </cell>
          <cell r="J1118" t="str">
            <v>Sumatoria de Entidades Territoriales con asistencia tecnica</v>
          </cell>
          <cell r="K1118">
            <v>42416</v>
          </cell>
          <cell r="L1118">
            <v>15</v>
          </cell>
          <cell r="M1118" t="str">
            <v>Número</v>
          </cell>
          <cell r="N1118" t="str">
            <v>NO APLICA</v>
          </cell>
          <cell r="P1118">
            <v>6</v>
          </cell>
          <cell r="Q1118">
            <v>10</v>
          </cell>
          <cell r="R1118">
            <v>14</v>
          </cell>
          <cell r="S1118">
            <v>15</v>
          </cell>
          <cell r="T1118">
            <v>15</v>
          </cell>
          <cell r="U1118">
            <v>15</v>
          </cell>
          <cell r="V1118">
            <v>15</v>
          </cell>
          <cell r="W1118">
            <v>15</v>
          </cell>
        </row>
        <row r="1119">
          <cell r="G1119">
            <v>21757</v>
          </cell>
          <cell r="H1119" t="str">
            <v>Tramitar las solicitudes de apoyo a las entidades territoriales para la prevención y atención inmediata</v>
          </cell>
          <cell r="I1119" t="str">
            <v>Solicitudes de apoyo a las entidades territoriales para la prevención y atención inmediata tramitadas</v>
          </cell>
          <cell r="J1119" t="str">
            <v>Solicitudesde apoyo a las entidades territoriales para la prevención y atención inmediata tramitadas/Solicitudes solicitadas</v>
          </cell>
          <cell r="K1119">
            <v>42416</v>
          </cell>
          <cell r="L1119">
            <v>100</v>
          </cell>
          <cell r="M1119" t="str">
            <v>Porcentual</v>
          </cell>
          <cell r="N1119" t="str">
            <v>NO APLICA</v>
          </cell>
          <cell r="P1119">
            <v>100</v>
          </cell>
          <cell r="Q1119">
            <v>100</v>
          </cell>
          <cell r="R1119">
            <v>100</v>
          </cell>
          <cell r="S1119">
            <v>100</v>
          </cell>
          <cell r="T1119">
            <v>100</v>
          </cell>
          <cell r="U1119">
            <v>100</v>
          </cell>
          <cell r="V1119">
            <v>100</v>
          </cell>
          <cell r="W1119">
            <v>100</v>
          </cell>
        </row>
        <row r="1120">
          <cell r="G1120">
            <v>21758</v>
          </cell>
          <cell r="H1120" t="str">
            <v>Realizar seguimiento a las emergencias humanitarias.</v>
          </cell>
          <cell r="I1120" t="str">
            <v>Emergencias humanitarias con seguimiento</v>
          </cell>
          <cell r="J1120" t="str">
            <v>Emergencias Humanitarias con seguimiento/Total emergencias humanitarias</v>
          </cell>
          <cell r="K1120">
            <v>42416</v>
          </cell>
          <cell r="L1120">
            <v>100</v>
          </cell>
          <cell r="M1120" t="str">
            <v>Porcentual</v>
          </cell>
          <cell r="N1120" t="str">
            <v>NO APLICA</v>
          </cell>
          <cell r="P1120">
            <v>100</v>
          </cell>
          <cell r="Q1120">
            <v>100</v>
          </cell>
          <cell r="R1120">
            <v>100</v>
          </cell>
          <cell r="S1120">
            <v>100</v>
          </cell>
          <cell r="T1120">
            <v>100</v>
          </cell>
          <cell r="U1120">
            <v>100</v>
          </cell>
          <cell r="V1120">
            <v>100</v>
          </cell>
          <cell r="W1120">
            <v>100</v>
          </cell>
        </row>
        <row r="1121">
          <cell r="G1121">
            <v>21759</v>
          </cell>
          <cell r="H1121" t="str">
            <v>Generar informes de casos para la intervención en los escenarios de coordinación  de prevención (CERREM, GTER, GVP, CIAT y CIPRUNA,)</v>
          </cell>
          <cell r="I1121" t="str">
            <v>Informes de casos para la intervención en los escenarios de coordinación  de prevención generados</v>
          </cell>
          <cell r="J1121" t="str">
            <v>Informes elaborados/Informes solicitados</v>
          </cell>
          <cell r="K1121">
            <v>42416</v>
          </cell>
          <cell r="L1121">
            <v>100</v>
          </cell>
          <cell r="M1121" t="str">
            <v>Porcentual</v>
          </cell>
          <cell r="N1121" t="str">
            <v>NO APLICA</v>
          </cell>
          <cell r="P1121">
            <v>0</v>
          </cell>
          <cell r="Q1121">
            <v>100</v>
          </cell>
          <cell r="R1121">
            <v>100</v>
          </cell>
          <cell r="S1121">
            <v>100</v>
          </cell>
          <cell r="T1121">
            <v>100</v>
          </cell>
          <cell r="U1121">
            <v>100</v>
          </cell>
          <cell r="V1121">
            <v>100</v>
          </cell>
          <cell r="W1121">
            <v>100</v>
          </cell>
        </row>
        <row r="1122">
          <cell r="G1122">
            <v>21761</v>
          </cell>
          <cell r="H1122" t="str">
            <v>Realizar jornadas masivas de notificación.</v>
          </cell>
          <cell r="I1122" t="str">
            <v>Jornadas masivas de notificación realizada</v>
          </cell>
          <cell r="J1122" t="str">
            <v>Sumatoria de jornadas masivas de notificación realizadas</v>
          </cell>
          <cell r="K1122">
            <v>42430</v>
          </cell>
          <cell r="L1122">
            <v>4</v>
          </cell>
          <cell r="M1122" t="str">
            <v>Número</v>
          </cell>
          <cell r="N1122" t="str">
            <v>NO APLICA</v>
          </cell>
          <cell r="Q1122">
            <v>1</v>
          </cell>
          <cell r="R1122">
            <v>1</v>
          </cell>
          <cell r="S1122">
            <v>2</v>
          </cell>
          <cell r="T1122">
            <v>3</v>
          </cell>
          <cell r="U1122">
            <v>4</v>
          </cell>
          <cell r="V1122">
            <v>4</v>
          </cell>
          <cell r="W1122">
            <v>4</v>
          </cell>
        </row>
        <row r="1123">
          <cell r="G1123">
            <v>21763</v>
          </cell>
          <cell r="H1123" t="str">
            <v>Realizar jornada de capacitación a los personeros del departamento.</v>
          </cell>
          <cell r="I1123" t="str">
            <v>Jornadas de capacitación a los personeros del departamento realizadas</v>
          </cell>
          <cell r="J1123" t="str">
            <v>Jornadas realizadas/Jornadas de capacitación a los personeros del departamento programadas</v>
          </cell>
          <cell r="K1123">
            <v>42461</v>
          </cell>
          <cell r="L1123">
            <v>100</v>
          </cell>
          <cell r="M1123" t="str">
            <v>Porcentual</v>
          </cell>
          <cell r="N1123" t="str">
            <v>NO APLICA</v>
          </cell>
          <cell r="R1123">
            <v>0</v>
          </cell>
          <cell r="S1123">
            <v>100</v>
          </cell>
          <cell r="T1123">
            <v>100</v>
          </cell>
          <cell r="U1123">
            <v>100</v>
          </cell>
          <cell r="V1123">
            <v>100</v>
          </cell>
          <cell r="W1123">
            <v>100</v>
          </cell>
        </row>
        <row r="1124">
          <cell r="G1124">
            <v>21765</v>
          </cell>
          <cell r="H1124" t="str">
            <v>Realizar capacitación a los funcionarios del ministerio público que soliciten información en toma de declaración SRC</v>
          </cell>
          <cell r="I1124" t="str">
            <v>Jornadas de capacitación a los funcionarios del ministerio público que soliciten información en toma de declaración SRC realizadas</v>
          </cell>
          <cell r="J1124" t="str">
            <v>Jornadas de capacitación realizadas/Jornadas de capacitación a los funcionarios del ministerio público que soliciten información en toma de declaración SRC programadas</v>
          </cell>
          <cell r="K1124">
            <v>42416</v>
          </cell>
          <cell r="L1124">
            <v>100</v>
          </cell>
          <cell r="M1124" t="str">
            <v>Porcentual</v>
          </cell>
          <cell r="N1124" t="str">
            <v>NO APLICA</v>
          </cell>
          <cell r="P1124">
            <v>0</v>
          </cell>
          <cell r="Q1124">
            <v>0</v>
          </cell>
          <cell r="R1124">
            <v>0</v>
          </cell>
          <cell r="S1124">
            <v>100</v>
          </cell>
          <cell r="T1124">
            <v>100</v>
          </cell>
          <cell r="U1124">
            <v>100</v>
          </cell>
          <cell r="V1124">
            <v>100</v>
          </cell>
          <cell r="W1124">
            <v>100</v>
          </cell>
        </row>
        <row r="1125">
          <cell r="G1125">
            <v>21766</v>
          </cell>
          <cell r="H1125" t="str">
            <v xml:space="preserve">Convocar el comité ampliado departamental de justicia transicional en el cual se tratara el tema sistemas de información y caracterización. </v>
          </cell>
          <cell r="I1125" t="str">
            <v>Comités ampliados departamental de justicia transicional en el cual se tratara el tema sistemas de información y caracterización elaborados</v>
          </cell>
          <cell r="J1125" t="str">
            <v>Sumatoria de comites ampliados realizados</v>
          </cell>
          <cell r="K1125">
            <v>42416</v>
          </cell>
          <cell r="L1125">
            <v>1</v>
          </cell>
          <cell r="M1125" t="str">
            <v>Número</v>
          </cell>
          <cell r="N1125" t="str">
            <v>NO APLICA</v>
          </cell>
          <cell r="P1125">
            <v>0</v>
          </cell>
          <cell r="Q1125">
            <v>0</v>
          </cell>
          <cell r="R1125">
            <v>0</v>
          </cell>
          <cell r="S1125">
            <v>0</v>
          </cell>
          <cell r="T1125">
            <v>1</v>
          </cell>
          <cell r="U1125">
            <v>1</v>
          </cell>
          <cell r="V1125">
            <v>1</v>
          </cell>
          <cell r="W1125">
            <v>1</v>
          </cell>
        </row>
        <row r="1126">
          <cell r="G1126">
            <v>21769</v>
          </cell>
          <cell r="H1126" t="str">
            <v>Implementar  las mesas técnicas de sistema de información en los departamentos priorizados por la RNI y para postconflicto</v>
          </cell>
          <cell r="I1126" t="str">
            <v>Mesas técnicas de sistema de información en los departamentos priorizados por la RNI y para postconflicto instaladas</v>
          </cell>
          <cell r="J1126" t="str">
            <v>Sumatoria de mesas técnicas de sistema de información en los departamentos priorizados por la RNI y para postconflicto instaladas</v>
          </cell>
          <cell r="K1126">
            <v>42416</v>
          </cell>
          <cell r="L1126">
            <v>13</v>
          </cell>
          <cell r="M1126" t="str">
            <v>Número</v>
          </cell>
          <cell r="N1126" t="str">
            <v>NO APLICA</v>
          </cell>
          <cell r="P1126">
            <v>1</v>
          </cell>
          <cell r="Q1126">
            <v>0</v>
          </cell>
          <cell r="R1126">
            <v>1</v>
          </cell>
          <cell r="S1126">
            <v>13</v>
          </cell>
          <cell r="T1126">
            <v>13</v>
          </cell>
          <cell r="U1126">
            <v>13</v>
          </cell>
          <cell r="V1126">
            <v>13</v>
          </cell>
          <cell r="W1126">
            <v>13</v>
          </cell>
        </row>
        <row r="1127">
          <cell r="G1127">
            <v>21771</v>
          </cell>
          <cell r="H1127" t="str">
            <v>Garantizar que los Departamento priorizados para el postconflicto cuenten con  POA en ejecución.</v>
          </cell>
          <cell r="I1127" t="str">
            <v>Municipios con POA en ejecucion</v>
          </cell>
          <cell r="J1127" t="str">
            <v>Sumatoria de municipios con POA en ejecucion</v>
          </cell>
          <cell r="K1127">
            <v>42416</v>
          </cell>
          <cell r="L1127">
            <v>6</v>
          </cell>
          <cell r="M1127" t="str">
            <v>Número</v>
          </cell>
          <cell r="N1127" t="str">
            <v>NO APLICA</v>
          </cell>
          <cell r="P1127">
            <v>1</v>
          </cell>
          <cell r="Q1127">
            <v>0</v>
          </cell>
          <cell r="R1127">
            <v>3</v>
          </cell>
          <cell r="S1127">
            <v>6</v>
          </cell>
          <cell r="T1127">
            <v>6</v>
          </cell>
          <cell r="U1127">
            <v>6</v>
          </cell>
          <cell r="V1127">
            <v>6</v>
          </cell>
          <cell r="W1127">
            <v>6</v>
          </cell>
        </row>
        <row r="1128">
          <cell r="G1128">
            <v>21773</v>
          </cell>
          <cell r="H1128" t="str">
            <v xml:space="preserve">Definir e implementar la estrategia de caracterización geográfica de población víctima en los municipios priorizados por la RNI y para el postconflicto en el departamento de Cordoba. </v>
          </cell>
          <cell r="I1128" t="str">
            <v>Estrategias de Caracterización geográfica implementadas</v>
          </cell>
          <cell r="J1128" t="str">
            <v>Sumatoria de estrategias de Caracterización geográfica implementadas</v>
          </cell>
          <cell r="K1128">
            <v>42416</v>
          </cell>
          <cell r="L1128">
            <v>1</v>
          </cell>
          <cell r="M1128" t="str">
            <v>Número</v>
          </cell>
          <cell r="N1128" t="str">
            <v>NO APLICA</v>
          </cell>
          <cell r="P1128">
            <v>0</v>
          </cell>
          <cell r="Q1128">
            <v>0</v>
          </cell>
          <cell r="R1128">
            <v>0</v>
          </cell>
          <cell r="S1128">
            <v>0</v>
          </cell>
          <cell r="T1128">
            <v>0</v>
          </cell>
          <cell r="U1128">
            <v>1</v>
          </cell>
          <cell r="V1128">
            <v>1</v>
          </cell>
          <cell r="W1128">
            <v>1</v>
          </cell>
        </row>
        <row r="1129">
          <cell r="G1129">
            <v>21775</v>
          </cell>
          <cell r="H1129" t="str">
            <v>Gestionar la implementación del acuerdo de servicio para la desconcentración hacia la Dirección Territorial  de las herramientas Vivanto e Instrumento de Caracterización</v>
          </cell>
          <cell r="I1129" t="str">
            <v>Acuerdos de servicio para la desconcentración hacia la Dirección Territorial  de las herramientas Vivanto e Instrumento de Caracterización implementados</v>
          </cell>
          <cell r="J1129" t="str">
            <v>Sumatoria de acuerdos de servicio para la desconcentración hacia la Dirección Territorial  de las herramientas Vivanto e Instrumento de Caracterización implementados</v>
          </cell>
          <cell r="K1129">
            <v>42416</v>
          </cell>
          <cell r="L1129">
            <v>1</v>
          </cell>
          <cell r="M1129" t="str">
            <v>Número</v>
          </cell>
          <cell r="N1129" t="str">
            <v>NO APLICA</v>
          </cell>
          <cell r="P1129">
            <v>1</v>
          </cell>
          <cell r="Q1129">
            <v>1</v>
          </cell>
          <cell r="R1129">
            <v>1</v>
          </cell>
          <cell r="S1129">
            <v>1</v>
          </cell>
          <cell r="T1129">
            <v>1</v>
          </cell>
          <cell r="U1129">
            <v>1</v>
          </cell>
          <cell r="V1129">
            <v>1</v>
          </cell>
          <cell r="W1129">
            <v>1</v>
          </cell>
        </row>
        <row r="1130">
          <cell r="G1130">
            <v>21776</v>
          </cell>
          <cell r="H1130" t="str">
            <v>Realizar jornadas de capacitación en lineamientos de acceso, uso, manejo y seguridad de la información.</v>
          </cell>
          <cell r="I1130" t="str">
            <v>jornadas de capacitación en lineamientos de acceso, uso, manejo y seguridad de la información realizadas</v>
          </cell>
          <cell r="J1130" t="str">
            <v>Sumatoria de jornadas de capacitación en lineamientos de acceso, uso, manejo y seguridad de la información realizadas</v>
          </cell>
          <cell r="K1130">
            <v>42416</v>
          </cell>
          <cell r="L1130">
            <v>2</v>
          </cell>
          <cell r="M1130" t="str">
            <v>Número</v>
          </cell>
          <cell r="N1130" t="str">
            <v>NO APLICA</v>
          </cell>
          <cell r="P1130">
            <v>0</v>
          </cell>
          <cell r="Q1130">
            <v>1</v>
          </cell>
          <cell r="R1130">
            <v>1</v>
          </cell>
          <cell r="S1130">
            <v>1</v>
          </cell>
          <cell r="T1130">
            <v>1</v>
          </cell>
          <cell r="U1130">
            <v>2</v>
          </cell>
          <cell r="V1130">
            <v>2</v>
          </cell>
          <cell r="W1130">
            <v>2</v>
          </cell>
        </row>
        <row r="1131">
          <cell r="G1131">
            <v>21777</v>
          </cell>
          <cell r="H1131" t="str">
            <v xml:space="preserve">Realizar jornadas de actualización de la información a través de Vivanto. </v>
          </cell>
          <cell r="I1131" t="str">
            <v>jornadas de actualización de la información a través de Vivanto realizadas</v>
          </cell>
          <cell r="J1131" t="str">
            <v>Sumatoria de jornadas de actualización de la información a través de Vivanto realizadas</v>
          </cell>
          <cell r="K1131">
            <v>42416</v>
          </cell>
          <cell r="L1131">
            <v>2</v>
          </cell>
          <cell r="M1131" t="str">
            <v>Número</v>
          </cell>
          <cell r="N1131" t="str">
            <v>NO APLICA</v>
          </cell>
          <cell r="P1131">
            <v>0</v>
          </cell>
          <cell r="Q1131">
            <v>0</v>
          </cell>
          <cell r="R1131">
            <v>0</v>
          </cell>
          <cell r="S1131">
            <v>0</v>
          </cell>
          <cell r="T1131">
            <v>1</v>
          </cell>
          <cell r="U1131">
            <v>1</v>
          </cell>
          <cell r="V1131">
            <v>1</v>
          </cell>
          <cell r="W1131">
            <v>1</v>
          </cell>
        </row>
        <row r="1132">
          <cell r="G1132">
            <v>21778</v>
          </cell>
          <cell r="H1132" t="str">
            <v>Gestionar con los cooperantes los eventos (jornada integral para personas mayores y el encuentro intergeneracional</v>
          </cell>
          <cell r="I1132" t="str">
            <v>eventos realizados</v>
          </cell>
          <cell r="J1132" t="str">
            <v>Sumatoria de jornadas realizadas</v>
          </cell>
          <cell r="K1132">
            <v>42416</v>
          </cell>
          <cell r="L1132">
            <v>2</v>
          </cell>
          <cell r="M1132" t="str">
            <v>Número</v>
          </cell>
          <cell r="N1132" t="str">
            <v>NO APLICA</v>
          </cell>
          <cell r="P1132">
            <v>0</v>
          </cell>
          <cell r="Q1132">
            <v>0</v>
          </cell>
          <cell r="R1132">
            <v>0</v>
          </cell>
          <cell r="S1132">
            <v>0</v>
          </cell>
          <cell r="T1132">
            <v>0</v>
          </cell>
          <cell r="U1132">
            <v>0</v>
          </cell>
          <cell r="V1132">
            <v>0</v>
          </cell>
          <cell r="W1132">
            <v>0</v>
          </cell>
        </row>
        <row r="1133">
          <cell r="G1133">
            <v>21780</v>
          </cell>
          <cell r="H1133" t="str">
            <v>Implementar la estrategia del modelo de entornos amigables</v>
          </cell>
          <cell r="I1133" t="str">
            <v>estrategias del modelo de entornos amigables implementadas</v>
          </cell>
          <cell r="J1133" t="str">
            <v>Jornadas realizadas/Jornadas del modelo de entornos amigables programadas</v>
          </cell>
          <cell r="K1133">
            <v>42416</v>
          </cell>
          <cell r="L1133">
            <v>100</v>
          </cell>
          <cell r="M1133" t="str">
            <v>Porcentual</v>
          </cell>
          <cell r="N1133" t="str">
            <v>NO APLICA</v>
          </cell>
          <cell r="P1133">
            <v>0</v>
          </cell>
          <cell r="Q1133">
            <v>0</v>
          </cell>
          <cell r="R1133">
            <v>0</v>
          </cell>
          <cell r="S1133">
            <v>0</v>
          </cell>
          <cell r="T1133">
            <v>0</v>
          </cell>
          <cell r="U1133">
            <v>0</v>
          </cell>
          <cell r="V1133">
            <v>0</v>
          </cell>
          <cell r="W1133">
            <v>0</v>
          </cell>
        </row>
        <row r="1134">
          <cell r="G1134">
            <v>21782</v>
          </cell>
          <cell r="H1134" t="str">
            <v>Garantizar la participación activa de los funcionarios y contratistas en las videoconferencias de asistencia técnica</v>
          </cell>
          <cell r="I1134" t="str">
            <v>Funcionarios participando en las videoconferencias de asistencia técnica</v>
          </cell>
          <cell r="J1134" t="str">
            <v>Numero de participantes/Numero de funcionarios o participantes en las videoconferencias de asistencia técnica</v>
          </cell>
          <cell r="K1134">
            <v>42416</v>
          </cell>
          <cell r="L1134">
            <v>100</v>
          </cell>
          <cell r="M1134" t="str">
            <v>Porcentual</v>
          </cell>
          <cell r="N1134" t="str">
            <v>NO APLICA</v>
          </cell>
          <cell r="P1134">
            <v>100</v>
          </cell>
          <cell r="Q1134">
            <v>0</v>
          </cell>
          <cell r="R1134">
            <v>0</v>
          </cell>
          <cell r="S1134">
            <v>100</v>
          </cell>
          <cell r="T1134">
            <v>100</v>
          </cell>
          <cell r="U1134">
            <v>40</v>
          </cell>
          <cell r="V1134">
            <v>100</v>
          </cell>
          <cell r="W1134">
            <v>100</v>
          </cell>
        </row>
        <row r="1135">
          <cell r="G1135">
            <v>21783</v>
          </cell>
          <cell r="H1135" t="str">
            <v>Realizar la revisión de la base de datos de víctimas de minas antipersonas garantizando la priorización de civiles para indemnización con la DR</v>
          </cell>
          <cell r="I1135" t="str">
            <v>Base de datos de víctimas de minas antipersonas garantizando la priorización de civiles para indemnización con la DR revisadas</v>
          </cell>
          <cell r="J1135" t="str">
            <v>Sumatoria de base de datos  de víctimas de minas antipersonas garantizando la priorización de civiles para indemnización con la DR revisadas</v>
          </cell>
          <cell r="K1135">
            <v>42583</v>
          </cell>
          <cell r="L1135">
            <v>1</v>
          </cell>
          <cell r="M1135" t="str">
            <v>Número</v>
          </cell>
          <cell r="N1135" t="str">
            <v>NO APLICA</v>
          </cell>
          <cell r="V1135">
            <v>1</v>
          </cell>
          <cell r="W1135">
            <v>1</v>
          </cell>
        </row>
        <row r="1136">
          <cell r="G1136">
            <v>21784</v>
          </cell>
          <cell r="H1136" t="str">
            <v>Gestionar oferta con SNARIV y Nación territorio a las personas identificadas en el informe ejecutivo</v>
          </cell>
          <cell r="I1136" t="str">
            <v>Programas de oferta con SNARIV y Nación territorio gestionados</v>
          </cell>
          <cell r="J1136" t="str">
            <v>Numero de programas de oferta gestionados/Numero de programas de oferta  con SNARIV y Nación territorio identificados</v>
          </cell>
          <cell r="K1136">
            <v>42430</v>
          </cell>
          <cell r="L1136">
            <v>100</v>
          </cell>
          <cell r="M1136" t="str">
            <v>Porcentual</v>
          </cell>
          <cell r="N1136" t="str">
            <v>NO APLICA</v>
          </cell>
          <cell r="Q1136">
            <v>0</v>
          </cell>
          <cell r="R1136">
            <v>0</v>
          </cell>
          <cell r="S1136">
            <v>0</v>
          </cell>
          <cell r="T1136">
            <v>0</v>
          </cell>
          <cell r="U1136">
            <v>0</v>
          </cell>
          <cell r="V1136">
            <v>0</v>
          </cell>
          <cell r="W1136">
            <v>0</v>
          </cell>
        </row>
        <row r="1137">
          <cell r="G1137">
            <v>21785</v>
          </cell>
          <cell r="H1137" t="str">
            <v>Activar Ofertas publicadas en medidas diferentes en los municipios priorizados</v>
          </cell>
          <cell r="I1137" t="str">
            <v>Programas de oferta activados</v>
          </cell>
          <cell r="J1137" t="str">
            <v>Sumatoria de  programas de oferta activados</v>
          </cell>
          <cell r="K1137">
            <v>42416</v>
          </cell>
          <cell r="L1137">
            <v>2</v>
          </cell>
          <cell r="M1137" t="str">
            <v>Número</v>
          </cell>
          <cell r="N1137" t="str">
            <v>NO APLICA</v>
          </cell>
          <cell r="P1137">
            <v>0</v>
          </cell>
          <cell r="Q1137">
            <v>0</v>
          </cell>
          <cell r="R1137">
            <v>0</v>
          </cell>
          <cell r="S1137">
            <v>2</v>
          </cell>
          <cell r="T1137">
            <v>2</v>
          </cell>
          <cell r="U1137">
            <v>2</v>
          </cell>
          <cell r="V1137">
            <v>2</v>
          </cell>
          <cell r="W1137">
            <v>2</v>
          </cell>
        </row>
        <row r="1138">
          <cell r="G1138">
            <v>21786</v>
          </cell>
          <cell r="H1138" t="str">
            <v>Gestionar y remitir las solicitudes administrativas recibidas a través de los diferentes canales</v>
          </cell>
          <cell r="I1138" t="str">
            <v>Solicitudes administrativas recibidas a través de los diferentes canales gestionadas y tramitadas</v>
          </cell>
          <cell r="J1138" t="str">
            <v>Solicitudes administrativas gestionadas y remitidas/Solicitudes administrativas recibidas</v>
          </cell>
          <cell r="K1138">
            <v>42416</v>
          </cell>
          <cell r="L1138">
            <v>100</v>
          </cell>
          <cell r="M1138" t="str">
            <v>Porcentual</v>
          </cell>
          <cell r="N1138" t="str">
            <v>NO APLICA</v>
          </cell>
          <cell r="P1138">
            <v>100</v>
          </cell>
          <cell r="Q1138">
            <v>100</v>
          </cell>
          <cell r="R1138">
            <v>100</v>
          </cell>
          <cell r="S1138">
            <v>100</v>
          </cell>
          <cell r="T1138">
            <v>100</v>
          </cell>
          <cell r="U1138">
            <v>83</v>
          </cell>
          <cell r="V1138">
            <v>100</v>
          </cell>
          <cell r="W1138">
            <v>100</v>
          </cell>
        </row>
        <row r="1139">
          <cell r="G1139">
            <v>21787</v>
          </cell>
          <cell r="H1139" t="str">
            <v>Identificar y postular beneficiarios para su acceso a la oferta</v>
          </cell>
          <cell r="I1139" t="str">
            <v>Beneficiarios identificados y postulados</v>
          </cell>
          <cell r="J1139" t="str">
            <v>Sumatoria de beneficiarios identificados y postulados</v>
          </cell>
          <cell r="K1139">
            <v>42416</v>
          </cell>
          <cell r="L1139">
            <v>10000</v>
          </cell>
          <cell r="M1139" t="str">
            <v>Número</v>
          </cell>
          <cell r="N1139" t="str">
            <v>NO APLICA</v>
          </cell>
          <cell r="P1139">
            <v>0</v>
          </cell>
          <cell r="Q1139">
            <v>10000</v>
          </cell>
          <cell r="R1139">
            <v>10000</v>
          </cell>
          <cell r="S1139">
            <v>10000</v>
          </cell>
          <cell r="T1139">
            <v>10000</v>
          </cell>
          <cell r="U1139">
            <v>10000</v>
          </cell>
          <cell r="V1139">
            <v>10000</v>
          </cell>
          <cell r="W1139">
            <v>10000</v>
          </cell>
        </row>
        <row r="1140">
          <cell r="G1140">
            <v>21788</v>
          </cell>
          <cell r="H1140" t="str">
            <v>Aprobar Sujeto de reparación Colectiva en municipios priorizados con acciones de focalización de oferta en por lo menos 2 medidas de reparación colectiva por cada PIRC</v>
          </cell>
          <cell r="I1140" t="str">
            <v>Sujetos de reparación Colectiva en municipios priorizados con acciones de focalización de oferta en por lo menos 2 medidas de reparación colectiva por cada PIRC aprobados</v>
          </cell>
          <cell r="J1140" t="str">
            <v>Sumatoria sujetos de reparación Colectiva en municipios priorizados con acciones de focalización de oferta en por lo menos 2 medidas de reparación colectiva por cada PIRC aprobados</v>
          </cell>
          <cell r="K1140">
            <v>42416</v>
          </cell>
          <cell r="L1140">
            <v>4</v>
          </cell>
          <cell r="M1140" t="str">
            <v>Número</v>
          </cell>
          <cell r="N1140" t="str">
            <v>NO APLICA</v>
          </cell>
          <cell r="P1140">
            <v>0</v>
          </cell>
          <cell r="Q1140">
            <v>0</v>
          </cell>
          <cell r="R1140">
            <v>0</v>
          </cell>
          <cell r="S1140">
            <v>1</v>
          </cell>
          <cell r="T1140">
            <v>1</v>
          </cell>
          <cell r="U1140">
            <v>1</v>
          </cell>
          <cell r="V1140">
            <v>1</v>
          </cell>
          <cell r="W1140">
            <v>1</v>
          </cell>
        </row>
        <row r="1141">
          <cell r="G1141">
            <v>21793</v>
          </cell>
          <cell r="H1141" t="str">
            <v>Acompañar a los municipios focalizados, equipo de gobierno de la alcaldía o Gobernación, retroalimentación del borrador del Plan de Desarrollo e incidencia con otros actores locales como mesas de participación, concejos locales y asambleas departamentales</v>
          </cell>
          <cell r="I1141" t="str">
            <v>Municipios focalizados acompañados</v>
          </cell>
          <cell r="J1141" t="str">
            <v>Sumatoria de municipios focalizados acompañados</v>
          </cell>
          <cell r="K1141">
            <v>42416</v>
          </cell>
          <cell r="L1141">
            <v>6</v>
          </cell>
          <cell r="M1141" t="str">
            <v>Número</v>
          </cell>
          <cell r="N1141" t="str">
            <v>NO APLICA</v>
          </cell>
          <cell r="P1141">
            <v>5</v>
          </cell>
          <cell r="Q1141">
            <v>6</v>
          </cell>
          <cell r="R1141">
            <v>6</v>
          </cell>
          <cell r="S1141">
            <v>6</v>
          </cell>
          <cell r="T1141">
            <v>6</v>
          </cell>
          <cell r="U1141">
            <v>6</v>
          </cell>
          <cell r="V1141">
            <v>6</v>
          </cell>
          <cell r="W1141">
            <v>6</v>
          </cell>
        </row>
        <row r="1142">
          <cell r="G1142">
            <v>21796</v>
          </cell>
          <cell r="H1142" t="str">
            <v>Apoyar y asistir técnicamente para la apropiación de recursos desde las alcaldias para el funcionamiento del Centro Regional y/o punto de atención</v>
          </cell>
          <cell r="I1142" t="str">
            <v>Entidades asistidas para la apropiación de recursos desde las alcaldias para el funcionamiento del Centro Regional y/o punto de atención</v>
          </cell>
          <cell r="J1142" t="str">
            <v>Asesorias realizadas/Asesorias programadas</v>
          </cell>
          <cell r="K1142">
            <v>42416</v>
          </cell>
          <cell r="L1142">
            <v>100</v>
          </cell>
          <cell r="M1142" t="str">
            <v>Porcentual</v>
          </cell>
          <cell r="N1142" t="str">
            <v>NO APLICA</v>
          </cell>
          <cell r="P1142">
            <v>100</v>
          </cell>
          <cell r="Q1142">
            <v>100</v>
          </cell>
          <cell r="R1142">
            <v>0</v>
          </cell>
          <cell r="S1142">
            <v>100</v>
          </cell>
          <cell r="T1142">
            <v>100</v>
          </cell>
          <cell r="U1142">
            <v>0</v>
          </cell>
          <cell r="V1142">
            <v>100</v>
          </cell>
          <cell r="W1142">
            <v>100</v>
          </cell>
        </row>
        <row r="1143">
          <cell r="G1143">
            <v>21798</v>
          </cell>
          <cell r="H1143" t="str">
            <v>Participar activamente de la oferta territorial en los Centros Regionales y/o Puntos de Atención</v>
          </cell>
          <cell r="I1143" t="str">
            <v>Programas de oferta articulados en los centros regionales</v>
          </cell>
          <cell r="J1143" t="str">
            <v>Numero de visitas realizadas/Numero de visitas programadas al Centro Regional</v>
          </cell>
          <cell r="K1143">
            <v>42416</v>
          </cell>
          <cell r="L1143">
            <v>100</v>
          </cell>
          <cell r="M1143" t="str">
            <v>Porcentual</v>
          </cell>
          <cell r="N1143" t="str">
            <v>NO APLICA</v>
          </cell>
          <cell r="P1143">
            <v>0</v>
          </cell>
          <cell r="Q1143">
            <v>0</v>
          </cell>
          <cell r="R1143">
            <v>0</v>
          </cell>
          <cell r="S1143">
            <v>100</v>
          </cell>
          <cell r="T1143">
            <v>100</v>
          </cell>
          <cell r="U1143">
            <v>40</v>
          </cell>
          <cell r="V1143">
            <v>100</v>
          </cell>
          <cell r="W1143">
            <v>100</v>
          </cell>
        </row>
        <row r="1144">
          <cell r="G1144">
            <v>21800</v>
          </cell>
          <cell r="H1144" t="str">
            <v>Promover el funcionamiento de los Comités de Justicia Transicional</v>
          </cell>
          <cell r="I1144" t="str">
            <v>CTJ promovidos</v>
          </cell>
          <cell r="J1144" t="str">
            <v>Numero de CJT realizados/Numero de CJT programados</v>
          </cell>
          <cell r="K1144">
            <v>42416</v>
          </cell>
          <cell r="L1144">
            <v>100</v>
          </cell>
          <cell r="M1144" t="str">
            <v>Porcentual</v>
          </cell>
          <cell r="N1144" t="str">
            <v>NO APLICA</v>
          </cell>
          <cell r="P1144">
            <v>100</v>
          </cell>
          <cell r="Q1144">
            <v>100</v>
          </cell>
          <cell r="R1144">
            <v>100</v>
          </cell>
          <cell r="S1144">
            <v>100</v>
          </cell>
          <cell r="T1144">
            <v>100</v>
          </cell>
          <cell r="U1144">
            <v>100</v>
          </cell>
          <cell r="V1144">
            <v>100</v>
          </cell>
          <cell r="W1144">
            <v>100</v>
          </cell>
        </row>
        <row r="1145">
          <cell r="G1145">
            <v>21802</v>
          </cell>
          <cell r="H1145" t="str">
            <v xml:space="preserve">Presentar una propuesta para fortalecer  la capacitación en formulación para el mecanismo de Gestión de proyectos y así movilizar la presentación de proyectos a la bolsa. </v>
          </cell>
          <cell r="I1145" t="str">
            <v>Propuestas para fortalecer  la capacitación en formulación para el mecanismo de Gestión de proyectos presentadas</v>
          </cell>
          <cell r="J1145" t="str">
            <v>Sumatoria de propuestas para fortalecer  la capacitación en formulación para el mecanismo de Gestión de proyectos  presentadas</v>
          </cell>
          <cell r="K1145">
            <v>42416</v>
          </cell>
          <cell r="L1145">
            <v>1</v>
          </cell>
          <cell r="M1145" t="str">
            <v>Número</v>
          </cell>
          <cell r="N1145" t="str">
            <v>NO APLICA</v>
          </cell>
          <cell r="P1145">
            <v>0</v>
          </cell>
          <cell r="Q1145">
            <v>0</v>
          </cell>
          <cell r="R1145">
            <v>0</v>
          </cell>
          <cell r="S1145">
            <v>0</v>
          </cell>
          <cell r="T1145">
            <v>0</v>
          </cell>
          <cell r="U1145">
            <v>0</v>
          </cell>
          <cell r="V1145">
            <v>0</v>
          </cell>
          <cell r="W1145">
            <v>0</v>
          </cell>
        </row>
        <row r="1146">
          <cell r="G1146">
            <v>21804</v>
          </cell>
          <cell r="H1146" t="str">
            <v>Realizar un diplomado presencial por departamento Participaz</v>
          </cell>
          <cell r="I1146" t="str">
            <v>Diplomados de participaz realizados</v>
          </cell>
          <cell r="J1146" t="str">
            <v>Sumatoria de diplomados de participaz realizados</v>
          </cell>
          <cell r="K1146">
            <v>42416</v>
          </cell>
          <cell r="L1146">
            <v>1</v>
          </cell>
          <cell r="M1146" t="str">
            <v>Número</v>
          </cell>
          <cell r="N1146" t="str">
            <v>NO APLICA</v>
          </cell>
          <cell r="P1146">
            <v>0</v>
          </cell>
          <cell r="Q1146">
            <v>0</v>
          </cell>
          <cell r="R1146">
            <v>0</v>
          </cell>
          <cell r="S1146">
            <v>0</v>
          </cell>
          <cell r="T1146">
            <v>0</v>
          </cell>
          <cell r="U1146">
            <v>0</v>
          </cell>
          <cell r="V1146">
            <v>0</v>
          </cell>
          <cell r="W1146">
            <v>1</v>
          </cell>
        </row>
        <row r="1147">
          <cell r="G1147">
            <v>21806</v>
          </cell>
          <cell r="H1147" t="str">
            <v>Realizar seguimiento a las propuestas de incidencia de las mesas de participación con el objetivo de que sean incluidas en los planes de desarrollo.</v>
          </cell>
          <cell r="I1147" t="str">
            <v>Propuestas de incidencia con seguimiento</v>
          </cell>
          <cell r="J1147" t="str">
            <v>Sumatoria de propuestas de incidencia con seguimiento</v>
          </cell>
          <cell r="K1147">
            <v>42416</v>
          </cell>
          <cell r="L1147">
            <v>31</v>
          </cell>
          <cell r="M1147" t="str">
            <v>Número</v>
          </cell>
          <cell r="N1147" t="str">
            <v>NO APLICA</v>
          </cell>
          <cell r="P1147">
            <v>2</v>
          </cell>
          <cell r="Q1147">
            <v>2</v>
          </cell>
          <cell r="R1147">
            <v>2</v>
          </cell>
          <cell r="S1147">
            <v>2</v>
          </cell>
          <cell r="T1147">
            <v>31</v>
          </cell>
          <cell r="U1147">
            <v>31</v>
          </cell>
          <cell r="V1147">
            <v>31</v>
          </cell>
          <cell r="W1147">
            <v>31</v>
          </cell>
        </row>
        <row r="1148">
          <cell r="G1148">
            <v>21808</v>
          </cell>
          <cell r="H1148" t="str">
            <v>Articular efectivamente entre los CJT, lineamientos para la formulación de los planes de acción territorial, Gestión de oferta, participación efectiva de las víctimas, ruta de connacionales víctimas en el exterior.</v>
          </cell>
          <cell r="I1148" t="str">
            <v>Comites articulados entre los CJT y los subcomités Nacionales articulados</v>
          </cell>
          <cell r="J1148" t="str">
            <v>Sumatoria de comites articulados entre los CJT y los subcomités Nacionales articulados</v>
          </cell>
          <cell r="K1148">
            <v>42416</v>
          </cell>
          <cell r="L1148">
            <v>1</v>
          </cell>
          <cell r="M1148" t="str">
            <v>Número</v>
          </cell>
          <cell r="N1148" t="str">
            <v>NO APLICA</v>
          </cell>
          <cell r="P1148">
            <v>0</v>
          </cell>
          <cell r="Q1148">
            <v>0</v>
          </cell>
          <cell r="R1148">
            <v>0</v>
          </cell>
          <cell r="S1148">
            <v>0</v>
          </cell>
          <cell r="T1148">
            <v>0</v>
          </cell>
          <cell r="U1148">
            <v>1</v>
          </cell>
          <cell r="V1148">
            <v>1</v>
          </cell>
          <cell r="W1148">
            <v>1</v>
          </cell>
        </row>
        <row r="1149">
          <cell r="G1149">
            <v>21812</v>
          </cell>
          <cell r="H1149" t="str">
            <v>Hacer la notificación de la decisión del reconocimiento de la medida de indemnización administrativa.</v>
          </cell>
          <cell r="I1149" t="str">
            <v>Notificaciones de indemnizaciones entregadas</v>
          </cell>
          <cell r="J1149" t="str">
            <v>Sumatoria de notificaciones de indemnizaciones entregadas</v>
          </cell>
          <cell r="K1149">
            <v>42416</v>
          </cell>
          <cell r="L1149">
            <v>3808</v>
          </cell>
          <cell r="M1149" t="str">
            <v>Número</v>
          </cell>
          <cell r="N1149" t="str">
            <v>NO APLICA</v>
          </cell>
          <cell r="P1149">
            <v>14</v>
          </cell>
          <cell r="Q1149">
            <v>24</v>
          </cell>
          <cell r="R1149">
            <v>24</v>
          </cell>
          <cell r="S1149">
            <v>24</v>
          </cell>
          <cell r="T1149">
            <v>24</v>
          </cell>
          <cell r="U1149">
            <v>24</v>
          </cell>
          <cell r="V1149">
            <v>269</v>
          </cell>
          <cell r="W1149">
            <v>464</v>
          </cell>
        </row>
        <row r="1150">
          <cell r="G1150">
            <v>21814</v>
          </cell>
          <cell r="H1150" t="str">
            <v>Adelantar los procesos de documentación a víctimas del desplazamiento forzado</v>
          </cell>
          <cell r="I1150" t="str">
            <v>Victimas de desplazamiento documentadas</v>
          </cell>
          <cell r="J1150" t="str">
            <v>Sumatoria de victimas de desplazamiento forzado documentadas</v>
          </cell>
          <cell r="K1150">
            <v>42416</v>
          </cell>
          <cell r="L1150">
            <v>3074</v>
          </cell>
          <cell r="M1150" t="str">
            <v>Número</v>
          </cell>
          <cell r="N1150" t="str">
            <v>NO APLICA</v>
          </cell>
          <cell r="P1150">
            <v>0</v>
          </cell>
          <cell r="Q1150">
            <v>0</v>
          </cell>
          <cell r="R1150">
            <v>0</v>
          </cell>
          <cell r="S1150">
            <v>0</v>
          </cell>
          <cell r="T1150">
            <v>1255</v>
          </cell>
          <cell r="U1150">
            <v>1255</v>
          </cell>
          <cell r="V1150">
            <v>1965</v>
          </cell>
          <cell r="W1150">
            <v>2597</v>
          </cell>
        </row>
        <row r="1151">
          <cell r="G1151">
            <v>21816</v>
          </cell>
          <cell r="H1151" t="str">
            <v>Adelantar los procesos de documentación a víctimas de homicidio, desaparición forzada, lesiones o tortura en el marco de la Ley 1290</v>
          </cell>
          <cell r="I1151" t="str">
            <v>Victimas de homicidio, desaparicion, lesiones o tortura  (1290) documentadas</v>
          </cell>
          <cell r="J1151" t="str">
            <v>Sumatoria de victimas de homicidio, desaparicion forzada, lesiones o tortura documentadas</v>
          </cell>
          <cell r="K1151">
            <v>42416</v>
          </cell>
          <cell r="L1151">
            <v>1244</v>
          </cell>
          <cell r="M1151" t="str">
            <v>Número</v>
          </cell>
          <cell r="N1151" t="str">
            <v>NO APLICA</v>
          </cell>
          <cell r="P1151">
            <v>0</v>
          </cell>
          <cell r="Q1151">
            <v>0</v>
          </cell>
          <cell r="R1151">
            <v>0</v>
          </cell>
          <cell r="S1151">
            <v>0</v>
          </cell>
          <cell r="T1151">
            <v>42</v>
          </cell>
          <cell r="U1151">
            <v>42</v>
          </cell>
          <cell r="V1151">
            <v>61</v>
          </cell>
          <cell r="W1151">
            <v>70</v>
          </cell>
        </row>
        <row r="1152">
          <cell r="G1152">
            <v>31698</v>
          </cell>
          <cell r="H1152" t="str">
            <v>Adelantar los procesos de documentación a víctimas de homicidio, desaparición forzada, lesiones o tortura en el marco de la Ley 1448</v>
          </cell>
          <cell r="I1152" t="str">
            <v>Victimas de homicidio, desaparicion, lesiones o tortura  (ley 1448) documentadas</v>
          </cell>
          <cell r="J1152" t="str">
            <v>Sumatoria de victimas de homicidio, desaparicion forzada, lesiones o tortura documentadas</v>
          </cell>
          <cell r="K1152">
            <v>42417</v>
          </cell>
          <cell r="L1152">
            <v>2286</v>
          </cell>
          <cell r="M1152" t="str">
            <v>Número</v>
          </cell>
          <cell r="N1152" t="str">
            <v>NO APLICA</v>
          </cell>
          <cell r="P1152">
            <v>0</v>
          </cell>
          <cell r="Q1152">
            <v>0</v>
          </cell>
          <cell r="R1152">
            <v>0</v>
          </cell>
          <cell r="S1152">
            <v>0</v>
          </cell>
          <cell r="T1152">
            <v>47</v>
          </cell>
          <cell r="U1152">
            <v>47</v>
          </cell>
          <cell r="V1152">
            <v>61</v>
          </cell>
          <cell r="W1152">
            <v>72</v>
          </cell>
        </row>
        <row r="1153">
          <cell r="G1153">
            <v>31699</v>
          </cell>
          <cell r="H1153" t="str">
            <v>Remitir informes de seguimiento de los Talleres de educación financiera implementados por el Operador (20%)</v>
          </cell>
          <cell r="I1153" t="str">
            <v>Talleres de educacion financiera con informe de seguimiento realizados</v>
          </cell>
          <cell r="J1153" t="str">
            <v>Sumatoria de talleres realizados</v>
          </cell>
          <cell r="K1153">
            <v>42417</v>
          </cell>
          <cell r="L1153">
            <v>60</v>
          </cell>
          <cell r="M1153" t="str">
            <v>Número</v>
          </cell>
          <cell r="N1153" t="str">
            <v>NO APLICA</v>
          </cell>
          <cell r="P1153">
            <v>0</v>
          </cell>
          <cell r="Q1153">
            <v>0</v>
          </cell>
          <cell r="R1153">
            <v>0</v>
          </cell>
          <cell r="S1153">
            <v>0</v>
          </cell>
          <cell r="T1153">
            <v>0</v>
          </cell>
          <cell r="U1153">
            <v>7</v>
          </cell>
          <cell r="V1153">
            <v>24</v>
          </cell>
          <cell r="W1153">
            <v>24</v>
          </cell>
        </row>
        <row r="1154">
          <cell r="G1154">
            <v>31700</v>
          </cell>
          <cell r="H1154" t="str">
            <v>Realizar talleres por linea de inversión</v>
          </cell>
          <cell r="I1154" t="str">
            <v>Talleres por linea de inversion realizados</v>
          </cell>
          <cell r="J1154" t="str">
            <v>Sumatoria de talleres realizados</v>
          </cell>
          <cell r="K1154">
            <v>42417</v>
          </cell>
          <cell r="L1154">
            <v>23</v>
          </cell>
          <cell r="M1154" t="str">
            <v>Número</v>
          </cell>
          <cell r="N1154" t="str">
            <v>NO APLICA</v>
          </cell>
          <cell r="P1154">
            <v>0</v>
          </cell>
          <cell r="Q1154">
            <v>0</v>
          </cell>
          <cell r="R1154">
            <v>0</v>
          </cell>
          <cell r="S1154">
            <v>0</v>
          </cell>
          <cell r="T1154">
            <v>0</v>
          </cell>
          <cell r="U1154">
            <v>0</v>
          </cell>
          <cell r="V1154">
            <v>0</v>
          </cell>
          <cell r="W1154">
            <v>0</v>
          </cell>
        </row>
        <row r="1155">
          <cell r="G1155">
            <v>31701</v>
          </cell>
          <cell r="H1155" t="str">
            <v>Realizar ferias de servicio</v>
          </cell>
          <cell r="I1155" t="str">
            <v>Ferias de servicio realizadas</v>
          </cell>
          <cell r="J1155" t="str">
            <v>Sumatoria de ferias realizadas</v>
          </cell>
          <cell r="K1155">
            <v>42417</v>
          </cell>
          <cell r="L1155">
            <v>3</v>
          </cell>
          <cell r="M1155" t="str">
            <v>Número</v>
          </cell>
          <cell r="N1155" t="str">
            <v>NO APLICA</v>
          </cell>
          <cell r="P1155">
            <v>0</v>
          </cell>
          <cell r="Q1155">
            <v>0</v>
          </cell>
          <cell r="R1155">
            <v>0</v>
          </cell>
          <cell r="S1155">
            <v>2</v>
          </cell>
          <cell r="T1155">
            <v>2</v>
          </cell>
          <cell r="U1155">
            <v>3</v>
          </cell>
          <cell r="V1155">
            <v>3</v>
          </cell>
          <cell r="W1155">
            <v>3</v>
          </cell>
        </row>
        <row r="1156">
          <cell r="G1156">
            <v>31702</v>
          </cell>
          <cell r="H1156" t="str">
            <v>Realizar Jornadas jovenes</v>
          </cell>
          <cell r="I1156" t="str">
            <v>Jornadas realizadas</v>
          </cell>
          <cell r="J1156" t="str">
            <v>Sumatoria de jornadas realizadas</v>
          </cell>
          <cell r="K1156">
            <v>42417</v>
          </cell>
          <cell r="L1156">
            <v>1</v>
          </cell>
          <cell r="M1156" t="str">
            <v>Número</v>
          </cell>
          <cell r="N1156" t="str">
            <v>NO APLICA</v>
          </cell>
          <cell r="P1156">
            <v>0</v>
          </cell>
          <cell r="Q1156">
            <v>0</v>
          </cell>
          <cell r="R1156">
            <v>0</v>
          </cell>
          <cell r="S1156">
            <v>0</v>
          </cell>
          <cell r="T1156">
            <v>0</v>
          </cell>
          <cell r="U1156">
            <v>0</v>
          </cell>
          <cell r="V1156">
            <v>0</v>
          </cell>
          <cell r="W1156">
            <v>0</v>
          </cell>
        </row>
        <row r="1157">
          <cell r="G1157">
            <v>31703</v>
          </cell>
          <cell r="H1157" t="str">
            <v>Atender a personas en charlas de educación financiera</v>
          </cell>
          <cell r="I1157" t="str">
            <v>Personas asesoradas en educacion financiera</v>
          </cell>
          <cell r="J1157" t="str">
            <v>Sumatoria de personas atendidas</v>
          </cell>
          <cell r="K1157">
            <v>42417</v>
          </cell>
          <cell r="L1157">
            <v>300</v>
          </cell>
          <cell r="M1157" t="str">
            <v>Número</v>
          </cell>
          <cell r="N1157" t="str">
            <v>NO APLICA</v>
          </cell>
          <cell r="P1157">
            <v>0</v>
          </cell>
          <cell r="Q1157">
            <v>0</v>
          </cell>
          <cell r="R1157">
            <v>30</v>
          </cell>
          <cell r="S1157">
            <v>48</v>
          </cell>
          <cell r="T1157">
            <v>48</v>
          </cell>
          <cell r="U1157">
            <v>90</v>
          </cell>
          <cell r="V1157">
            <v>180</v>
          </cell>
          <cell r="W1157">
            <v>228</v>
          </cell>
        </row>
        <row r="1158">
          <cell r="G1158">
            <v>31704</v>
          </cell>
          <cell r="H1158" t="str">
            <v>Realizar otras acciones de seguimiento (Sena, Min. de comercio Industria y Turismo)</v>
          </cell>
          <cell r="I1158" t="str">
            <v>Acciones de seguimiento realizadas</v>
          </cell>
          <cell r="J1158" t="str">
            <v>Sumatoria de acciones de seguimiento realizadas</v>
          </cell>
          <cell r="K1158">
            <v>42417</v>
          </cell>
          <cell r="L1158">
            <v>1</v>
          </cell>
          <cell r="M1158" t="str">
            <v>Número</v>
          </cell>
          <cell r="N1158" t="str">
            <v>NO APLICA</v>
          </cell>
          <cell r="P1158">
            <v>0</v>
          </cell>
          <cell r="Q1158">
            <v>0</v>
          </cell>
          <cell r="R1158">
            <v>0</v>
          </cell>
          <cell r="S1158">
            <v>0</v>
          </cell>
          <cell r="T1158">
            <v>0</v>
          </cell>
          <cell r="U1158">
            <v>0</v>
          </cell>
          <cell r="V1158">
            <v>1</v>
          </cell>
          <cell r="W1158">
            <v>1</v>
          </cell>
        </row>
        <row r="1159">
          <cell r="G1159">
            <v>31705</v>
          </cell>
          <cell r="H1159" t="str">
            <v>Acompañar a victimas en la estrategia de recuperacioens emocional a nivel grupal e individual y acciones focales</v>
          </cell>
          <cell r="I1159" t="str">
            <v>Víctimas acompañadas</v>
          </cell>
          <cell r="J1159" t="str">
            <v>Sumatoria de victimas acompañadas</v>
          </cell>
          <cell r="K1159">
            <v>42417</v>
          </cell>
          <cell r="L1159">
            <v>1397</v>
          </cell>
          <cell r="M1159" t="str">
            <v>Número</v>
          </cell>
          <cell r="N1159" t="str">
            <v>NO APLICA</v>
          </cell>
          <cell r="P1159">
            <v>60</v>
          </cell>
          <cell r="Q1159">
            <v>60</v>
          </cell>
          <cell r="R1159">
            <v>60</v>
          </cell>
          <cell r="S1159">
            <v>60</v>
          </cell>
          <cell r="T1159">
            <v>108</v>
          </cell>
          <cell r="U1159">
            <v>108</v>
          </cell>
          <cell r="V1159">
            <v>815</v>
          </cell>
          <cell r="W1159">
            <v>1397</v>
          </cell>
        </row>
        <row r="1160">
          <cell r="G1160">
            <v>31706</v>
          </cell>
          <cell r="H1160" t="str">
            <v>Realizar Tren de los Derechos niños y niñas</v>
          </cell>
          <cell r="I1160" t="str">
            <v>Jornada del tren de los derechos realizadas</v>
          </cell>
          <cell r="J1160" t="str">
            <v>Sumatoria de jornadas del tren de los derechos realizadas</v>
          </cell>
          <cell r="K1160">
            <v>42417</v>
          </cell>
          <cell r="L1160">
            <v>2</v>
          </cell>
          <cell r="M1160" t="str">
            <v>Número</v>
          </cell>
          <cell r="N1160" t="str">
            <v>NO APLICA</v>
          </cell>
          <cell r="P1160">
            <v>0</v>
          </cell>
          <cell r="Q1160">
            <v>0</v>
          </cell>
          <cell r="R1160">
            <v>1</v>
          </cell>
          <cell r="S1160">
            <v>1</v>
          </cell>
          <cell r="T1160">
            <v>1</v>
          </cell>
          <cell r="U1160">
            <v>1</v>
          </cell>
          <cell r="V1160">
            <v>1</v>
          </cell>
          <cell r="W1160">
            <v>1</v>
          </cell>
        </row>
        <row r="1161">
          <cell r="G1161">
            <v>31707</v>
          </cell>
          <cell r="H1161" t="str">
            <v>Realizar Jornada Proyectandonos</v>
          </cell>
          <cell r="I1161" t="str">
            <v>Jornadas  proyectandonos realizadas</v>
          </cell>
          <cell r="J1161" t="str">
            <v>Sumatoria de jornadas proyectandonos realizadas</v>
          </cell>
          <cell r="K1161">
            <v>42417</v>
          </cell>
          <cell r="L1161">
            <v>3</v>
          </cell>
          <cell r="M1161" t="str">
            <v>Número</v>
          </cell>
          <cell r="N1161" t="str">
            <v>NO APLICA</v>
          </cell>
          <cell r="P1161">
            <v>0</v>
          </cell>
          <cell r="Q1161">
            <v>0</v>
          </cell>
          <cell r="R1161">
            <v>0</v>
          </cell>
          <cell r="S1161">
            <v>0</v>
          </cell>
          <cell r="T1161">
            <v>0</v>
          </cell>
          <cell r="U1161">
            <v>0</v>
          </cell>
          <cell r="V1161">
            <v>0</v>
          </cell>
          <cell r="W1161">
            <v>0</v>
          </cell>
        </row>
        <row r="1162">
          <cell r="G1162">
            <v>31708</v>
          </cell>
          <cell r="H1162" t="str">
            <v>Asegurar momentos en la jornada de reparación Integral a mujeres victimas de violencia Sexual</v>
          </cell>
          <cell r="I1162" t="str">
            <v>Jornadas de reparación integral a mujeres victimas de violencia sexual.</v>
          </cell>
          <cell r="J1162" t="str">
            <v>Sumatoria de jornadas de reparacion integral a mujeres víctimas de violencia sexual realizadas</v>
          </cell>
          <cell r="K1162">
            <v>42417</v>
          </cell>
          <cell r="L1162">
            <v>3</v>
          </cell>
          <cell r="M1162" t="str">
            <v>Número</v>
          </cell>
          <cell r="N1162" t="str">
            <v>NO APLICA</v>
          </cell>
          <cell r="P1162">
            <v>0</v>
          </cell>
          <cell r="Q1162">
            <v>1</v>
          </cell>
          <cell r="R1162">
            <v>1</v>
          </cell>
          <cell r="S1162">
            <v>2</v>
          </cell>
          <cell r="T1162">
            <v>2</v>
          </cell>
          <cell r="U1162">
            <v>2</v>
          </cell>
          <cell r="V1162">
            <v>3</v>
          </cell>
          <cell r="W1162">
            <v>3</v>
          </cell>
        </row>
        <row r="1163">
          <cell r="G1163">
            <v>31709</v>
          </cell>
          <cell r="H1163" t="str">
            <v>Realizar Jornadas de Reparación Integral a personas mayores</v>
          </cell>
          <cell r="I1163" t="str">
            <v>Jornadas de reparacion integral a personas mayores  realizadas</v>
          </cell>
          <cell r="J1163" t="str">
            <v>Sumatoria de jornadas de reparacion integral a personas mayores realizadas</v>
          </cell>
          <cell r="K1163">
            <v>42417</v>
          </cell>
          <cell r="L1163">
            <v>1</v>
          </cell>
          <cell r="M1163" t="str">
            <v>Número</v>
          </cell>
          <cell r="N1163" t="str">
            <v>NO APLICA</v>
          </cell>
          <cell r="P1163">
            <v>0</v>
          </cell>
          <cell r="Q1163">
            <v>0</v>
          </cell>
          <cell r="R1163">
            <v>0</v>
          </cell>
          <cell r="S1163">
            <v>0</v>
          </cell>
          <cell r="T1163">
            <v>0</v>
          </cell>
          <cell r="U1163">
            <v>0</v>
          </cell>
          <cell r="V1163">
            <v>0</v>
          </cell>
          <cell r="W1163">
            <v>0</v>
          </cell>
        </row>
        <row r="1164">
          <cell r="G1164">
            <v>31710</v>
          </cell>
          <cell r="H1164" t="str">
            <v>Realizar Jornadas de Reparación Integral a personas con discapacidad</v>
          </cell>
          <cell r="I1164" t="str">
            <v>Jornadas de reparacion integral para personas con discapacidad realizadas</v>
          </cell>
          <cell r="J1164" t="str">
            <v>Sumatoria de jornadas realizadas</v>
          </cell>
          <cell r="K1164">
            <v>42417</v>
          </cell>
          <cell r="L1164">
            <v>1</v>
          </cell>
          <cell r="M1164" t="str">
            <v>Número</v>
          </cell>
          <cell r="N1164" t="str">
            <v>NO APLICA</v>
          </cell>
          <cell r="P1164">
            <v>0</v>
          </cell>
          <cell r="Q1164">
            <v>0</v>
          </cell>
          <cell r="R1164">
            <v>0</v>
          </cell>
          <cell r="S1164">
            <v>0</v>
          </cell>
          <cell r="T1164">
            <v>0</v>
          </cell>
          <cell r="U1164">
            <v>0</v>
          </cell>
          <cell r="V1164">
            <v>0</v>
          </cell>
          <cell r="W1164">
            <v>0</v>
          </cell>
        </row>
        <row r="1165">
          <cell r="G1165">
            <v>31711</v>
          </cell>
          <cell r="H1165" t="str">
            <v>Realizar Jornadas de Reparación Integral Reparando el derecho a ser (LGBTI)</v>
          </cell>
          <cell r="I1165" t="str">
            <v>Jornadas de reparacion integral LGBTI realizadas</v>
          </cell>
          <cell r="J1165" t="str">
            <v>Sumatoria de jornadas de reparacion integral LGBTI  realizadas</v>
          </cell>
          <cell r="K1165">
            <v>42417</v>
          </cell>
          <cell r="L1165">
            <v>2</v>
          </cell>
          <cell r="M1165" t="str">
            <v>Número</v>
          </cell>
          <cell r="N1165" t="str">
            <v>NO APLICA</v>
          </cell>
          <cell r="P1165">
            <v>0</v>
          </cell>
          <cell r="Q1165">
            <v>0</v>
          </cell>
          <cell r="R1165">
            <v>0</v>
          </cell>
          <cell r="S1165">
            <v>0</v>
          </cell>
          <cell r="T1165">
            <v>0</v>
          </cell>
          <cell r="U1165">
            <v>0</v>
          </cell>
          <cell r="V1165">
            <v>0</v>
          </cell>
          <cell r="W1165">
            <v>0</v>
          </cell>
        </row>
        <row r="1166">
          <cell r="G1166">
            <v>31712</v>
          </cell>
          <cell r="H1166" t="str">
            <v>Atender sujetos de Reparación colectiva con Enfoque Etnico</v>
          </cell>
          <cell r="I1166" t="str">
            <v>SRC atendidos con enfoque etnico</v>
          </cell>
          <cell r="J1166" t="str">
            <v>Sumatoria de SRC atendidos con enfoque etnico</v>
          </cell>
          <cell r="K1166">
            <v>42417</v>
          </cell>
          <cell r="L1166">
            <v>3</v>
          </cell>
          <cell r="M1166" t="str">
            <v>Número</v>
          </cell>
          <cell r="N1166" t="str">
            <v>NO APLICA</v>
          </cell>
          <cell r="P1166">
            <v>0</v>
          </cell>
          <cell r="Q1166">
            <v>0</v>
          </cell>
          <cell r="R1166">
            <v>0</v>
          </cell>
          <cell r="S1166">
            <v>0</v>
          </cell>
          <cell r="T1166">
            <v>0</v>
          </cell>
          <cell r="U1166">
            <v>0</v>
          </cell>
          <cell r="V1166">
            <v>2</v>
          </cell>
          <cell r="W1166">
            <v>2</v>
          </cell>
        </row>
        <row r="1167">
          <cell r="G1167">
            <v>31713</v>
          </cell>
          <cell r="H1167" t="str">
            <v>Adelantar acompañamiento a víctimas con PAARI momento de Reparación</v>
          </cell>
          <cell r="I1167" t="str">
            <v>Víctimas acompañadas en la construccion del PAARI</v>
          </cell>
          <cell r="J1167" t="str">
            <v>Sumatoria de victimas acompañadas  en la construccion del PAARI</v>
          </cell>
          <cell r="K1167">
            <v>42417</v>
          </cell>
          <cell r="L1167">
            <v>11088</v>
          </cell>
          <cell r="M1167" t="str">
            <v>Número</v>
          </cell>
          <cell r="N1167" t="str">
            <v>NO APLICA</v>
          </cell>
          <cell r="P1167">
            <v>349</v>
          </cell>
          <cell r="Q1167">
            <v>698</v>
          </cell>
          <cell r="R1167">
            <v>698</v>
          </cell>
          <cell r="S1167">
            <v>698</v>
          </cell>
          <cell r="T1167">
            <v>2483</v>
          </cell>
          <cell r="U1167">
            <v>3326</v>
          </cell>
          <cell r="V1167">
            <v>4137</v>
          </cell>
          <cell r="W1167">
            <v>4751</v>
          </cell>
        </row>
        <row r="1168">
          <cell r="G1168">
            <v>31714</v>
          </cell>
          <cell r="H1168" t="str">
            <v>Notificar cartas de dignificación con Enfoque diferencial</v>
          </cell>
          <cell r="I1168" t="str">
            <v>Víctimas notificadas</v>
          </cell>
          <cell r="J1168" t="str">
            <v>Sumatoria de victimas notificadas</v>
          </cell>
          <cell r="K1168">
            <v>42417</v>
          </cell>
          <cell r="L1168">
            <v>11088</v>
          </cell>
          <cell r="M1168" t="str">
            <v>Número</v>
          </cell>
          <cell r="N1168" t="str">
            <v>NO APLICA</v>
          </cell>
          <cell r="P1168">
            <v>0</v>
          </cell>
          <cell r="Q1168">
            <v>18</v>
          </cell>
          <cell r="R1168">
            <v>66</v>
          </cell>
          <cell r="S1168">
            <v>114</v>
          </cell>
          <cell r="T1168">
            <v>162</v>
          </cell>
          <cell r="U1168">
            <v>210</v>
          </cell>
          <cell r="V1168">
            <v>261</v>
          </cell>
          <cell r="W1168">
            <v>309</v>
          </cell>
        </row>
        <row r="1169">
          <cell r="G1169">
            <v>31715</v>
          </cell>
          <cell r="H1169" t="str">
            <v>Diligenciar actas de voluntariedad en Retorno y Reubicación</v>
          </cell>
          <cell r="I1169" t="str">
            <v>Actas en retorno y reubicacion diligenciadas</v>
          </cell>
          <cell r="J1169" t="str">
            <v>Sumatoria de actas  en retorno y reubicacion diligenciadas</v>
          </cell>
          <cell r="K1169">
            <v>42417</v>
          </cell>
          <cell r="L1169">
            <v>1591</v>
          </cell>
          <cell r="M1169" t="str">
            <v>Número</v>
          </cell>
          <cell r="N1169" t="str">
            <v>NO APLICA</v>
          </cell>
          <cell r="P1169">
            <v>0</v>
          </cell>
          <cell r="Q1169">
            <v>27</v>
          </cell>
          <cell r="R1169">
            <v>27</v>
          </cell>
          <cell r="S1169">
            <v>51</v>
          </cell>
          <cell r="T1169">
            <v>248</v>
          </cell>
          <cell r="U1169">
            <v>1091</v>
          </cell>
          <cell r="V1169">
            <v>1591</v>
          </cell>
          <cell r="W1169">
            <v>1591</v>
          </cell>
        </row>
        <row r="1170">
          <cell r="G1170">
            <v>31716</v>
          </cell>
          <cell r="H1170" t="str">
            <v xml:space="preserve">Acompañar a los sujetos de reparación colectiva en fase de Identificación, acercamiento y registro </v>
          </cell>
          <cell r="I1170" t="str">
            <v>SRC acompañados en fase de identificacion</v>
          </cell>
          <cell r="J1170" t="str">
            <v>Sumatoria de sujetos de reparación colectiva acompañados en fase de identificacion acompañados</v>
          </cell>
          <cell r="K1170">
            <v>42417</v>
          </cell>
          <cell r="L1170">
            <v>1</v>
          </cell>
          <cell r="M1170" t="str">
            <v>Número</v>
          </cell>
          <cell r="N1170" t="str">
            <v>NO APLICA</v>
          </cell>
          <cell r="P1170">
            <v>0</v>
          </cell>
          <cell r="Q1170">
            <v>0</v>
          </cell>
          <cell r="R1170">
            <v>0</v>
          </cell>
          <cell r="S1170">
            <v>0</v>
          </cell>
          <cell r="T1170">
            <v>0</v>
          </cell>
          <cell r="U1170">
            <v>0</v>
          </cell>
          <cell r="V1170">
            <v>0</v>
          </cell>
          <cell r="W1170">
            <v>0</v>
          </cell>
        </row>
        <row r="1171">
          <cell r="G1171">
            <v>31717</v>
          </cell>
          <cell r="H1171" t="str">
            <v>Acompañar sujetos de reparación colectiva en fase de Diseño y formulación</v>
          </cell>
          <cell r="I1171" t="str">
            <v>SRC acompañados en fase de diseño y formulacion</v>
          </cell>
          <cell r="J1171" t="str">
            <v>Sumatoria de sujetos de reparación colectiva acompañados en fase de diseño y formulacion acompañados</v>
          </cell>
          <cell r="K1171">
            <v>42417</v>
          </cell>
          <cell r="L1171">
            <v>2</v>
          </cell>
          <cell r="M1171" t="str">
            <v>Número</v>
          </cell>
          <cell r="N1171" t="str">
            <v>NO APLICA</v>
          </cell>
          <cell r="P1171">
            <v>0</v>
          </cell>
          <cell r="Q1171">
            <v>0</v>
          </cell>
          <cell r="R1171">
            <v>0</v>
          </cell>
          <cell r="S1171">
            <v>0</v>
          </cell>
          <cell r="T1171">
            <v>0</v>
          </cell>
          <cell r="U1171">
            <v>0</v>
          </cell>
          <cell r="V1171">
            <v>0</v>
          </cell>
          <cell r="W1171">
            <v>0</v>
          </cell>
        </row>
        <row r="1172">
          <cell r="G1172">
            <v>31718</v>
          </cell>
          <cell r="H1172" t="str">
            <v>Acompañar sujetos de reparación colectiva en fase de Implementación y seguimiento</v>
          </cell>
          <cell r="I1172" t="str">
            <v>SRC acompañados en fase de implementacion y seguimiento</v>
          </cell>
          <cell r="J1172" t="str">
            <v>Sumatoria de sujetos de reparación colectiva acompañados en fase de implementacion y seguimiento acompañados</v>
          </cell>
          <cell r="K1172">
            <v>42417</v>
          </cell>
          <cell r="L1172">
            <v>2</v>
          </cell>
          <cell r="M1172" t="str">
            <v>Número</v>
          </cell>
          <cell r="N1172" t="str">
            <v>NO APLICA</v>
          </cell>
          <cell r="P1172">
            <v>0</v>
          </cell>
          <cell r="Q1172">
            <v>0</v>
          </cell>
          <cell r="R1172">
            <v>0</v>
          </cell>
          <cell r="S1172">
            <v>0</v>
          </cell>
          <cell r="T1172">
            <v>0</v>
          </cell>
          <cell r="U1172">
            <v>1</v>
          </cell>
          <cell r="V1172">
            <v>1</v>
          </cell>
          <cell r="W1172">
            <v>1</v>
          </cell>
        </row>
        <row r="1173">
          <cell r="G1173">
            <v>31719</v>
          </cell>
          <cell r="H1173" t="str">
            <v>Acompañar sujetos de reparación colectiva en fase de criterios de salida</v>
          </cell>
          <cell r="I1173" t="str">
            <v>SRC acompañados en fase de criterios de salida</v>
          </cell>
          <cell r="J1173" t="str">
            <v>Sumatoria de sujetos de reparación colectiva acompañados en fase de criterios de salida acompañados</v>
          </cell>
          <cell r="K1173">
            <v>42417</v>
          </cell>
          <cell r="L1173">
            <v>1</v>
          </cell>
          <cell r="M1173" t="str">
            <v>Número</v>
          </cell>
          <cell r="N1173" t="str">
            <v>NO APLICA</v>
          </cell>
          <cell r="P1173">
            <v>0</v>
          </cell>
          <cell r="Q1173">
            <v>0</v>
          </cell>
          <cell r="R1173">
            <v>0</v>
          </cell>
          <cell r="S1173">
            <v>0</v>
          </cell>
          <cell r="T1173">
            <v>1</v>
          </cell>
          <cell r="U1173">
            <v>1</v>
          </cell>
          <cell r="V1173">
            <v>1</v>
          </cell>
          <cell r="W1173">
            <v>1</v>
          </cell>
        </row>
        <row r="1174">
          <cell r="G1174">
            <v>31720</v>
          </cell>
          <cell r="H1174" t="str">
            <v>Implementar medidas de Rehabilitación solo para étnicos</v>
          </cell>
          <cell r="I1174" t="str">
            <v>Medidas de rehabilitacion solo para etnico implementadas</v>
          </cell>
          <cell r="J1174" t="str">
            <v>Sumatoria de medidas de rehabilitacion para etnico implementadas</v>
          </cell>
          <cell r="K1174">
            <v>42417</v>
          </cell>
          <cell r="L1174">
            <v>1</v>
          </cell>
          <cell r="M1174" t="str">
            <v>Número</v>
          </cell>
          <cell r="N1174" t="str">
            <v>NO APLICA</v>
          </cell>
          <cell r="P1174">
            <v>0</v>
          </cell>
          <cell r="Q1174">
            <v>0</v>
          </cell>
          <cell r="R1174">
            <v>0</v>
          </cell>
          <cell r="S1174">
            <v>0</v>
          </cell>
          <cell r="T1174">
            <v>0</v>
          </cell>
          <cell r="U1174">
            <v>0</v>
          </cell>
          <cell r="V1174">
            <v>0</v>
          </cell>
          <cell r="W1174">
            <v>0</v>
          </cell>
        </row>
        <row r="1175">
          <cell r="G1175">
            <v>31721</v>
          </cell>
          <cell r="H1175" t="str">
            <v>Diseñar arquitectura conmemorativa</v>
          </cell>
          <cell r="I1175" t="str">
            <v>Medidas de arquitectura conmemorativa diseñadas</v>
          </cell>
          <cell r="J1175" t="str">
            <v>Sumatoria de medidas de arquitectura conmemorativa diseñadas</v>
          </cell>
          <cell r="K1175">
            <v>42417</v>
          </cell>
          <cell r="L1175">
            <v>2</v>
          </cell>
          <cell r="M1175" t="str">
            <v>Número</v>
          </cell>
          <cell r="N1175" t="str">
            <v>NO APLICA</v>
          </cell>
          <cell r="P1175">
            <v>0</v>
          </cell>
          <cell r="Q1175">
            <v>0</v>
          </cell>
          <cell r="R1175">
            <v>0</v>
          </cell>
          <cell r="S1175">
            <v>0</v>
          </cell>
          <cell r="T1175">
            <v>0</v>
          </cell>
          <cell r="U1175">
            <v>0</v>
          </cell>
          <cell r="V1175">
            <v>0</v>
          </cell>
          <cell r="W1175">
            <v>0</v>
          </cell>
        </row>
        <row r="1176">
          <cell r="G1176">
            <v>31722</v>
          </cell>
          <cell r="H1176" t="str">
            <v>Visibilizar eventos de conmemoraciones a realizar</v>
          </cell>
          <cell r="I1176" t="str">
            <v>Eventos de conmemoracion visibilizados</v>
          </cell>
          <cell r="J1176" t="str">
            <v>Sumatoria de eventos de conmemoracion  realizados</v>
          </cell>
          <cell r="K1176">
            <v>42417</v>
          </cell>
          <cell r="L1176">
            <v>3</v>
          </cell>
          <cell r="M1176" t="str">
            <v>Número</v>
          </cell>
          <cell r="N1176" t="str">
            <v>NO APLICA</v>
          </cell>
          <cell r="P1176">
            <v>0</v>
          </cell>
          <cell r="Q1176">
            <v>0</v>
          </cell>
          <cell r="R1176">
            <v>1</v>
          </cell>
          <cell r="S1176">
            <v>1</v>
          </cell>
          <cell r="T1176">
            <v>1</v>
          </cell>
          <cell r="U1176">
            <v>1</v>
          </cell>
          <cell r="V1176">
            <v>1</v>
          </cell>
          <cell r="W1176">
            <v>1</v>
          </cell>
        </row>
        <row r="1177">
          <cell r="G1177">
            <v>31723</v>
          </cell>
          <cell r="H1177" t="str">
            <v>Implementar otras medidas de satisfacción</v>
          </cell>
          <cell r="I1177" t="str">
            <v>Medidas de satisfaccion implementadas</v>
          </cell>
          <cell r="J1177" t="str">
            <v>Sumatoria de medidas de satisfaccion  implementadas</v>
          </cell>
          <cell r="K1177">
            <v>42417</v>
          </cell>
          <cell r="L1177">
            <v>2</v>
          </cell>
          <cell r="M1177" t="str">
            <v>Número</v>
          </cell>
          <cell r="N1177" t="str">
            <v>NO APLICA</v>
          </cell>
          <cell r="P1177">
            <v>0</v>
          </cell>
          <cell r="Q1177">
            <v>0</v>
          </cell>
          <cell r="R1177">
            <v>0</v>
          </cell>
          <cell r="S1177">
            <v>0</v>
          </cell>
          <cell r="T1177">
            <v>1</v>
          </cell>
          <cell r="U1177">
            <v>1</v>
          </cell>
          <cell r="V1177">
            <v>1</v>
          </cell>
          <cell r="W1177">
            <v>1</v>
          </cell>
        </row>
        <row r="1178">
          <cell r="G1178">
            <v>31724</v>
          </cell>
          <cell r="H1178" t="str">
            <v>Subsidiar infraestructura social comunitaria</v>
          </cell>
          <cell r="I1178" t="str">
            <v>Medidas de infraestructura subsidiada</v>
          </cell>
          <cell r="J1178" t="str">
            <v>Sumatoria de medidas de infraestructura subsidiada</v>
          </cell>
          <cell r="K1178">
            <v>42417</v>
          </cell>
          <cell r="L1178">
            <v>1</v>
          </cell>
          <cell r="M1178" t="str">
            <v>Número</v>
          </cell>
          <cell r="N1178" t="str">
            <v>NO APLICA</v>
          </cell>
          <cell r="P1178">
            <v>0</v>
          </cell>
          <cell r="Q1178">
            <v>0</v>
          </cell>
          <cell r="R1178">
            <v>0</v>
          </cell>
          <cell r="S1178">
            <v>0</v>
          </cell>
          <cell r="T1178">
            <v>0</v>
          </cell>
          <cell r="U1178">
            <v>0</v>
          </cell>
          <cell r="V1178">
            <v>0</v>
          </cell>
          <cell r="W1178">
            <v>0</v>
          </cell>
        </row>
        <row r="1179">
          <cell r="G1179">
            <v>31725</v>
          </cell>
          <cell r="H1179" t="str">
            <v>Capacitar para el fortalecimiento organizativo/comunitario</v>
          </cell>
          <cell r="I1179" t="str">
            <v>Capacitaciones para el fortalecimiento realizadas</v>
          </cell>
          <cell r="J1179" t="str">
            <v>Sumatoria de capacitaciones para el fortalecimiento realizadas</v>
          </cell>
          <cell r="K1179">
            <v>42417</v>
          </cell>
          <cell r="L1179">
            <v>1</v>
          </cell>
          <cell r="M1179" t="str">
            <v>Número</v>
          </cell>
          <cell r="N1179" t="str">
            <v>NO APLICA</v>
          </cell>
          <cell r="P1179">
            <v>0</v>
          </cell>
          <cell r="Q1179">
            <v>0</v>
          </cell>
          <cell r="R1179">
            <v>0</v>
          </cell>
          <cell r="S1179">
            <v>0</v>
          </cell>
          <cell r="T1179">
            <v>0</v>
          </cell>
          <cell r="U1179">
            <v>0</v>
          </cell>
          <cell r="V1179">
            <v>0</v>
          </cell>
          <cell r="W1179">
            <v>1</v>
          </cell>
        </row>
        <row r="1180">
          <cell r="G1180">
            <v>31726</v>
          </cell>
          <cell r="H1180" t="str">
            <v>Orientar la pedagogía social (garantías de no repetición)</v>
          </cell>
          <cell r="I1180" t="str">
            <v>Acciones de garantia orientadas</v>
          </cell>
          <cell r="J1180" t="str">
            <v>Sumatorias de acciones de garantia orientadas</v>
          </cell>
          <cell r="K1180">
            <v>42417</v>
          </cell>
          <cell r="L1180">
            <v>2</v>
          </cell>
          <cell r="M1180" t="str">
            <v>Número</v>
          </cell>
          <cell r="N1180" t="str">
            <v>NO APLICA</v>
          </cell>
          <cell r="P1180">
            <v>0</v>
          </cell>
          <cell r="Q1180">
            <v>0</v>
          </cell>
          <cell r="R1180">
            <v>0</v>
          </cell>
          <cell r="S1180">
            <v>0</v>
          </cell>
          <cell r="T1180">
            <v>0</v>
          </cell>
          <cell r="U1180">
            <v>0</v>
          </cell>
          <cell r="V1180">
            <v>0</v>
          </cell>
          <cell r="W1180">
            <v>0</v>
          </cell>
        </row>
        <row r="1181">
          <cell r="G1181">
            <v>31727</v>
          </cell>
          <cell r="H1181" t="str">
            <v>Coordinar implementacion de medidas de reconciliación (garantías de no repetición)</v>
          </cell>
          <cell r="I1181" t="str">
            <v>Medidas de reconciliacion coordinadas</v>
          </cell>
          <cell r="J1181" t="str">
            <v>Sumatoria de medidas corrdinadas</v>
          </cell>
          <cell r="K1181">
            <v>42417</v>
          </cell>
          <cell r="L1181">
            <v>2</v>
          </cell>
          <cell r="M1181" t="str">
            <v>Número</v>
          </cell>
          <cell r="N1181" t="str">
            <v>NO APLICA</v>
          </cell>
          <cell r="P1181">
            <v>0</v>
          </cell>
          <cell r="Q1181">
            <v>0</v>
          </cell>
          <cell r="R1181">
            <v>0</v>
          </cell>
          <cell r="S1181">
            <v>0</v>
          </cell>
          <cell r="T1181">
            <v>0</v>
          </cell>
          <cell r="U1181">
            <v>0</v>
          </cell>
          <cell r="V1181">
            <v>0</v>
          </cell>
          <cell r="W1181">
            <v>0</v>
          </cell>
        </row>
        <row r="1182">
          <cell r="G1182">
            <v>31728</v>
          </cell>
          <cell r="H1182" t="str">
            <v>Fomentar la cultura de paz (garantías de no repetición)</v>
          </cell>
          <cell r="I1182" t="str">
            <v>Medidas para el fomento de Paz fomentadas</v>
          </cell>
          <cell r="J1182" t="str">
            <v>Sumatoria de medidas fomentadas</v>
          </cell>
          <cell r="K1182">
            <v>42417</v>
          </cell>
          <cell r="L1182">
            <v>2</v>
          </cell>
          <cell r="M1182" t="str">
            <v>Número</v>
          </cell>
          <cell r="N1182" t="str">
            <v>NO APLICA</v>
          </cell>
          <cell r="P1182">
            <v>0</v>
          </cell>
          <cell r="Q1182">
            <v>0</v>
          </cell>
          <cell r="R1182">
            <v>0</v>
          </cell>
          <cell r="S1182">
            <v>0</v>
          </cell>
          <cell r="T1182">
            <v>0</v>
          </cell>
          <cell r="U1182">
            <v>0</v>
          </cell>
          <cell r="V1182">
            <v>0</v>
          </cell>
          <cell r="W1182">
            <v>0</v>
          </cell>
        </row>
        <row r="1183">
          <cell r="G1183">
            <v>31729</v>
          </cell>
          <cell r="H1183" t="str">
            <v>Acompañar y verificar las actas de voluntariedad en el MAARIV</v>
          </cell>
          <cell r="I1183" t="str">
            <v>Actas de voluntariedad en el MAARIV acompañadas y verificadas</v>
          </cell>
          <cell r="J1183" t="str">
            <v xml:space="preserve">Sumatoria de actas de voluntariedad en el MAARIV acompañadas y verificadas </v>
          </cell>
          <cell r="K1183">
            <v>42417</v>
          </cell>
          <cell r="L1183">
            <v>1591</v>
          </cell>
          <cell r="M1183" t="str">
            <v>Número</v>
          </cell>
          <cell r="N1183" t="str">
            <v>NO APLICA</v>
          </cell>
          <cell r="P1183">
            <v>70</v>
          </cell>
          <cell r="Q1183">
            <v>70</v>
          </cell>
          <cell r="R1183">
            <v>576</v>
          </cell>
          <cell r="S1183">
            <v>576</v>
          </cell>
          <cell r="T1183">
            <v>676</v>
          </cell>
          <cell r="U1183">
            <v>1076</v>
          </cell>
          <cell r="V1183">
            <v>1176</v>
          </cell>
          <cell r="W1183">
            <v>1276</v>
          </cell>
        </row>
        <row r="1184">
          <cell r="G1184">
            <v>31730</v>
          </cell>
          <cell r="H1184" t="str">
            <v>participar en jornadas de documentacion a población desplazada en las que se adelante la formalización del proceso de retornos</v>
          </cell>
          <cell r="I1184" t="str">
            <v xml:space="preserve">Jornadas de documentación a población desplazada acompañadas </v>
          </cell>
          <cell r="J1184" t="str">
            <v>Jornadas acompañadas /Jornadas programadas</v>
          </cell>
          <cell r="K1184">
            <v>42417</v>
          </cell>
          <cell r="L1184">
            <v>100</v>
          </cell>
          <cell r="M1184" t="str">
            <v>Porcentual</v>
          </cell>
          <cell r="N1184" t="str">
            <v>NO APLICA</v>
          </cell>
          <cell r="P1184">
            <v>0</v>
          </cell>
          <cell r="Q1184">
            <v>0</v>
          </cell>
          <cell r="R1184">
            <v>0</v>
          </cell>
          <cell r="S1184">
            <v>0</v>
          </cell>
          <cell r="T1184">
            <v>100</v>
          </cell>
          <cell r="U1184">
            <v>100</v>
          </cell>
          <cell r="V1184">
            <v>100</v>
          </cell>
          <cell r="W1184">
            <v>100</v>
          </cell>
        </row>
        <row r="1185">
          <cell r="G1185">
            <v>31731</v>
          </cell>
          <cell r="H1185" t="str">
            <v>Diligenciar los instrumentos para la formulación del plan RyR con comunidades e instituciones locales y nacionales del SNARIV</v>
          </cell>
          <cell r="I1185" t="str">
            <v>Instrumentos diligenciados</v>
          </cell>
          <cell r="J1185" t="str">
            <v>Sumatoria de instrumentos diligenciados</v>
          </cell>
          <cell r="K1185">
            <v>42417</v>
          </cell>
          <cell r="L1185">
            <v>1</v>
          </cell>
          <cell r="M1185" t="str">
            <v>Número</v>
          </cell>
          <cell r="N1185" t="str">
            <v>NO APLICA</v>
          </cell>
          <cell r="P1185">
            <v>0</v>
          </cell>
          <cell r="Q1185">
            <v>1</v>
          </cell>
          <cell r="R1185">
            <v>1</v>
          </cell>
          <cell r="S1185">
            <v>1</v>
          </cell>
          <cell r="T1185">
            <v>1</v>
          </cell>
          <cell r="U1185">
            <v>1</v>
          </cell>
          <cell r="V1185">
            <v>1</v>
          </cell>
          <cell r="W1185">
            <v>1</v>
          </cell>
        </row>
        <row r="1186">
          <cell r="G1186">
            <v>31732</v>
          </cell>
          <cell r="H1186" t="str">
            <v>Validación de principios de seguridad, dignidad y voluntariedad</v>
          </cell>
          <cell r="I1186" t="str">
            <v>Municipios validados</v>
          </cell>
          <cell r="J1186" t="str">
            <v>Sumatoria de solicitudes realizadas</v>
          </cell>
          <cell r="K1186">
            <v>42417</v>
          </cell>
          <cell r="L1186">
            <v>12</v>
          </cell>
          <cell r="M1186" t="str">
            <v>Porcentual</v>
          </cell>
          <cell r="N1186" t="str">
            <v>NO APLICA</v>
          </cell>
          <cell r="P1186">
            <v>0</v>
          </cell>
          <cell r="Q1186">
            <v>0</v>
          </cell>
          <cell r="R1186">
            <v>1</v>
          </cell>
          <cell r="S1186">
            <v>1</v>
          </cell>
          <cell r="T1186">
            <v>1</v>
          </cell>
          <cell r="U1186">
            <v>12</v>
          </cell>
          <cell r="V1186">
            <v>12</v>
          </cell>
          <cell r="W1186">
            <v>12</v>
          </cell>
        </row>
        <row r="1187">
          <cell r="G1187">
            <v>31733</v>
          </cell>
          <cell r="H1187" t="str">
            <v>Gestionar con entidades del SNARIV para la implementación de las acciones y compromisos registrados en el plan</v>
          </cell>
          <cell r="I1187" t="str">
            <v xml:space="preserve"> Acciones y compromisos gestionados</v>
          </cell>
          <cell r="J1187" t="str">
            <v>Sumatoria de acciones gestionadas</v>
          </cell>
          <cell r="K1187">
            <v>42417</v>
          </cell>
          <cell r="L1187">
            <v>6</v>
          </cell>
          <cell r="M1187" t="str">
            <v>Número</v>
          </cell>
          <cell r="N1187" t="str">
            <v>NO APLICA</v>
          </cell>
          <cell r="P1187">
            <v>3</v>
          </cell>
          <cell r="Q1187">
            <v>5</v>
          </cell>
          <cell r="R1187">
            <v>6</v>
          </cell>
          <cell r="S1187">
            <v>6</v>
          </cell>
          <cell r="T1187">
            <v>6</v>
          </cell>
          <cell r="U1187">
            <v>6</v>
          </cell>
          <cell r="V1187">
            <v>6</v>
          </cell>
          <cell r="W1187">
            <v>6</v>
          </cell>
        </row>
        <row r="1188">
          <cell r="G1188">
            <v>31734</v>
          </cell>
          <cell r="H1188" t="str">
            <v>Realizar seguimiento y reporte de acciones e planes RyR implementadas</v>
          </cell>
          <cell r="I1188" t="str">
            <v>Acciones de seguimiento y reporte realizadas</v>
          </cell>
          <cell r="J1188" t="str">
            <v>Sumatoria de acciones realizadas</v>
          </cell>
          <cell r="K1188">
            <v>42417</v>
          </cell>
          <cell r="L1188">
            <v>6</v>
          </cell>
          <cell r="M1188" t="str">
            <v>Número</v>
          </cell>
          <cell r="N1188" t="str">
            <v>NO APLICA</v>
          </cell>
          <cell r="P1188">
            <v>0</v>
          </cell>
          <cell r="Q1188">
            <v>2</v>
          </cell>
          <cell r="R1188">
            <v>5</v>
          </cell>
          <cell r="S1188">
            <v>6</v>
          </cell>
          <cell r="T1188">
            <v>6</v>
          </cell>
          <cell r="U1188">
            <v>6</v>
          </cell>
          <cell r="V1188">
            <v>6</v>
          </cell>
          <cell r="W1188">
            <v>6</v>
          </cell>
        </row>
        <row r="1189">
          <cell r="G1189">
            <v>31735</v>
          </cell>
          <cell r="H1189" t="str">
            <v>Articular con el modelo de oferta</v>
          </cell>
          <cell r="I1189" t="str">
            <v>Acciones articuladas con el modelo de oferta</v>
          </cell>
          <cell r="J1189" t="str">
            <v>Sumatoria de acciones realizadas</v>
          </cell>
          <cell r="K1189">
            <v>42417</v>
          </cell>
          <cell r="L1189">
            <v>6</v>
          </cell>
          <cell r="M1189" t="str">
            <v>Número</v>
          </cell>
          <cell r="N1189" t="str">
            <v>NO APLICA</v>
          </cell>
          <cell r="P1189">
            <v>0</v>
          </cell>
          <cell r="Q1189">
            <v>0</v>
          </cell>
          <cell r="R1189">
            <v>0</v>
          </cell>
          <cell r="S1189">
            <v>0</v>
          </cell>
          <cell r="T1189">
            <v>0</v>
          </cell>
          <cell r="U1189">
            <v>0</v>
          </cell>
          <cell r="V1189">
            <v>0</v>
          </cell>
          <cell r="W1189">
            <v>0</v>
          </cell>
        </row>
        <row r="1190">
          <cell r="G1190">
            <v>31736</v>
          </cell>
          <cell r="H1190" t="str">
            <v>Actualizar los planes de retornos y reubicaciones en las que son incluidos nuevos procesos o que requieren complementar anexos del plan</v>
          </cell>
          <cell r="I1190" t="str">
            <v>Planes de retorno y reubicaciones actualizados</v>
          </cell>
          <cell r="J1190" t="str">
            <v>Sumatoria de planes de retorno y reubicaciones actualizados</v>
          </cell>
          <cell r="K1190">
            <v>42417</v>
          </cell>
          <cell r="L1190">
            <v>8</v>
          </cell>
          <cell r="M1190" t="str">
            <v>Número</v>
          </cell>
          <cell r="N1190" t="str">
            <v>NO APLICA</v>
          </cell>
          <cell r="P1190">
            <v>0</v>
          </cell>
          <cell r="Q1190">
            <v>0</v>
          </cell>
          <cell r="R1190">
            <v>0</v>
          </cell>
          <cell r="S1190">
            <v>0</v>
          </cell>
          <cell r="T1190">
            <v>2</v>
          </cell>
          <cell r="U1190">
            <v>2</v>
          </cell>
          <cell r="V1190">
            <v>3</v>
          </cell>
          <cell r="W1190">
            <v>5</v>
          </cell>
        </row>
        <row r="1191">
          <cell r="G1191">
            <v>31737</v>
          </cell>
          <cell r="H1191" t="str">
            <v>Aprobar planes de retorno y reubicación en el marco de CJT</v>
          </cell>
          <cell r="I1191" t="str">
            <v>Planes de retorno y reubicacion aprobados</v>
          </cell>
          <cell r="J1191" t="str">
            <v>Sumatoria de planes de retorno y reubicacion aprobados</v>
          </cell>
          <cell r="K1191">
            <v>42417</v>
          </cell>
          <cell r="L1191">
            <v>2</v>
          </cell>
          <cell r="M1191" t="str">
            <v>Número</v>
          </cell>
          <cell r="N1191" t="str">
            <v>NO APLICA</v>
          </cell>
          <cell r="P1191">
            <v>1</v>
          </cell>
          <cell r="Q1191">
            <v>1</v>
          </cell>
          <cell r="R1191">
            <v>1</v>
          </cell>
          <cell r="S1191">
            <v>1</v>
          </cell>
          <cell r="T1191">
            <v>1</v>
          </cell>
          <cell r="U1191">
            <v>1</v>
          </cell>
          <cell r="V1191">
            <v>1</v>
          </cell>
          <cell r="W1191">
            <v>1</v>
          </cell>
        </row>
        <row r="1192">
          <cell r="G1192">
            <v>31738</v>
          </cell>
          <cell r="H1192" t="str">
            <v>Realizar Informes entregados a jueces magistrados para el cumplimiento de sentencas de restitución de tierras</v>
          </cell>
          <cell r="I1192" t="str">
            <v>Informes para el cumplimiento de sentencias entregados</v>
          </cell>
          <cell r="J1192" t="str">
            <v xml:space="preserve">Sumatoria de memoriales entregados </v>
          </cell>
          <cell r="K1192">
            <v>42417</v>
          </cell>
          <cell r="L1192">
            <v>30</v>
          </cell>
          <cell r="M1192" t="str">
            <v>Número</v>
          </cell>
          <cell r="N1192" t="str">
            <v>NO APLICA</v>
          </cell>
          <cell r="P1192">
            <v>3</v>
          </cell>
          <cell r="Q1192">
            <v>6</v>
          </cell>
          <cell r="R1192">
            <v>15</v>
          </cell>
          <cell r="S1192">
            <v>15</v>
          </cell>
          <cell r="T1192">
            <v>26</v>
          </cell>
          <cell r="U1192">
            <v>29</v>
          </cell>
          <cell r="V1192">
            <v>30</v>
          </cell>
          <cell r="W1192">
            <v>30</v>
          </cell>
        </row>
        <row r="1193">
          <cell r="G1193">
            <v>31739</v>
          </cell>
          <cell r="H1193" t="str">
            <v>Realizar gestiones con entidades publicas o privadas para el compañamiento a los proyevtos de los esquemas especiales de acompañamiento</v>
          </cell>
          <cell r="I1193" t="str">
            <v>Acciones de gestion realizadas para el acompañamiento a los esquemas especiales de acompañamiento</v>
          </cell>
          <cell r="J1193" t="str">
            <v>Sumatoria de acciones de gestion realizadas</v>
          </cell>
          <cell r="K1193">
            <v>42417</v>
          </cell>
          <cell r="L1193">
            <v>2</v>
          </cell>
          <cell r="M1193" t="str">
            <v>Número</v>
          </cell>
          <cell r="N1193" t="str">
            <v>NO APLICA</v>
          </cell>
          <cell r="P1193">
            <v>2</v>
          </cell>
          <cell r="Q1193">
            <v>2</v>
          </cell>
          <cell r="R1193">
            <v>2</v>
          </cell>
          <cell r="S1193">
            <v>2</v>
          </cell>
          <cell r="T1193">
            <v>2</v>
          </cell>
          <cell r="U1193">
            <v>2</v>
          </cell>
          <cell r="V1193">
            <v>2</v>
          </cell>
          <cell r="W1193">
            <v>2</v>
          </cell>
        </row>
        <row r="1194">
          <cell r="G1194">
            <v>31740</v>
          </cell>
          <cell r="H1194" t="str">
            <v>Realizar acciones de seguimiento a los esquemas especiales de acompañamiento entregados</v>
          </cell>
          <cell r="I1194" t="str">
            <v>Acciones de seguimiento a los esquemas de acompañamiento realizadas</v>
          </cell>
          <cell r="J1194" t="str">
            <v>Acciones realizadas/Acciones de acompañamiento requeridas</v>
          </cell>
          <cell r="K1194">
            <v>42417</v>
          </cell>
          <cell r="L1194">
            <v>100</v>
          </cell>
          <cell r="M1194" t="str">
            <v>Porcentual</v>
          </cell>
          <cell r="N1194" t="str">
            <v>NO APLICA</v>
          </cell>
          <cell r="P1194">
            <v>0</v>
          </cell>
          <cell r="Q1194">
            <v>0</v>
          </cell>
          <cell r="R1194">
            <v>0</v>
          </cell>
          <cell r="S1194">
            <v>0</v>
          </cell>
          <cell r="T1194">
            <v>0</v>
          </cell>
          <cell r="U1194">
            <v>100</v>
          </cell>
          <cell r="V1194">
            <v>100</v>
          </cell>
          <cell r="W1194">
            <v>100</v>
          </cell>
        </row>
        <row r="1195">
          <cell r="G1195">
            <v>31741</v>
          </cell>
          <cell r="H1195" t="str">
            <v>Focalizar familias beneficiarias de esquemas especiales de acompañamiento a nivel grupal</v>
          </cell>
          <cell r="I1195" t="str">
            <v>Beneficiarios de esquemas especiales de acompañamiento a nivel grupal</v>
          </cell>
          <cell r="J1195" t="str">
            <v>Sumatoria de beneficiarios focalizados</v>
          </cell>
          <cell r="K1195">
            <v>42417</v>
          </cell>
          <cell r="L1195">
            <v>5</v>
          </cell>
          <cell r="M1195" t="str">
            <v>Número</v>
          </cell>
          <cell r="N1195" t="str">
            <v>NO APLICA</v>
          </cell>
          <cell r="P1195">
            <v>5</v>
          </cell>
          <cell r="Q1195">
            <v>5</v>
          </cell>
          <cell r="R1195">
            <v>5</v>
          </cell>
          <cell r="S1195">
            <v>5</v>
          </cell>
          <cell r="T1195">
            <v>5</v>
          </cell>
          <cell r="U1195">
            <v>5</v>
          </cell>
          <cell r="V1195">
            <v>5</v>
          </cell>
          <cell r="W1195">
            <v>5</v>
          </cell>
        </row>
        <row r="1196">
          <cell r="G1196">
            <v>31742</v>
          </cell>
          <cell r="H1196" t="str">
            <v>Asesoría a las familias acerca de los esquemas especiales de acompañamiento a nivel grupal.</v>
          </cell>
          <cell r="I1196" t="str">
            <v>Victimas asesoradas acerca de los esquemas especiales de acompañamiento a nivel grupal</v>
          </cell>
          <cell r="J1196" t="str">
            <v>Sumatoria de victimas asesoradas acerca de los esquemas especiales de acompañamiento a nivel grupal</v>
          </cell>
          <cell r="K1196">
            <v>42417</v>
          </cell>
          <cell r="L1196">
            <v>5</v>
          </cell>
          <cell r="M1196" t="str">
            <v>Número</v>
          </cell>
          <cell r="N1196" t="str">
            <v>NO APLICA</v>
          </cell>
          <cell r="P1196">
            <v>4</v>
          </cell>
          <cell r="Q1196">
            <v>5</v>
          </cell>
          <cell r="R1196">
            <v>5</v>
          </cell>
          <cell r="S1196">
            <v>5</v>
          </cell>
          <cell r="T1196">
            <v>5</v>
          </cell>
          <cell r="U1196">
            <v>5</v>
          </cell>
          <cell r="V1196">
            <v>5</v>
          </cell>
          <cell r="W1196">
            <v>5</v>
          </cell>
        </row>
        <row r="1197">
          <cell r="G1197">
            <v>31743</v>
          </cell>
          <cell r="H1197" t="str">
            <v>Acompañar las entregas de esquemas especiales de acompañamiento a nivel grupal</v>
          </cell>
          <cell r="I1197" t="str">
            <v>Victimas acompañadas en la entrega de los esquemas especiales de acompañamiento a nivel grupal</v>
          </cell>
          <cell r="J1197" t="str">
            <v>Sumatoria de victimas acompañadas en la entrega de los esquemas especiales de acompañamiento a nivel grupal</v>
          </cell>
          <cell r="K1197">
            <v>42417</v>
          </cell>
          <cell r="L1197">
            <v>5</v>
          </cell>
          <cell r="M1197" t="str">
            <v>Número</v>
          </cell>
          <cell r="N1197" t="str">
            <v>NO APLICA</v>
          </cell>
          <cell r="P1197">
            <v>0</v>
          </cell>
          <cell r="Q1197">
            <v>0</v>
          </cell>
          <cell r="R1197">
            <v>0</v>
          </cell>
          <cell r="S1197">
            <v>0</v>
          </cell>
          <cell r="T1197">
            <v>0</v>
          </cell>
          <cell r="U1197">
            <v>0</v>
          </cell>
          <cell r="V1197">
            <v>0</v>
          </cell>
          <cell r="W1197">
            <v>0</v>
          </cell>
        </row>
        <row r="1198">
          <cell r="G1198">
            <v>82505</v>
          </cell>
          <cell r="H1198" t="str">
            <v>Realizar campañas de prevención en adultos para evitar la discapacidad y a adultos que ya cuentan con discapacidad, en articulación con la secretaria de salud del territorio</v>
          </cell>
          <cell r="I1198" t="str">
            <v>Campañas de prevención en adultos  y a adultos que ya cuentan con discapacidad, en articulación con la secretaria de salud del territorio realizadas</v>
          </cell>
          <cell r="J1198" t="str">
            <v>Sumatoria de campañas de prevención en adultos  y a adultos que ya cuentan con discapacidad, en articulación con la secretaria de salud del territorio realizadas</v>
          </cell>
          <cell r="K1198">
            <v>42583</v>
          </cell>
          <cell r="L1198">
            <v>2</v>
          </cell>
          <cell r="M1198" t="str">
            <v>Número</v>
          </cell>
          <cell r="N1198" t="str">
            <v>NO APLICA</v>
          </cell>
          <cell r="V1198">
            <v>0</v>
          </cell>
          <cell r="W1198">
            <v>0</v>
          </cell>
        </row>
        <row r="1199">
          <cell r="G1199">
            <v>61810</v>
          </cell>
          <cell r="H1199" t="str">
            <v xml:space="preserve">Apoyar la realización de las jornadas de notificación masivas. (1 Quindío, 1 Risaralda y 2 Caldas )
</v>
          </cell>
          <cell r="I1199" t="str">
            <v xml:space="preserve">Jornadas de notificación masivas realizadas  
</v>
          </cell>
          <cell r="J1199" t="str">
            <v xml:space="preserve">Jornadas de notificación masivas realizadas 
</v>
          </cell>
          <cell r="K1199">
            <v>42424</v>
          </cell>
          <cell r="L1199">
            <v>4</v>
          </cell>
          <cell r="M1199" t="str">
            <v>Número</v>
          </cell>
          <cell r="N1199" t="str">
            <v>NO APLICA</v>
          </cell>
          <cell r="P1199">
            <v>0</v>
          </cell>
          <cell r="Q1199">
            <v>2</v>
          </cell>
          <cell r="R1199">
            <v>4</v>
          </cell>
          <cell r="S1199">
            <v>4</v>
          </cell>
          <cell r="T1199">
            <v>4</v>
          </cell>
          <cell r="U1199">
            <v>4</v>
          </cell>
          <cell r="V1199">
            <v>4</v>
          </cell>
          <cell r="W1199">
            <v>4</v>
          </cell>
        </row>
        <row r="1200">
          <cell r="G1200">
            <v>61814</v>
          </cell>
          <cell r="H1200" t="str">
            <v xml:space="preserve"> Notificar los casos de la población que se acercan a la DT.
</v>
          </cell>
          <cell r="I1200" t="str">
            <v xml:space="preserve">Población que se acerca a la DT notificadas 
</v>
          </cell>
          <cell r="J1200" t="str">
            <v xml:space="preserve">Número de notificaciones realizadas/ víctimas que se acercan a la DT para ser notificadas 
</v>
          </cell>
          <cell r="K1200">
            <v>42424</v>
          </cell>
          <cell r="L1200">
            <v>100</v>
          </cell>
          <cell r="M1200" t="str">
            <v>Porcentual</v>
          </cell>
          <cell r="N1200" t="str">
            <v>NO APLICA</v>
          </cell>
          <cell r="P1200">
            <v>100</v>
          </cell>
          <cell r="Q1200">
            <v>100</v>
          </cell>
          <cell r="R1200">
            <v>100</v>
          </cell>
          <cell r="S1200">
            <v>100</v>
          </cell>
          <cell r="T1200">
            <v>100</v>
          </cell>
          <cell r="U1200">
            <v>100</v>
          </cell>
          <cell r="V1200">
            <v>100</v>
          </cell>
          <cell r="W1200">
            <v>100</v>
          </cell>
        </row>
        <row r="1201">
          <cell r="G1201">
            <v>61819</v>
          </cell>
          <cell r="H1201" t="str">
            <v xml:space="preserve">Los casos urgentes relacionados con la valoración, son escalados directamente con José Orlando Cruz
</v>
          </cell>
          <cell r="I1201" t="str">
            <v xml:space="preserve">Casos urgentes de valoración  escalados a la Subdirección de Registro 
</v>
          </cell>
          <cell r="J1201" t="str">
            <v xml:space="preserve">Numeros de casos urgentes de valoraciòn escalados con José Orlando Cruz/Casos urgentes relacionados con la valoraciòn  
</v>
          </cell>
          <cell r="K1201">
            <v>42424</v>
          </cell>
          <cell r="L1201">
            <v>100</v>
          </cell>
          <cell r="M1201" t="str">
            <v>Porcentual</v>
          </cell>
          <cell r="N1201" t="str">
            <v>NO APLICA</v>
          </cell>
          <cell r="P1201">
            <v>100</v>
          </cell>
          <cell r="Q1201">
            <v>100</v>
          </cell>
          <cell r="R1201">
            <v>100</v>
          </cell>
          <cell r="S1201">
            <v>100</v>
          </cell>
          <cell r="T1201">
            <v>100</v>
          </cell>
          <cell r="U1201">
            <v>100</v>
          </cell>
          <cell r="V1201">
            <v>100</v>
          </cell>
          <cell r="W1201">
            <v>100</v>
          </cell>
        </row>
        <row r="1202">
          <cell r="G1202">
            <v>61823</v>
          </cell>
          <cell r="H1202" t="str">
            <v xml:space="preserve">Brindar respuesta de manera oportuna a los requerimientos para dar respuesta a los requerimientos de información (recursos)
</v>
          </cell>
          <cell r="I1202" t="str">
            <v xml:space="preserve">Requerimientos respondidos al nivel nacional
</v>
          </cell>
          <cell r="J1202" t="str">
            <v xml:space="preserve">Número de requerimientos de información realizadas/ requerimientos tramitados y respondidos 
</v>
          </cell>
          <cell r="K1202">
            <v>42424</v>
          </cell>
          <cell r="L1202">
            <v>100</v>
          </cell>
          <cell r="M1202" t="str">
            <v>Porcentual</v>
          </cell>
          <cell r="N1202" t="str">
            <v>NO APLICA</v>
          </cell>
          <cell r="P1202">
            <v>100</v>
          </cell>
          <cell r="Q1202">
            <v>100</v>
          </cell>
          <cell r="R1202">
            <v>100</v>
          </cell>
          <cell r="S1202">
            <v>100</v>
          </cell>
          <cell r="T1202">
            <v>100</v>
          </cell>
          <cell r="U1202">
            <v>100</v>
          </cell>
          <cell r="V1202">
            <v>100</v>
          </cell>
          <cell r="W1202">
            <v>100</v>
          </cell>
        </row>
        <row r="1203">
          <cell r="G1203">
            <v>61824</v>
          </cell>
          <cell r="H1203" t="str">
            <v xml:space="preserve">Asesorar y apoyar los funcionarios nuevos del Ministerio Publico en la  capacitación en toma de declaración.
</v>
          </cell>
          <cell r="I1203" t="str">
            <v xml:space="preserve">Funcionarios nuevos del Ministerio Público capacitados en toma de declaración 
</v>
          </cell>
          <cell r="J1203" t="str">
            <v xml:space="preserve">Número de capacitaciones realizadas/solicitudes de capacitación de nuevos funcionarios de Ministerio Público 
</v>
          </cell>
          <cell r="K1203">
            <v>42424</v>
          </cell>
          <cell r="L1203">
            <v>100</v>
          </cell>
          <cell r="M1203" t="str">
            <v>Porcentual</v>
          </cell>
          <cell r="N1203" t="str">
            <v>NO APLICA</v>
          </cell>
          <cell r="P1203">
            <v>100</v>
          </cell>
          <cell r="Q1203">
            <v>100</v>
          </cell>
          <cell r="R1203">
            <v>100</v>
          </cell>
          <cell r="S1203">
            <v>100</v>
          </cell>
          <cell r="T1203">
            <v>100</v>
          </cell>
          <cell r="U1203">
            <v>100</v>
          </cell>
          <cell r="V1203">
            <v>100</v>
          </cell>
          <cell r="W1203">
            <v>100</v>
          </cell>
        </row>
        <row r="1204">
          <cell r="G1204">
            <v>61825</v>
          </cell>
          <cell r="H1204" t="str">
            <v xml:space="preserve">Realizar las visitas domiciliarias
</v>
          </cell>
          <cell r="I1204" t="str">
            <v xml:space="preserve">VISITAS DOMICILIARIAS REALIZADAS
</v>
          </cell>
          <cell r="J1204" t="str">
            <v xml:space="preserve">Numero de visitas domiciliarias realizadas/solicitudes de visitas domiciliarias 
</v>
          </cell>
          <cell r="K1204">
            <v>42424</v>
          </cell>
          <cell r="L1204">
            <v>100</v>
          </cell>
          <cell r="M1204" t="str">
            <v>Porcentual</v>
          </cell>
          <cell r="N1204" t="str">
            <v>NO APLICA</v>
          </cell>
          <cell r="P1204">
            <v>100</v>
          </cell>
          <cell r="Q1204">
            <v>100</v>
          </cell>
          <cell r="R1204">
            <v>100</v>
          </cell>
          <cell r="S1204">
            <v>100</v>
          </cell>
          <cell r="T1204">
            <v>100</v>
          </cell>
          <cell r="U1204">
            <v>100</v>
          </cell>
          <cell r="V1204">
            <v>100</v>
          </cell>
          <cell r="W1204">
            <v>100</v>
          </cell>
        </row>
        <row r="1205">
          <cell r="G1205">
            <v>61826</v>
          </cell>
          <cell r="H1205" t="str">
            <v xml:space="preserve">Gestionar la inclusión de la temática de sistemas de información  en el comité de justicia transicional departamental ampliado. 
</v>
          </cell>
          <cell r="I1205" t="str">
            <v xml:space="preserve"> CJT departamental ampliado realizado con la tematica de sistemas de informacion
</v>
          </cell>
          <cell r="J1205" t="str">
            <v xml:space="preserve">Comité de Justicia Transicional departamental ampliado con la tematica de sistemas de informacion realizado.
</v>
          </cell>
          <cell r="K1205">
            <v>42424</v>
          </cell>
          <cell r="L1205">
            <v>3</v>
          </cell>
          <cell r="M1205" t="str">
            <v>Número</v>
          </cell>
          <cell r="N1205" t="str">
            <v>NO APLICA</v>
          </cell>
          <cell r="P1205">
            <v>0</v>
          </cell>
          <cell r="Q1205">
            <v>0</v>
          </cell>
          <cell r="R1205">
            <v>0</v>
          </cell>
          <cell r="S1205">
            <v>0</v>
          </cell>
          <cell r="T1205">
            <v>0</v>
          </cell>
          <cell r="U1205">
            <v>1</v>
          </cell>
          <cell r="V1205">
            <v>1</v>
          </cell>
          <cell r="W1205">
            <v>1</v>
          </cell>
        </row>
        <row r="1206">
          <cell r="G1206">
            <v>61837</v>
          </cell>
          <cell r="H1206" t="str">
            <v xml:space="preserve">Gestionar la realización del subcomité departamental ampliado de sistemas de información
</v>
          </cell>
          <cell r="I1206" t="str">
            <v xml:space="preserve">subcomite departamental ampliados de SI realizado
</v>
          </cell>
          <cell r="J1206" t="str">
            <v xml:space="preserve">Subcomite departamental ampliado de sistema de informacion realizado
</v>
          </cell>
          <cell r="K1206">
            <v>42424</v>
          </cell>
          <cell r="L1206">
            <v>3</v>
          </cell>
          <cell r="M1206" t="str">
            <v>Número</v>
          </cell>
          <cell r="N1206" t="str">
            <v>NO APLICA</v>
          </cell>
          <cell r="P1206">
            <v>0</v>
          </cell>
          <cell r="Q1206">
            <v>0</v>
          </cell>
          <cell r="R1206">
            <v>0</v>
          </cell>
          <cell r="S1206">
            <v>0</v>
          </cell>
          <cell r="T1206">
            <v>0</v>
          </cell>
          <cell r="U1206">
            <v>0</v>
          </cell>
          <cell r="V1206">
            <v>0</v>
          </cell>
          <cell r="W1206">
            <v>0</v>
          </cell>
        </row>
        <row r="1207">
          <cell r="G1207">
            <v>61838</v>
          </cell>
          <cell r="H1207" t="str">
            <v xml:space="preserve">Gestionar la creación y/o construcción de plan de trabajo para los espacios formales de sistemas de información en los municipios priorizados por la RNI
</v>
          </cell>
          <cell r="I1207" t="str">
            <v xml:space="preserve">Planes de trabajo creados y/o construidos en los municipios priorizados
</v>
          </cell>
          <cell r="J1207" t="str">
            <v xml:space="preserve">Planes de trabajo creados y/o construidos en los municipios priorizados
</v>
          </cell>
          <cell r="K1207">
            <v>42424</v>
          </cell>
          <cell r="L1207">
            <v>16</v>
          </cell>
          <cell r="M1207" t="str">
            <v>Número</v>
          </cell>
          <cell r="N1207" t="str">
            <v>NO APLICA</v>
          </cell>
          <cell r="P1207">
            <v>0</v>
          </cell>
          <cell r="Q1207">
            <v>0</v>
          </cell>
          <cell r="R1207">
            <v>0</v>
          </cell>
          <cell r="S1207">
            <v>0</v>
          </cell>
          <cell r="T1207">
            <v>5</v>
          </cell>
          <cell r="U1207">
            <v>5</v>
          </cell>
          <cell r="V1207">
            <v>5</v>
          </cell>
          <cell r="W1207">
            <v>5</v>
          </cell>
        </row>
        <row r="1208">
          <cell r="G1208">
            <v>61852</v>
          </cell>
          <cell r="H1208" t="str">
            <v xml:space="preserve">Realizar mínimo 2 reuniones por municipios priorizados (16) en el marco de los espacios formales
</v>
          </cell>
          <cell r="I1208" t="str">
            <v xml:space="preserve">Reuniones en municipios priorizados en el marco de los espacios formales realizadas
</v>
          </cell>
          <cell r="J1208" t="str">
            <v xml:space="preserve">Reuniones en municipios priorizados en el marco de los espacios formales realizadas
</v>
          </cell>
          <cell r="K1208">
            <v>42424</v>
          </cell>
          <cell r="L1208">
            <v>32</v>
          </cell>
          <cell r="M1208" t="str">
            <v>Número</v>
          </cell>
          <cell r="N1208" t="str">
            <v>NO APLICA</v>
          </cell>
          <cell r="P1208">
            <v>0</v>
          </cell>
          <cell r="Q1208">
            <v>3</v>
          </cell>
          <cell r="R1208">
            <v>3</v>
          </cell>
          <cell r="S1208">
            <v>3</v>
          </cell>
          <cell r="T1208">
            <v>17</v>
          </cell>
          <cell r="U1208">
            <v>27</v>
          </cell>
          <cell r="V1208">
            <v>27</v>
          </cell>
          <cell r="W1208">
            <v>29</v>
          </cell>
        </row>
        <row r="1209">
          <cell r="G1209">
            <v>61855</v>
          </cell>
          <cell r="H1209" t="str">
            <v xml:space="preserve">Implementar un modelo de desconcentración de uso de las herramientas de la RNI
</v>
          </cell>
          <cell r="I1209" t="str">
            <v xml:space="preserve"> Modelo de desconcentración de uso de las herramientas de la RNI implementado
</v>
          </cell>
          <cell r="J1209" t="str">
            <v xml:space="preserve">Modelo de desconcentración de uso de las herramientas de la RNI implementado
</v>
          </cell>
          <cell r="K1209">
            <v>42424</v>
          </cell>
          <cell r="L1209">
            <v>1</v>
          </cell>
          <cell r="M1209" t="str">
            <v>Número</v>
          </cell>
          <cell r="N1209" t="str">
            <v>NO APLICA</v>
          </cell>
          <cell r="P1209">
            <v>1</v>
          </cell>
          <cell r="Q1209">
            <v>1</v>
          </cell>
          <cell r="R1209">
            <v>1</v>
          </cell>
          <cell r="S1209">
            <v>1</v>
          </cell>
          <cell r="T1209">
            <v>1</v>
          </cell>
          <cell r="U1209">
            <v>1</v>
          </cell>
          <cell r="V1209">
            <v>1</v>
          </cell>
          <cell r="W1209">
            <v>1</v>
          </cell>
        </row>
        <row r="1210">
          <cell r="G1210">
            <v>61860</v>
          </cell>
          <cell r="H1210" t="str">
            <v xml:space="preserve">Gestionar el proceso de caracterización de 16 municipios con gestión de la información priorizados por la RNI
</v>
          </cell>
          <cell r="I1210" t="str">
            <v xml:space="preserve">MUNICIPIOS PRIORIZADOS CON PROCESOS DE CARACTERIZACION REALIZADOS
</v>
          </cell>
          <cell r="J1210" t="str">
            <v xml:space="preserve">Caracterización de municipios priorizados por la RNI con gestión de la información realizada
</v>
          </cell>
          <cell r="K1210">
            <v>42424</v>
          </cell>
          <cell r="L1210">
            <v>16</v>
          </cell>
          <cell r="M1210" t="str">
            <v>Número</v>
          </cell>
          <cell r="N1210" t="str">
            <v>NO APLICA</v>
          </cell>
          <cell r="P1210">
            <v>0</v>
          </cell>
          <cell r="Q1210">
            <v>0</v>
          </cell>
          <cell r="R1210">
            <v>0</v>
          </cell>
          <cell r="S1210">
            <v>0</v>
          </cell>
          <cell r="T1210">
            <v>0</v>
          </cell>
          <cell r="U1210">
            <v>0</v>
          </cell>
          <cell r="V1210">
            <v>12</v>
          </cell>
          <cell r="W1210">
            <v>12</v>
          </cell>
        </row>
        <row r="1211">
          <cell r="G1211">
            <v>61868</v>
          </cell>
          <cell r="H1211" t="str">
            <v xml:space="preserve">Caracterizar los 2 municipios priorizados en el marco del conflicto
</v>
          </cell>
          <cell r="I1211" t="str">
            <v xml:space="preserve">Municipios priorizados caracterizados 
</v>
          </cell>
          <cell r="J1211" t="str">
            <v xml:space="preserve">Municipios priorizados caracterizados 
</v>
          </cell>
          <cell r="K1211">
            <v>42424</v>
          </cell>
          <cell r="L1211">
            <v>2</v>
          </cell>
          <cell r="M1211" t="str">
            <v>Número</v>
          </cell>
          <cell r="N1211" t="str">
            <v>NO APLICA</v>
          </cell>
          <cell r="P1211">
            <v>0</v>
          </cell>
          <cell r="Q1211">
            <v>0</v>
          </cell>
          <cell r="R1211">
            <v>0</v>
          </cell>
          <cell r="S1211">
            <v>0</v>
          </cell>
          <cell r="T1211">
            <v>0</v>
          </cell>
          <cell r="U1211">
            <v>0</v>
          </cell>
          <cell r="V1211">
            <v>0</v>
          </cell>
          <cell r="W1211">
            <v>0</v>
          </cell>
        </row>
        <row r="1212">
          <cell r="G1212">
            <v>61871</v>
          </cell>
          <cell r="H1212" t="str">
            <v xml:space="preserve">Realizar jornadas de sensibilización a todo el personal de la DT acerca del uso y herramientas de la RNI
</v>
          </cell>
          <cell r="I1212" t="str">
            <v xml:space="preserve">Jornadas de sensibilización a todo el personal de la DT acerca del uso y herramientas de la RNI realizadas 
</v>
          </cell>
          <cell r="J1212" t="str">
            <v xml:space="preserve">Jornadas de sensibilización a todo el personal de la DT acerca del uso y herramientas de la RNI realizadas 
</v>
          </cell>
          <cell r="K1212">
            <v>42424</v>
          </cell>
          <cell r="L1212">
            <v>6</v>
          </cell>
          <cell r="M1212" t="str">
            <v>Número</v>
          </cell>
          <cell r="N1212" t="str">
            <v>NO APLICA</v>
          </cell>
          <cell r="P1212">
            <v>0</v>
          </cell>
          <cell r="Q1212">
            <v>0</v>
          </cell>
          <cell r="R1212">
            <v>2</v>
          </cell>
          <cell r="S1212">
            <v>2</v>
          </cell>
          <cell r="T1212">
            <v>2</v>
          </cell>
          <cell r="U1212">
            <v>5</v>
          </cell>
          <cell r="V1212">
            <v>5</v>
          </cell>
          <cell r="W1212">
            <v>5</v>
          </cell>
        </row>
        <row r="1213">
          <cell r="G1213">
            <v>61872</v>
          </cell>
          <cell r="H1213" t="str">
            <v xml:space="preserve">Realizar jornadas de actualización de información para las victimas
</v>
          </cell>
          <cell r="I1213" t="str">
            <v xml:space="preserve"> Jornadas de actualización de información para las victimas realizadas 
</v>
          </cell>
          <cell r="J1213" t="str">
            <v xml:space="preserve"> Jornadas de actualización de información para las victimas realizadas 
</v>
          </cell>
          <cell r="K1213">
            <v>42424</v>
          </cell>
          <cell r="L1213">
            <v>2</v>
          </cell>
          <cell r="M1213" t="str">
            <v>Número</v>
          </cell>
          <cell r="N1213" t="str">
            <v>NO APLICA</v>
          </cell>
          <cell r="P1213">
            <v>0</v>
          </cell>
          <cell r="Q1213">
            <v>2</v>
          </cell>
          <cell r="R1213">
            <v>2</v>
          </cell>
          <cell r="S1213">
            <v>2</v>
          </cell>
          <cell r="T1213">
            <v>2</v>
          </cell>
          <cell r="U1213">
            <v>2</v>
          </cell>
          <cell r="V1213">
            <v>2</v>
          </cell>
          <cell r="W1213">
            <v>2</v>
          </cell>
        </row>
        <row r="1214">
          <cell r="G1214">
            <v>61874</v>
          </cell>
          <cell r="H1214" t="str">
            <v xml:space="preserve">Realizar jornadas de atención a la población en los municipios de los departamentos de la DT.
</v>
          </cell>
          <cell r="I1214" t="str">
            <v xml:space="preserve">JORNADAS DE ATENCIÓN REALIZADAS
</v>
          </cell>
          <cell r="J1214" t="str">
            <v xml:space="preserve">Jornadas de atención a la población en los municipios de los departamentos de la DT realizadas
</v>
          </cell>
          <cell r="K1214">
            <v>42430</v>
          </cell>
          <cell r="L1214">
            <v>60</v>
          </cell>
          <cell r="M1214" t="str">
            <v>Número</v>
          </cell>
          <cell r="N1214" t="str">
            <v>NO APLICA</v>
          </cell>
          <cell r="Q1214">
            <v>9</v>
          </cell>
          <cell r="R1214">
            <v>9</v>
          </cell>
          <cell r="S1214">
            <v>19</v>
          </cell>
          <cell r="T1214">
            <v>29</v>
          </cell>
          <cell r="U1214">
            <v>33</v>
          </cell>
          <cell r="V1214">
            <v>42</v>
          </cell>
          <cell r="W1214">
            <v>50</v>
          </cell>
        </row>
        <row r="1215">
          <cell r="G1215">
            <v>61882</v>
          </cell>
          <cell r="H1215" t="str">
            <v xml:space="preserve"> Atender a la población que se acerca a los puntos de atención de la DT.
</v>
          </cell>
          <cell r="I1215" t="str">
            <v xml:space="preserve"> Población que se acerca a los puntos de atención de la DT atendidas 
</v>
          </cell>
          <cell r="J1215" t="str">
            <v xml:space="preserve"> Número de victimas atendidas en los puntos de atención de la DT / Total de Víctimas que solicitan la atención en los Puntos de Atención de la DT
</v>
          </cell>
          <cell r="K1215">
            <v>42424</v>
          </cell>
          <cell r="L1215">
            <v>100</v>
          </cell>
          <cell r="M1215" t="str">
            <v>Porcentual</v>
          </cell>
          <cell r="N1215" t="str">
            <v>NO APLICA</v>
          </cell>
          <cell r="P1215">
            <v>100</v>
          </cell>
          <cell r="Q1215">
            <v>100</v>
          </cell>
          <cell r="R1215">
            <v>100</v>
          </cell>
          <cell r="S1215">
            <v>100</v>
          </cell>
          <cell r="T1215">
            <v>100</v>
          </cell>
          <cell r="U1215">
            <v>100</v>
          </cell>
          <cell r="V1215">
            <v>100</v>
          </cell>
          <cell r="W1215">
            <v>100</v>
          </cell>
        </row>
        <row r="1216">
          <cell r="G1216">
            <v>61883</v>
          </cell>
          <cell r="H1216" t="str">
            <v xml:space="preserve"> Realizar los PAARI de la población en momento de asistencia
</v>
          </cell>
          <cell r="I1216" t="str">
            <v xml:space="preserve">PAARI de la población en momento de asistencia realizados 
</v>
          </cell>
          <cell r="J1216" t="str">
            <v xml:space="preserve"> PAARI de la población en momento de asistencia realizados 
</v>
          </cell>
          <cell r="K1216">
            <v>42424</v>
          </cell>
          <cell r="L1216">
            <v>8800</v>
          </cell>
          <cell r="M1216" t="str">
            <v>Número</v>
          </cell>
          <cell r="N1216" t="str">
            <v>NO APLICA</v>
          </cell>
          <cell r="P1216">
            <v>1624</v>
          </cell>
          <cell r="Q1216">
            <v>2474</v>
          </cell>
          <cell r="R1216">
            <v>3430</v>
          </cell>
          <cell r="S1216">
            <v>4383</v>
          </cell>
          <cell r="T1216">
            <v>5469</v>
          </cell>
          <cell r="U1216">
            <v>6460</v>
          </cell>
          <cell r="V1216">
            <v>7637</v>
          </cell>
          <cell r="W1216">
            <v>8775</v>
          </cell>
        </row>
        <row r="1217">
          <cell r="G1217">
            <v>61885</v>
          </cell>
          <cell r="H1217" t="str">
            <v xml:space="preserve">Asesorar técnicamente a entes territoriales en prevención y atención inmediata.
</v>
          </cell>
          <cell r="I1217" t="str">
            <v xml:space="preserve">Entes territoriales en prevención y atención inmediata técnicamente asesorados 
</v>
          </cell>
          <cell r="J1217" t="str">
            <v xml:space="preserve">Entes territoriales en prevención y atención inmediata técnicamente asesorados 
</v>
          </cell>
          <cell r="K1217">
            <v>42424</v>
          </cell>
          <cell r="L1217">
            <v>24</v>
          </cell>
          <cell r="M1217" t="str">
            <v>Número</v>
          </cell>
          <cell r="N1217" t="str">
            <v>NO APLICA</v>
          </cell>
          <cell r="P1217">
            <v>3</v>
          </cell>
          <cell r="Q1217">
            <v>13</v>
          </cell>
          <cell r="R1217">
            <v>24</v>
          </cell>
          <cell r="S1217">
            <v>24</v>
          </cell>
          <cell r="T1217">
            <v>24</v>
          </cell>
          <cell r="U1217">
            <v>24</v>
          </cell>
          <cell r="V1217">
            <v>24</v>
          </cell>
          <cell r="W1217">
            <v>24</v>
          </cell>
        </row>
        <row r="1218">
          <cell r="G1218">
            <v>61887</v>
          </cell>
          <cell r="H1218" t="str">
            <v xml:space="preserve">Tramitar las solicitudes de las entidades territoriales para la prevención e inmediatez
</v>
          </cell>
          <cell r="I1218" t="str">
            <v xml:space="preserve"> Solicitudes de las entidades territoriales para la prevención e inmediatez tramitadas
</v>
          </cell>
          <cell r="J1218" t="str">
            <v xml:space="preserve">Número de solicitudes de las entidades territoriales para la prevención e inmediatez tramitadas/total de Solicitudes presentadas por las entidades territoriales para la prevención e inmediatez
</v>
          </cell>
          <cell r="K1218">
            <v>42424</v>
          </cell>
          <cell r="L1218">
            <v>100</v>
          </cell>
          <cell r="M1218" t="str">
            <v>Porcentual</v>
          </cell>
          <cell r="N1218" t="str">
            <v>NO APLICA</v>
          </cell>
          <cell r="P1218">
            <v>100</v>
          </cell>
          <cell r="Q1218">
            <v>100</v>
          </cell>
          <cell r="R1218">
            <v>100</v>
          </cell>
          <cell r="S1218">
            <v>100</v>
          </cell>
          <cell r="T1218">
            <v>100</v>
          </cell>
          <cell r="U1218">
            <v>100</v>
          </cell>
          <cell r="V1218">
            <v>100</v>
          </cell>
          <cell r="W1218">
            <v>100</v>
          </cell>
        </row>
        <row r="1219">
          <cell r="G1219">
            <v>61888</v>
          </cell>
          <cell r="H1219" t="str">
            <v xml:space="preserve">    Realizar seguimiento a las emergencias humanitarias
</v>
          </cell>
          <cell r="I1219" t="str">
            <v xml:space="preserve">Emergencias humanitarias con seguimiento
</v>
          </cell>
          <cell r="J1219" t="str">
            <v xml:space="preserve">Número de emergencias humanitarias con seguimiento / Total de emergencias humanitarias presentadas en el territorio
</v>
          </cell>
          <cell r="K1219">
            <v>42424</v>
          </cell>
          <cell r="L1219">
            <v>100</v>
          </cell>
          <cell r="M1219" t="str">
            <v>Porcentual</v>
          </cell>
          <cell r="N1219" t="str">
            <v>NO APLICA</v>
          </cell>
          <cell r="P1219">
            <v>100</v>
          </cell>
          <cell r="Q1219">
            <v>100</v>
          </cell>
          <cell r="R1219">
            <v>100</v>
          </cell>
          <cell r="S1219">
            <v>100</v>
          </cell>
          <cell r="T1219">
            <v>100</v>
          </cell>
          <cell r="U1219">
            <v>100</v>
          </cell>
          <cell r="V1219">
            <v>100</v>
          </cell>
          <cell r="W1219">
            <v>100</v>
          </cell>
        </row>
        <row r="1220">
          <cell r="G1220">
            <v>61890</v>
          </cell>
          <cell r="H1220" t="str">
            <v xml:space="preserve">    Gestionar la información de los casos de riesgo de violaciones de DDHH para la participación en  los escenarios de coordinación para la prevención
</v>
          </cell>
          <cell r="I1220" t="str">
            <v xml:space="preserve">casos de riesgo de violaciones de DDHH con informacion gestionada
</v>
          </cell>
          <cell r="J1220" t="str">
            <v xml:space="preserve">Numero de casos de riesgo de violaciones de DDHH con gestion de informacion/total de Solicitudes de gestión de información  de los casos de riesgo de violaciones de DDHH para la participación en  los escenarios de coordinación para la prevención
</v>
          </cell>
          <cell r="K1220">
            <v>42424</v>
          </cell>
          <cell r="L1220">
            <v>100</v>
          </cell>
          <cell r="M1220" t="str">
            <v>Porcentual</v>
          </cell>
          <cell r="N1220" t="str">
            <v>NO APLICA</v>
          </cell>
          <cell r="P1220">
            <v>100</v>
          </cell>
          <cell r="Q1220">
            <v>100</v>
          </cell>
          <cell r="R1220">
            <v>100</v>
          </cell>
          <cell r="S1220">
            <v>100</v>
          </cell>
          <cell r="T1220">
            <v>100</v>
          </cell>
          <cell r="U1220">
            <v>100</v>
          </cell>
          <cell r="V1220">
            <v>100</v>
          </cell>
          <cell r="W1220">
            <v>100</v>
          </cell>
        </row>
        <row r="1221">
          <cell r="G1221">
            <v>61891</v>
          </cell>
          <cell r="H1221" t="str">
            <v xml:space="preserve">Hacer la notificacion de la decisión del reconocimiento de la medida de indemnización administrativa.
</v>
          </cell>
          <cell r="I1221" t="str">
            <v xml:space="preserve"> notificaciones de la decisión del reconocimiento de la medida de indemnización administrativa realizadas 
</v>
          </cell>
          <cell r="J1221" t="str">
            <v xml:space="preserve"> notificaciones de la decisión del reconocimiento de la medida de indemnización administrativa realizadas 
</v>
          </cell>
          <cell r="K1221">
            <v>42424</v>
          </cell>
          <cell r="L1221">
            <v>4127</v>
          </cell>
          <cell r="M1221" t="str">
            <v>Número</v>
          </cell>
          <cell r="N1221" t="str">
            <v>NO APLICA</v>
          </cell>
          <cell r="P1221">
            <v>350</v>
          </cell>
          <cell r="Q1221">
            <v>358</v>
          </cell>
          <cell r="R1221">
            <v>358</v>
          </cell>
          <cell r="S1221">
            <v>358</v>
          </cell>
          <cell r="T1221">
            <v>358</v>
          </cell>
          <cell r="U1221">
            <v>647</v>
          </cell>
          <cell r="V1221">
            <v>1142</v>
          </cell>
          <cell r="W1221">
            <v>1322</v>
          </cell>
        </row>
        <row r="1222">
          <cell r="G1222">
            <v>61902</v>
          </cell>
          <cell r="H1222" t="str">
            <v xml:space="preserve">Adelantar los procesos de documentación a víctimas del desplazamiento forzado
</v>
          </cell>
          <cell r="I1222" t="str">
            <v xml:space="preserve">Procesos de documentaciòn a victimas del desplazamiento forzado realizadas
</v>
          </cell>
          <cell r="J1222" t="str">
            <v xml:space="preserve">Procesos de documentaciòn a victimas del desplazamiento forzado, realizadas
</v>
          </cell>
          <cell r="K1222">
            <v>42424</v>
          </cell>
          <cell r="L1222">
            <v>4098</v>
          </cell>
          <cell r="M1222" t="str">
            <v>Número</v>
          </cell>
          <cell r="N1222" t="str">
            <v>NO APLICA</v>
          </cell>
          <cell r="P1222">
            <v>0</v>
          </cell>
          <cell r="Q1222">
            <v>3461</v>
          </cell>
          <cell r="R1222">
            <v>3461</v>
          </cell>
          <cell r="S1222">
            <v>3461</v>
          </cell>
          <cell r="T1222">
            <v>3461</v>
          </cell>
          <cell r="U1222">
            <v>5891</v>
          </cell>
          <cell r="V1222">
            <v>6901</v>
          </cell>
          <cell r="W1222">
            <v>4098</v>
          </cell>
        </row>
        <row r="1223">
          <cell r="G1223">
            <v>61903</v>
          </cell>
          <cell r="H1223" t="str">
            <v xml:space="preserve">Adelantar los procesos de documentación a víctimas de homicidio, desaparición forzada, lesiones o tortura en el marco de la Ley 1290
</v>
          </cell>
          <cell r="I1223" t="str">
            <v xml:space="preserve">Procesos de documentación a víctimas de homicidio, desaparición forzada, lesiones o tortura en el marco de la Ley 1290   realizadas
</v>
          </cell>
          <cell r="J1223" t="str">
            <v xml:space="preserve">Procesos de documentación a víctimas de homicidio, desaparición forzada, lesiones o tortura en el marco de la Ley 1290   realizadas
</v>
          </cell>
          <cell r="K1223">
            <v>42424</v>
          </cell>
          <cell r="L1223">
            <v>1659</v>
          </cell>
          <cell r="M1223" t="str">
            <v>Número</v>
          </cell>
          <cell r="N1223" t="str">
            <v>NO APLICA</v>
          </cell>
          <cell r="P1223">
            <v>0</v>
          </cell>
          <cell r="Q1223">
            <v>458</v>
          </cell>
          <cell r="R1223">
            <v>458</v>
          </cell>
          <cell r="S1223">
            <v>458</v>
          </cell>
          <cell r="T1223">
            <v>508</v>
          </cell>
          <cell r="U1223">
            <v>669</v>
          </cell>
          <cell r="V1223">
            <v>773</v>
          </cell>
          <cell r="W1223">
            <v>983</v>
          </cell>
        </row>
        <row r="1224">
          <cell r="G1224">
            <v>61906</v>
          </cell>
          <cell r="H1224" t="str">
            <v xml:space="preserve">Adelantar los procesos de documentación a víctimas de homicidio, desaparición forzada, lesiones o tortura en el marco de la Ley 1448
</v>
          </cell>
          <cell r="I1224" t="str">
            <v xml:space="preserve">Procesos de documentación a víctimas de homicidio, desaparición forzada, lesiones o tortura en el marco de la Ley 1448  realizadas
</v>
          </cell>
          <cell r="J1224" t="str">
            <v xml:space="preserve">Procesos de documentación a víctimas de homicidio, desaparición forzada, lesiones o tortura en el marco de la Ley 1448  realizadas
</v>
          </cell>
          <cell r="K1224">
            <v>42424</v>
          </cell>
          <cell r="L1224">
            <v>3049</v>
          </cell>
          <cell r="M1224" t="str">
            <v>Número</v>
          </cell>
          <cell r="N1224" t="str">
            <v>NO APLICA</v>
          </cell>
          <cell r="P1224">
            <v>0</v>
          </cell>
          <cell r="Q1224">
            <v>552</v>
          </cell>
          <cell r="R1224">
            <v>552</v>
          </cell>
          <cell r="S1224">
            <v>552</v>
          </cell>
          <cell r="T1224">
            <v>578</v>
          </cell>
          <cell r="U1224">
            <v>628</v>
          </cell>
          <cell r="V1224">
            <v>669</v>
          </cell>
          <cell r="W1224">
            <v>798</v>
          </cell>
        </row>
        <row r="1225">
          <cell r="G1225">
            <v>61915</v>
          </cell>
          <cell r="H1225" t="str">
            <v xml:space="preserve">Remitir informes de seguimiento de los Talleres de educación financiera implementados por el Operador 
</v>
          </cell>
          <cell r="I1225" t="str">
            <v xml:space="preserve">Informes de seguimiento de los Talleres de educación financiera implementados por el Operador remitidos
</v>
          </cell>
          <cell r="J1225" t="str">
            <v xml:space="preserve">Informes de seguimiento de los Talleres de educación financiera implementados por el Operador remitidos
</v>
          </cell>
          <cell r="K1225">
            <v>42424</v>
          </cell>
          <cell r="L1225">
            <v>39</v>
          </cell>
          <cell r="M1225" t="str">
            <v>Número</v>
          </cell>
          <cell r="N1225" t="str">
            <v>NO APLICA</v>
          </cell>
          <cell r="P1225">
            <v>0</v>
          </cell>
          <cell r="Q1225">
            <v>0</v>
          </cell>
          <cell r="R1225">
            <v>0</v>
          </cell>
          <cell r="S1225">
            <v>0</v>
          </cell>
          <cell r="T1225">
            <v>0</v>
          </cell>
          <cell r="U1225">
            <v>11</v>
          </cell>
          <cell r="V1225">
            <v>17</v>
          </cell>
          <cell r="W1225">
            <v>17</v>
          </cell>
        </row>
        <row r="1226">
          <cell r="G1226">
            <v>61917</v>
          </cell>
          <cell r="H1226" t="str">
            <v xml:space="preserve">Remitir informes de seguimiento de los Talleres por linea de Inversión implementados por el Operador 
</v>
          </cell>
          <cell r="I1226" t="str">
            <v xml:space="preserve">INFORMES DE SEGUIMIENTO DE LOS TALLERES POR LINEA DE INVERSION IMPLEMENTADOS POR EL OPERADOR ENVIADOS
</v>
          </cell>
          <cell r="J1226" t="str">
            <v xml:space="preserve">Informes de seguimiento de los Talleres por linea de Inversión implementados por el Operador remitidos 
</v>
          </cell>
          <cell r="K1226">
            <v>42424</v>
          </cell>
          <cell r="L1226">
            <v>15</v>
          </cell>
          <cell r="M1226" t="str">
            <v>Número</v>
          </cell>
          <cell r="N1226" t="str">
            <v>NO APLICA</v>
          </cell>
          <cell r="P1226">
            <v>0</v>
          </cell>
          <cell r="Q1226">
            <v>0</v>
          </cell>
          <cell r="R1226">
            <v>0</v>
          </cell>
          <cell r="S1226">
            <v>0</v>
          </cell>
          <cell r="T1226">
            <v>0</v>
          </cell>
          <cell r="U1226">
            <v>0</v>
          </cell>
          <cell r="V1226">
            <v>0</v>
          </cell>
          <cell r="W1226">
            <v>0</v>
          </cell>
        </row>
        <row r="1227">
          <cell r="G1227">
            <v>61935</v>
          </cell>
          <cell r="H1227" t="str">
            <v xml:space="preserve">Formular a las Victimas de Conflicto armado el PAARI presencial momento de Reparación.
</v>
          </cell>
          <cell r="I1227" t="str">
            <v xml:space="preserve"> Victimas de Conflicto armado con PAARI presencial momento de Reparación formulados 
</v>
          </cell>
          <cell r="J1227" t="str">
            <v xml:space="preserve"> Victimas de Conflicto armado con PAARI presencial momento de Reparación formulados 
</v>
          </cell>
          <cell r="K1227">
            <v>42424</v>
          </cell>
          <cell r="L1227">
            <v>5914</v>
          </cell>
          <cell r="M1227" t="str">
            <v>Número</v>
          </cell>
          <cell r="N1227" t="str">
            <v>NO APLICA</v>
          </cell>
          <cell r="P1227">
            <v>380</v>
          </cell>
          <cell r="Q1227">
            <v>1612</v>
          </cell>
          <cell r="R1227">
            <v>3057</v>
          </cell>
          <cell r="S1227">
            <v>4334</v>
          </cell>
          <cell r="T1227">
            <v>5736</v>
          </cell>
          <cell r="U1227">
            <v>7248</v>
          </cell>
          <cell r="V1227">
            <v>8425</v>
          </cell>
          <cell r="W1227">
            <v>5914</v>
          </cell>
        </row>
        <row r="1228">
          <cell r="G1228">
            <v>71792</v>
          </cell>
          <cell r="H1228" t="str">
            <v xml:space="preserve">Entregar Cartas de Dignificación con Enfoque Diferencial a victimas del Conflicto armado en el momento presencial.
</v>
          </cell>
          <cell r="I1228" t="str">
            <v xml:space="preserve">Cartas de notificacion con enfoque diferencial entregadas
</v>
          </cell>
          <cell r="J1228" t="str">
            <v xml:space="preserve">Cartas de Dignificación con Enfoque Diferencial a victimas del Conflicto armado en el momento presencial entregadas
</v>
          </cell>
          <cell r="K1228">
            <v>42425</v>
          </cell>
          <cell r="L1228">
            <v>14784</v>
          </cell>
          <cell r="M1228" t="str">
            <v>Número</v>
          </cell>
          <cell r="N1228" t="str">
            <v>NO APLICA</v>
          </cell>
          <cell r="P1228">
            <v>20</v>
          </cell>
          <cell r="Q1228">
            <v>34</v>
          </cell>
          <cell r="R1228">
            <v>48</v>
          </cell>
          <cell r="S1228">
            <v>102</v>
          </cell>
          <cell r="T1228">
            <v>102</v>
          </cell>
          <cell r="U1228">
            <v>1654</v>
          </cell>
          <cell r="V1228">
            <v>5558</v>
          </cell>
          <cell r="W1228">
            <v>5738</v>
          </cell>
        </row>
        <row r="1229">
          <cell r="G1229">
            <v>71795</v>
          </cell>
          <cell r="H1229" t="str">
            <v xml:space="preserve">Planear, definir e implementar el numero de ferias establecidas, partiendo de la cantidad de cartas de indemnizacion a notificar por cada una de las vigencias presupuestales.
</v>
          </cell>
          <cell r="I1229" t="str">
            <v xml:space="preserve"> Ferias de servicio establecidas, planeadas y realizadas
</v>
          </cell>
          <cell r="J1229" t="str">
            <v xml:space="preserve"> Ferias de servicio establecidas, planeadas y realizadas
</v>
          </cell>
          <cell r="K1229">
            <v>42430</v>
          </cell>
          <cell r="L1229">
            <v>3</v>
          </cell>
          <cell r="M1229" t="str">
            <v>Número</v>
          </cell>
          <cell r="N1229" t="str">
            <v>NO APLICA</v>
          </cell>
          <cell r="Q1229">
            <v>0</v>
          </cell>
          <cell r="R1229">
            <v>0</v>
          </cell>
          <cell r="S1229">
            <v>0</v>
          </cell>
          <cell r="T1229">
            <v>0</v>
          </cell>
          <cell r="U1229">
            <v>0</v>
          </cell>
          <cell r="V1229">
            <v>1</v>
          </cell>
          <cell r="W1229">
            <v>2</v>
          </cell>
        </row>
        <row r="1230">
          <cell r="G1230">
            <v>71823</v>
          </cell>
          <cell r="H1230" t="str">
            <v xml:space="preserve">Planear, definir e implementar el numero de jornadas de jovenes establecidas.
</v>
          </cell>
          <cell r="I1230" t="str">
            <v xml:space="preserve">Jornadas de jovenes, planeadas y realizadas
</v>
          </cell>
          <cell r="J1230" t="str">
            <v xml:space="preserve">Jornadas de jovenes, planeadas y realizadas
</v>
          </cell>
          <cell r="K1230">
            <v>42430</v>
          </cell>
          <cell r="L1230">
            <v>1</v>
          </cell>
          <cell r="M1230" t="str">
            <v>Número</v>
          </cell>
          <cell r="N1230" t="str">
            <v>NO APLICA</v>
          </cell>
          <cell r="Q1230">
            <v>0</v>
          </cell>
          <cell r="R1230">
            <v>0</v>
          </cell>
          <cell r="S1230">
            <v>0</v>
          </cell>
          <cell r="T1230">
            <v>0</v>
          </cell>
          <cell r="U1230">
            <v>0</v>
          </cell>
          <cell r="V1230">
            <v>0</v>
          </cell>
          <cell r="W1230">
            <v>0</v>
          </cell>
        </row>
        <row r="1231">
          <cell r="G1231">
            <v>71840</v>
          </cell>
          <cell r="H1231" t="str">
            <v xml:space="preserve">Realizar seguimiento y reporte de acciones de los procesos de acompañamiento con socios estratégicos.
</v>
          </cell>
          <cell r="I1231" t="str">
            <v xml:space="preserve">Acciones con seguimiento y reporte del acompañamiento con socios estrategicos
</v>
          </cell>
          <cell r="J1231" t="str">
            <v xml:space="preserve">Acciones con seguimiento y reporte del acompañamiento con socios estrategicos
</v>
          </cell>
          <cell r="K1231">
            <v>42425</v>
          </cell>
          <cell r="L1231">
            <v>3</v>
          </cell>
          <cell r="M1231" t="str">
            <v>Número</v>
          </cell>
          <cell r="N1231" t="str">
            <v>NO APLICA</v>
          </cell>
          <cell r="P1231">
            <v>0</v>
          </cell>
          <cell r="Q1231">
            <v>1</v>
          </cell>
          <cell r="R1231">
            <v>1</v>
          </cell>
          <cell r="S1231">
            <v>1</v>
          </cell>
          <cell r="T1231">
            <v>1</v>
          </cell>
          <cell r="U1231">
            <v>1</v>
          </cell>
          <cell r="V1231">
            <v>1</v>
          </cell>
          <cell r="W1231">
            <v>1</v>
          </cell>
        </row>
        <row r="1232">
          <cell r="G1232">
            <v>71844</v>
          </cell>
          <cell r="H1232" t="str">
            <v xml:space="preserve">Brindar atención psicosocial mediante la estrategia de recuperación emocional a nivel grupal y/o la estrategia de recuperación emocional individual y/o acciones focales
</v>
          </cell>
          <cell r="I1232" t="str">
            <v xml:space="preserve">victimas del conflicto con acompañamiento en  Atención psicosocial  mediante la estrategia de recuperación emocional a nivel grupal y/o individual y/o acciones focales brindada
</v>
          </cell>
          <cell r="J1232" t="str">
            <v xml:space="preserve">victimas del conflicto con acompañamiento en  Atención psicosocial  mediante la estrategia de recuperación emocional a nivel grupal y/o individual y/o acciones focales brindada
</v>
          </cell>
          <cell r="K1232">
            <v>42425</v>
          </cell>
          <cell r="L1232">
            <v>1650</v>
          </cell>
          <cell r="M1232" t="str">
            <v>Número</v>
          </cell>
          <cell r="N1232" t="str">
            <v>NO APLICA</v>
          </cell>
          <cell r="P1232">
            <v>6</v>
          </cell>
          <cell r="Q1232">
            <v>120</v>
          </cell>
          <cell r="R1232">
            <v>120</v>
          </cell>
          <cell r="S1232">
            <v>233</v>
          </cell>
          <cell r="T1232">
            <v>266</v>
          </cell>
          <cell r="U1232">
            <v>266</v>
          </cell>
          <cell r="V1232">
            <v>266</v>
          </cell>
          <cell r="W1232">
            <v>266</v>
          </cell>
        </row>
        <row r="1233">
          <cell r="G1233">
            <v>71848</v>
          </cell>
          <cell r="H1233" t="str">
            <v xml:space="preserve">Desarrollar la convocatoria, desarrollar la metodología y entregar los informes en los tiempos establecidos de las jornadas Tren de los Derechos niños y niñas
</v>
          </cell>
          <cell r="I1233" t="str">
            <v xml:space="preserve">informe de la jornada Tren de los Derechos presentados en los tiempos establecidos
</v>
          </cell>
          <cell r="J1233" t="str">
            <v xml:space="preserve">informe de la jornada Tren de los Derechos presentados en los tiempos establecidos
</v>
          </cell>
          <cell r="K1233">
            <v>42425</v>
          </cell>
          <cell r="L1233">
            <v>6</v>
          </cell>
          <cell r="M1233" t="str">
            <v>Número</v>
          </cell>
          <cell r="N1233" t="str">
            <v>NO APLICA</v>
          </cell>
          <cell r="P1233">
            <v>0</v>
          </cell>
          <cell r="Q1233">
            <v>2</v>
          </cell>
          <cell r="R1233">
            <v>3</v>
          </cell>
          <cell r="S1233">
            <v>3</v>
          </cell>
          <cell r="T1233">
            <v>3</v>
          </cell>
          <cell r="U1233">
            <v>3</v>
          </cell>
          <cell r="V1233">
            <v>3</v>
          </cell>
          <cell r="W1233">
            <v>3</v>
          </cell>
        </row>
        <row r="1234">
          <cell r="G1234">
            <v>71854</v>
          </cell>
          <cell r="H1234" t="str">
            <v xml:space="preserve">Desarrollar la convocatoria, desarrollar la metodología y entregar los informes en los tiempos establecidos de las jornadas proyectándonos
</v>
          </cell>
          <cell r="I1234" t="str">
            <v xml:space="preserve">informes de las jornadas proyectandonos presentados en los tiempos establecidos
</v>
          </cell>
          <cell r="J1234" t="str">
            <v xml:space="preserve">informes de las jornadas proyectandonos presentados en los tiempos establecidos
</v>
          </cell>
          <cell r="K1234">
            <v>42430</v>
          </cell>
          <cell r="L1234">
            <v>11</v>
          </cell>
          <cell r="M1234" t="str">
            <v>Número</v>
          </cell>
          <cell r="N1234" t="str">
            <v>NO APLICA</v>
          </cell>
          <cell r="Q1234">
            <v>5</v>
          </cell>
          <cell r="R1234">
            <v>5</v>
          </cell>
          <cell r="S1234">
            <v>7</v>
          </cell>
          <cell r="T1234">
            <v>9</v>
          </cell>
          <cell r="U1234">
            <v>9</v>
          </cell>
          <cell r="V1234">
            <v>9</v>
          </cell>
          <cell r="W1234">
            <v>9</v>
          </cell>
        </row>
        <row r="1235">
          <cell r="G1235">
            <v>71862</v>
          </cell>
          <cell r="H1235" t="str">
            <v>Desarrollar la convocatoria de los 3 momentos, desarrollar las metodologías, entregar los informes  y cumplir con las fechas en las cuales se debe llevar a cabo cada encuentro Mujeres Victimas de Violencia Sexual</v>
          </cell>
          <cell r="I1235" t="str">
            <v xml:space="preserve">informes de cada encuentro de las jornadas de reparacion integral a mujeres victimas de violencia sexual presentados
</v>
          </cell>
          <cell r="J1235" t="str">
            <v xml:space="preserve">informes de cada encuentro de las jornadas de reparacion integral a mujeres victimas de violencia sexual presentados
</v>
          </cell>
          <cell r="K1235">
            <v>42425</v>
          </cell>
          <cell r="L1235">
            <v>3</v>
          </cell>
          <cell r="M1235" t="str">
            <v>Número</v>
          </cell>
          <cell r="N1235" t="str">
            <v>NO APLICA</v>
          </cell>
          <cell r="P1235">
            <v>0</v>
          </cell>
          <cell r="Q1235">
            <v>1</v>
          </cell>
          <cell r="R1235">
            <v>1</v>
          </cell>
          <cell r="S1235">
            <v>2</v>
          </cell>
          <cell r="T1235">
            <v>2</v>
          </cell>
          <cell r="U1235">
            <v>2</v>
          </cell>
          <cell r="V1235">
            <v>2</v>
          </cell>
          <cell r="W1235">
            <v>2</v>
          </cell>
        </row>
        <row r="1236">
          <cell r="G1236">
            <v>71869</v>
          </cell>
          <cell r="H1236" t="str">
            <v xml:space="preserve">Desarrollar la convocatoria, desarrollar la metodología y entregar los informes en los tiempos establecidos de las jornadas de Reparación Integral a Personas Mayores
</v>
          </cell>
          <cell r="I1236" t="str">
            <v xml:space="preserve">informe de la jornada de reparacion integral a personas mayores presentados en los tiempos establecidos
</v>
          </cell>
          <cell r="J1236" t="str">
            <v xml:space="preserve">informe de la jornada de reparacion integral a personas mayores presentados en los tiempos establecidos
</v>
          </cell>
          <cell r="K1236">
            <v>42425</v>
          </cell>
          <cell r="L1236">
            <v>1</v>
          </cell>
          <cell r="M1236" t="str">
            <v>Número</v>
          </cell>
          <cell r="N1236" t="str">
            <v>NO APLICA</v>
          </cell>
          <cell r="P1236">
            <v>0</v>
          </cell>
          <cell r="Q1236">
            <v>0</v>
          </cell>
          <cell r="R1236">
            <v>0</v>
          </cell>
          <cell r="S1236">
            <v>0</v>
          </cell>
          <cell r="T1236">
            <v>0</v>
          </cell>
          <cell r="U1236">
            <v>0</v>
          </cell>
          <cell r="V1236">
            <v>0</v>
          </cell>
          <cell r="W1236">
            <v>0</v>
          </cell>
        </row>
        <row r="1237">
          <cell r="G1237">
            <v>71879</v>
          </cell>
          <cell r="H1237" t="str">
            <v xml:space="preserve">Desarrollar la convocatoria, desarrollar la metodología y entregar los informes en los tiempos establecidos de las jornadas de Reparación Integral a Personas con Discapacidad
</v>
          </cell>
          <cell r="I1237" t="str">
            <v xml:space="preserve">informe de la jornada de reparacion integral a personas con discapacidad presentados en los tiempos establecidos
</v>
          </cell>
          <cell r="J1237" t="str">
            <v xml:space="preserve">informe de la jornada de reparacion integral a personas con discapacidad presentados en los tiempos establecidos
</v>
          </cell>
          <cell r="K1237">
            <v>42425</v>
          </cell>
          <cell r="L1237">
            <v>1</v>
          </cell>
          <cell r="M1237" t="str">
            <v>Número</v>
          </cell>
          <cell r="N1237" t="str">
            <v>NO APLICA</v>
          </cell>
          <cell r="P1237">
            <v>0</v>
          </cell>
          <cell r="Q1237">
            <v>0</v>
          </cell>
          <cell r="R1237">
            <v>0</v>
          </cell>
          <cell r="S1237">
            <v>0</v>
          </cell>
          <cell r="T1237">
            <v>0</v>
          </cell>
          <cell r="U1237">
            <v>0</v>
          </cell>
          <cell r="V1237">
            <v>0</v>
          </cell>
          <cell r="W1237">
            <v>0</v>
          </cell>
        </row>
        <row r="1238">
          <cell r="G1238">
            <v>71882</v>
          </cell>
          <cell r="H1238" t="str">
            <v xml:space="preserve">Desarrollar la convocatoria de los 2 momentos, desarrollar las metodologías, entregar los informes en los tiempos establecidos y cumplir con las fechas en las cuales se debe llevar a cabo cada encuentro de las jornadas de Reparación
</v>
          </cell>
          <cell r="I1238" t="str">
            <v xml:space="preserve">informes de las jornadas de reparacion integral Reparando el Dereho a Ser (LGBT) presentados en los tiempos establecidos
</v>
          </cell>
          <cell r="J1238" t="str">
            <v xml:space="preserve">informes de las jornadas de reparacion integral Reparando el Dereho a Ser (LGBT) presentados en los tiempos establecidos
</v>
          </cell>
          <cell r="K1238">
            <v>42425</v>
          </cell>
          <cell r="L1238">
            <v>2</v>
          </cell>
          <cell r="M1238" t="str">
            <v>Número</v>
          </cell>
          <cell r="N1238" t="str">
            <v>NO APLICA</v>
          </cell>
          <cell r="P1238">
            <v>0</v>
          </cell>
          <cell r="Q1238">
            <v>0</v>
          </cell>
          <cell r="R1238">
            <v>0</v>
          </cell>
          <cell r="S1238">
            <v>0</v>
          </cell>
          <cell r="T1238">
            <v>0</v>
          </cell>
          <cell r="U1238">
            <v>0</v>
          </cell>
          <cell r="V1238">
            <v>0</v>
          </cell>
          <cell r="W1238">
            <v>0</v>
          </cell>
        </row>
        <row r="1239">
          <cell r="G1239">
            <v>71884</v>
          </cell>
          <cell r="H1239" t="str">
            <v xml:space="preserve">Número de Sujetos de reparación colectiva priorizados (oferta, demanda o judicial) con registro.
</v>
          </cell>
          <cell r="I1239" t="str">
            <v xml:space="preserve">Sujetos de reparación colectiva registrados en el RUV
</v>
          </cell>
          <cell r="J1239" t="str">
            <v xml:space="preserve">Sujetos de reparación colectiva registrados en el RUV
</v>
          </cell>
          <cell r="K1239">
            <v>42425</v>
          </cell>
          <cell r="L1239">
            <v>8</v>
          </cell>
          <cell r="M1239" t="str">
            <v>Número</v>
          </cell>
          <cell r="N1239" t="str">
            <v>NO APLICA</v>
          </cell>
          <cell r="P1239">
            <v>0</v>
          </cell>
          <cell r="Q1239">
            <v>8</v>
          </cell>
          <cell r="R1239">
            <v>8</v>
          </cell>
          <cell r="S1239">
            <v>8</v>
          </cell>
          <cell r="T1239">
            <v>8</v>
          </cell>
          <cell r="U1239">
            <v>8</v>
          </cell>
          <cell r="V1239">
            <v>8</v>
          </cell>
          <cell r="W1239">
            <v>8</v>
          </cell>
        </row>
        <row r="1240">
          <cell r="G1240">
            <v>71888</v>
          </cell>
          <cell r="H1240" t="str">
            <v xml:space="preserve">Número de Sujetos de reparación colectiva priorizados (oferta, demanda o judicial) con PIRC aprobado por el CTJT, por la Unidad de Victimas o por la autoridad étnica según sea el caso.
</v>
          </cell>
          <cell r="I1240" t="str">
            <v xml:space="preserve"> Sujetos de reparación colectiva priorizados (oferta, demanda o judicial) en fase de alistamiento.
</v>
          </cell>
          <cell r="J1240" t="str">
            <v xml:space="preserve"> Sujetos de reparación colectiva priorizados (oferta, demanda o judicial) en fase de alistamiento.
</v>
          </cell>
          <cell r="K1240">
            <v>42425</v>
          </cell>
          <cell r="L1240">
            <v>5</v>
          </cell>
          <cell r="M1240" t="str">
            <v>Número</v>
          </cell>
          <cell r="N1240" t="str">
            <v>NO APLICA</v>
          </cell>
          <cell r="P1240">
            <v>0</v>
          </cell>
          <cell r="Q1240">
            <v>3</v>
          </cell>
          <cell r="R1240">
            <v>5</v>
          </cell>
          <cell r="S1240">
            <v>5</v>
          </cell>
          <cell r="T1240">
            <v>5</v>
          </cell>
          <cell r="U1240">
            <v>5</v>
          </cell>
          <cell r="V1240">
            <v>5</v>
          </cell>
          <cell r="W1240">
            <v>5</v>
          </cell>
        </row>
        <row r="1241">
          <cell r="G1241">
            <v>71891</v>
          </cell>
          <cell r="H1241" t="str">
            <v xml:space="preserve">Número de acciones de medidas de rehabilitación comunitaria, organizativa, o grupal y reconstrucción del tejido social ejecutadas por la Unidad a sujetos de reparación colectiva priorizados.
</v>
          </cell>
          <cell r="I1241" t="str">
            <v xml:space="preserve"> acciones de medidas de rehabilitación comunitaria, organizativa, o grupal y reconstrucción del tejido social ejecutadas
</v>
          </cell>
          <cell r="J1241" t="str">
            <v xml:space="preserve">Numero de acciones de medidas de rehabilitación comunitaria, organizativa, o grupal y reconstrucción del tejido social ejecutadas por la Unidad a sujetos de reparación 
</v>
          </cell>
          <cell r="K1241">
            <v>42425</v>
          </cell>
          <cell r="L1241">
            <v>16</v>
          </cell>
          <cell r="M1241" t="str">
            <v>Número</v>
          </cell>
          <cell r="N1241" t="str">
            <v>NO APLICA</v>
          </cell>
          <cell r="P1241">
            <v>0</v>
          </cell>
          <cell r="Q1241">
            <v>3</v>
          </cell>
          <cell r="R1241">
            <v>3</v>
          </cell>
          <cell r="S1241">
            <v>5</v>
          </cell>
          <cell r="T1241">
            <v>7</v>
          </cell>
          <cell r="U1241">
            <v>7</v>
          </cell>
          <cell r="V1241">
            <v>8</v>
          </cell>
          <cell r="W1241">
            <v>8</v>
          </cell>
        </row>
        <row r="1242">
          <cell r="G1242">
            <v>71894</v>
          </cell>
          <cell r="H1242" t="str">
            <v xml:space="preserve">Número de acciones de medidas de satisfacción ejecutadas por la Unidad a sujetos de reparación colectiva priorizados.
</v>
          </cell>
          <cell r="I1242" t="str">
            <v xml:space="preserve">Acciones de medidas de satisfacción ejecutadas
</v>
          </cell>
          <cell r="J1242" t="str">
            <v xml:space="preserve">Acciones de medidas de satisfacción ejecutadas
</v>
          </cell>
          <cell r="K1242">
            <v>42425</v>
          </cell>
          <cell r="L1242">
            <v>5</v>
          </cell>
          <cell r="M1242" t="str">
            <v>Número</v>
          </cell>
          <cell r="N1242" t="str">
            <v>NO APLICA</v>
          </cell>
          <cell r="P1242">
            <v>0</v>
          </cell>
          <cell r="Q1242">
            <v>0</v>
          </cell>
          <cell r="R1242">
            <v>1</v>
          </cell>
          <cell r="S1242">
            <v>1</v>
          </cell>
          <cell r="T1242">
            <v>1</v>
          </cell>
          <cell r="U1242">
            <v>1</v>
          </cell>
          <cell r="V1242">
            <v>1</v>
          </cell>
          <cell r="W1242">
            <v>1</v>
          </cell>
        </row>
        <row r="1243">
          <cell r="G1243">
            <v>71908</v>
          </cell>
          <cell r="H1243" t="str">
            <v xml:space="preserve">Realizar la gestion para aprobar 4 nuevos planes de reparación colectiva: San José del Playón, El Sudán (No étnicos) y los 2 consejos comunitarios de San Jacinto (étnicos).
</v>
          </cell>
          <cell r="I1243" t="str">
            <v xml:space="preserve">Planes de reparación colectiva nuevos aprobados
</v>
          </cell>
          <cell r="J1243" t="str">
            <v xml:space="preserve">Numero de Planes de reparación colectiva nuevos aprobados
</v>
          </cell>
          <cell r="K1243">
            <v>42425</v>
          </cell>
          <cell r="L1243">
            <v>4</v>
          </cell>
          <cell r="M1243" t="str">
            <v>Número</v>
          </cell>
          <cell r="N1243" t="str">
            <v>NO APLICA</v>
          </cell>
          <cell r="P1243">
            <v>0</v>
          </cell>
          <cell r="Q1243">
            <v>0</v>
          </cell>
          <cell r="R1243">
            <v>0</v>
          </cell>
          <cell r="S1243">
            <v>0</v>
          </cell>
          <cell r="T1243">
            <v>0</v>
          </cell>
          <cell r="U1243">
            <v>0</v>
          </cell>
          <cell r="V1243">
            <v>0</v>
          </cell>
          <cell r="W1243">
            <v>0</v>
          </cell>
        </row>
        <row r="1244">
          <cell r="G1244">
            <v>71911</v>
          </cell>
          <cell r="H1244" t="str">
            <v xml:space="preserve">Formular los planes de reparación colectiva de Pueblito Mejia, Liga de Mujeres Desplazadas y ASOCAB.
</v>
          </cell>
          <cell r="I1244" t="str">
            <v xml:space="preserve">Planes de reparación colectiva formulados
</v>
          </cell>
          <cell r="J1244" t="str">
            <v xml:space="preserve">Planes de reparación colectiva formulados 
</v>
          </cell>
          <cell r="K1244">
            <v>42425</v>
          </cell>
          <cell r="L1244">
            <v>3</v>
          </cell>
          <cell r="M1244" t="str">
            <v>Número</v>
          </cell>
          <cell r="N1244" t="str">
            <v>NO APLICA</v>
          </cell>
          <cell r="P1244">
            <v>0</v>
          </cell>
          <cell r="Q1244">
            <v>0</v>
          </cell>
          <cell r="R1244">
            <v>0</v>
          </cell>
          <cell r="S1244">
            <v>0</v>
          </cell>
          <cell r="T1244">
            <v>0</v>
          </cell>
          <cell r="U1244">
            <v>0</v>
          </cell>
          <cell r="V1244">
            <v>0</v>
          </cell>
          <cell r="W1244">
            <v>0</v>
          </cell>
        </row>
        <row r="1245">
          <cell r="G1245">
            <v>71913</v>
          </cell>
          <cell r="H1245" t="str">
            <v xml:space="preserve">Número de sujetos de reparación colectiva priorizados con censo que permita identificar el cruce con la ruta de reparación individual.
</v>
          </cell>
          <cell r="I1245" t="str">
            <v xml:space="preserve">SUJETOS DE REPARACION COLECTIVA PRIORIZADOS CON CENSO QUE PERMITA IDENTIFICAR EL CRUCE CON LA RUTA DE REPARACION INDIVIDUAL 
</v>
          </cell>
          <cell r="J1245" t="str">
            <v xml:space="preserve">Numero de sujetos de reparación colectiva priorizados con censo que permita identificar el cruce con la ruta de reparación individual.
</v>
          </cell>
          <cell r="K1245">
            <v>42425</v>
          </cell>
          <cell r="L1245">
            <v>5</v>
          </cell>
          <cell r="M1245" t="str">
            <v>Número</v>
          </cell>
          <cell r="N1245" t="str">
            <v>NO APLICA</v>
          </cell>
          <cell r="P1245">
            <v>0</v>
          </cell>
          <cell r="Q1245">
            <v>1</v>
          </cell>
          <cell r="R1245">
            <v>3</v>
          </cell>
          <cell r="S1245">
            <v>3</v>
          </cell>
          <cell r="T1245">
            <v>4</v>
          </cell>
          <cell r="U1245">
            <v>5</v>
          </cell>
          <cell r="V1245">
            <v>5</v>
          </cell>
          <cell r="W1245">
            <v>5</v>
          </cell>
        </row>
        <row r="1246">
          <cell r="G1246">
            <v>71916</v>
          </cell>
          <cell r="H1246" t="str">
            <v xml:space="preserve">Número de Sujetos de Reparación Colectiva Priorizados con comité de Impulso y grupo de apoyo conformado.
</v>
          </cell>
          <cell r="I1246" t="str">
            <v xml:space="preserve">Sujetos de Reparación Colectiva Priorizados con comité de Impulso y grupo de apoyo conformado.
</v>
          </cell>
          <cell r="J1246" t="str">
            <v xml:space="preserve">No. SRC priorizados con comité de impulso y grupo de apoyo conformado / total de  SRC priorizados
</v>
          </cell>
          <cell r="K1246">
            <v>42425</v>
          </cell>
          <cell r="L1246">
            <v>100</v>
          </cell>
          <cell r="M1246" t="str">
            <v>Porcentual</v>
          </cell>
          <cell r="N1246" t="str">
            <v>NO APLICA</v>
          </cell>
          <cell r="P1246">
            <v>100</v>
          </cell>
          <cell r="Q1246">
            <v>100</v>
          </cell>
          <cell r="R1246">
            <v>100</v>
          </cell>
          <cell r="S1246">
            <v>100</v>
          </cell>
          <cell r="T1246">
            <v>100</v>
          </cell>
          <cell r="U1246">
            <v>100</v>
          </cell>
          <cell r="V1246">
            <v>100</v>
          </cell>
          <cell r="W1246">
            <v>100</v>
          </cell>
        </row>
        <row r="1247">
          <cell r="G1247">
            <v>71920</v>
          </cell>
          <cell r="H1247" t="str">
            <v xml:space="preserve">Número de sujetos que cuentan con los soportes completos y actualizados en el sistema de información evidenciando los avances en la ruta de reparación colectiva
</v>
          </cell>
          <cell r="I1247" t="str">
            <v xml:space="preserve">Sujetos que cuentan con los soportes completos y actualizados en el sistema de información evidenciando los avances en la ruta de reparación colectiva
</v>
          </cell>
          <cell r="J1247" t="str">
            <v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v>
          </cell>
          <cell r="K1247">
            <v>42425</v>
          </cell>
          <cell r="L1247">
            <v>100</v>
          </cell>
          <cell r="M1247" t="str">
            <v>Porcentual</v>
          </cell>
          <cell r="N1247" t="str">
            <v>NO APLICA</v>
          </cell>
          <cell r="P1247">
            <v>70</v>
          </cell>
          <cell r="Q1247">
            <v>70</v>
          </cell>
          <cell r="R1247">
            <v>100</v>
          </cell>
          <cell r="S1247">
            <v>100</v>
          </cell>
          <cell r="T1247">
            <v>100</v>
          </cell>
          <cell r="U1247">
            <v>100</v>
          </cell>
          <cell r="V1247">
            <v>100</v>
          </cell>
          <cell r="W1247">
            <v>100</v>
          </cell>
        </row>
        <row r="1248">
          <cell r="G1248">
            <v>71922</v>
          </cell>
          <cell r="H1248" t="str">
            <v xml:space="preserve">Apoyar los planes de Reparacion colectiva nacional.
</v>
          </cell>
          <cell r="I1248" t="str">
            <v xml:space="preserve">Planes de reparación colectiva nacional apoyados 
</v>
          </cell>
          <cell r="J1248" t="str">
            <v xml:space="preserve">Numero de Planes de reparación colectiva nacional apoyados por la DT/Total de planes de reparacion colectiva nacional con inceidencia en la DT
</v>
          </cell>
          <cell r="K1248">
            <v>42425</v>
          </cell>
          <cell r="L1248">
            <v>100</v>
          </cell>
          <cell r="M1248" t="str">
            <v>Porcentual</v>
          </cell>
          <cell r="N1248" t="str">
            <v>NO APLICA</v>
          </cell>
          <cell r="P1248">
            <v>100</v>
          </cell>
          <cell r="Q1248">
            <v>100</v>
          </cell>
          <cell r="R1248">
            <v>100</v>
          </cell>
          <cell r="S1248">
            <v>100</v>
          </cell>
          <cell r="T1248">
            <v>100</v>
          </cell>
          <cell r="U1248">
            <v>100</v>
          </cell>
          <cell r="V1248">
            <v>100</v>
          </cell>
          <cell r="W1248">
            <v>100</v>
          </cell>
        </row>
        <row r="1249">
          <cell r="G1249">
            <v>71923</v>
          </cell>
          <cell r="H1249" t="str">
            <v xml:space="preserve">Verificar el cargue adecuado de las actas de Voluntariedad/Orientación en la herramienta MAARIV.
</v>
          </cell>
          <cell r="I1249" t="str">
            <v xml:space="preserve">Actas de voluntariedad  orientacion diligenciadas y cargadas en la herramienta MAARIV
</v>
          </cell>
          <cell r="J1249" t="str">
            <v xml:space="preserve">Numero de Actas de voluntariedad  orientacion diligenciadas y cargadas en la herramienta MAARIV
</v>
          </cell>
          <cell r="K1249">
            <v>42425</v>
          </cell>
          <cell r="L1249">
            <v>2092</v>
          </cell>
          <cell r="M1249" t="str">
            <v>Número</v>
          </cell>
          <cell r="N1249" t="str">
            <v>NO APLICA</v>
          </cell>
          <cell r="P1249">
            <v>154</v>
          </cell>
          <cell r="Q1249">
            <v>1241</v>
          </cell>
          <cell r="R1249">
            <v>1644</v>
          </cell>
          <cell r="S1249">
            <v>2092</v>
          </cell>
          <cell r="T1249">
            <v>2092</v>
          </cell>
          <cell r="U1249">
            <v>2092</v>
          </cell>
          <cell r="V1249">
            <v>2092</v>
          </cell>
          <cell r="W1249">
            <v>2092</v>
          </cell>
        </row>
        <row r="1250">
          <cell r="G1250">
            <v>71926</v>
          </cell>
          <cell r="H1250" t="str">
            <v xml:space="preserve">Participar en las jornadas de documentación a población desplazada en las que se adelante la formalización del proceso de retornos.
</v>
          </cell>
          <cell r="I1250" t="str">
            <v xml:space="preserve">Jornadas de documentación a población desplazada en las que se adelante la formalización del proceso de retornos con participación de la DT
</v>
          </cell>
          <cell r="J1250" t="str">
            <v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v>
          </cell>
          <cell r="K1250">
            <v>42425</v>
          </cell>
          <cell r="L1250">
            <v>100</v>
          </cell>
          <cell r="M1250" t="str">
            <v>Porcentual</v>
          </cell>
          <cell r="N1250" t="str">
            <v>NO APLICA</v>
          </cell>
          <cell r="P1250">
            <v>100</v>
          </cell>
          <cell r="Q1250">
            <v>100</v>
          </cell>
          <cell r="R1250">
            <v>100</v>
          </cell>
          <cell r="S1250">
            <v>100</v>
          </cell>
          <cell r="T1250">
            <v>100</v>
          </cell>
          <cell r="U1250">
            <v>100</v>
          </cell>
          <cell r="V1250">
            <v>60</v>
          </cell>
          <cell r="W1250">
            <v>100</v>
          </cell>
        </row>
        <row r="1251">
          <cell r="G1251">
            <v>71928</v>
          </cell>
          <cell r="H1251" t="str">
            <v xml:space="preserve">Diligenciar los instrumentos para la formulación del plan de RYR con comunidades e instituciones locales y nacionales del SNARIV (Dosquebradas y Génova)
</v>
          </cell>
          <cell r="I1251" t="str">
            <v>Planes de Retorno o reubicaciones formulados</v>
          </cell>
          <cell r="J1251" t="str">
            <v>Numero de planes de retorno o reubicaciòn formulados</v>
          </cell>
          <cell r="K1251">
            <v>42425</v>
          </cell>
          <cell r="L1251">
            <v>2</v>
          </cell>
          <cell r="M1251" t="str">
            <v>Número</v>
          </cell>
          <cell r="N1251" t="str">
            <v>NO APLICA</v>
          </cell>
          <cell r="P1251">
            <v>0</v>
          </cell>
          <cell r="Q1251">
            <v>0</v>
          </cell>
          <cell r="R1251">
            <v>0</v>
          </cell>
          <cell r="S1251">
            <v>0</v>
          </cell>
          <cell r="T1251">
            <v>0</v>
          </cell>
          <cell r="U1251">
            <v>0</v>
          </cell>
          <cell r="V1251">
            <v>0</v>
          </cell>
          <cell r="W1251">
            <v>2</v>
          </cell>
        </row>
        <row r="1252">
          <cell r="G1252">
            <v>71929</v>
          </cell>
          <cell r="H1252" t="str">
            <v xml:space="preserve">Validar los principios de seguridad, dignidad y voluntariedad en los municpios.
</v>
          </cell>
          <cell r="I1252" t="str">
            <v xml:space="preserve">Municpios con principios de seguridad, dignidad y voluntariedad validados 
</v>
          </cell>
          <cell r="J1252" t="str">
            <v xml:space="preserve">Numero de Municpios con principios de seguridad, dignidad y voluntariedad validados 
</v>
          </cell>
          <cell r="K1252">
            <v>42425</v>
          </cell>
          <cell r="L1252">
            <v>18</v>
          </cell>
          <cell r="M1252" t="str">
            <v>Número</v>
          </cell>
          <cell r="N1252" t="str">
            <v>NO APLICA</v>
          </cell>
          <cell r="P1252">
            <v>3</v>
          </cell>
          <cell r="Q1252">
            <v>4</v>
          </cell>
          <cell r="R1252">
            <v>7</v>
          </cell>
          <cell r="S1252">
            <v>8</v>
          </cell>
          <cell r="T1252">
            <v>18</v>
          </cell>
          <cell r="U1252">
            <v>18</v>
          </cell>
          <cell r="V1252">
            <v>18</v>
          </cell>
          <cell r="W1252">
            <v>18</v>
          </cell>
        </row>
        <row r="1253">
          <cell r="G1253">
            <v>71932</v>
          </cell>
          <cell r="H1253" t="str">
            <v xml:space="preserve">Gestionar con entidades del SNARIV la implementación de acciones y compromisos registrados en el plan.
</v>
          </cell>
          <cell r="I1253" t="str">
            <v xml:space="preserve">acciones imlementadas de los planes de retorno o reubicacion
</v>
          </cell>
          <cell r="J1253" t="str">
            <v xml:space="preserve">Numero de acciones implementadas de los planes de retorno o reubicacion
</v>
          </cell>
          <cell r="K1253">
            <v>42425</v>
          </cell>
          <cell r="L1253">
            <v>22</v>
          </cell>
          <cell r="M1253" t="str">
            <v>Número</v>
          </cell>
          <cell r="N1253" t="str">
            <v>NO APLICA</v>
          </cell>
          <cell r="P1253">
            <v>5</v>
          </cell>
          <cell r="Q1253">
            <v>5</v>
          </cell>
          <cell r="R1253">
            <v>7</v>
          </cell>
          <cell r="S1253">
            <v>7</v>
          </cell>
          <cell r="T1253">
            <v>7</v>
          </cell>
          <cell r="U1253">
            <v>11</v>
          </cell>
          <cell r="V1253">
            <v>11</v>
          </cell>
          <cell r="W1253">
            <v>22</v>
          </cell>
        </row>
        <row r="1254">
          <cell r="G1254">
            <v>71935</v>
          </cell>
          <cell r="H1254" t="str">
            <v xml:space="preserve">Realizar seguimiento y reporte de acciones de planes de RyR implementadas
</v>
          </cell>
          <cell r="I1254" t="str">
            <v xml:space="preserve">Reporte y seguimiento  de acciones de los planes de RYR implementados
</v>
          </cell>
          <cell r="J1254" t="str">
            <v xml:space="preserve">Numero de Reportes y seguimientos  de acciones de los planes de RYR implementados
</v>
          </cell>
          <cell r="K1254">
            <v>42425</v>
          </cell>
          <cell r="L1254">
            <v>22</v>
          </cell>
          <cell r="M1254" t="str">
            <v>Número</v>
          </cell>
          <cell r="N1254" t="str">
            <v>NO APLICA</v>
          </cell>
          <cell r="P1254">
            <v>6</v>
          </cell>
          <cell r="Q1254">
            <v>7</v>
          </cell>
          <cell r="R1254">
            <v>7</v>
          </cell>
          <cell r="S1254">
            <v>7</v>
          </cell>
          <cell r="T1254">
            <v>7</v>
          </cell>
          <cell r="U1254">
            <v>7</v>
          </cell>
          <cell r="V1254">
            <v>11</v>
          </cell>
          <cell r="W1254">
            <v>11</v>
          </cell>
        </row>
        <row r="1255">
          <cell r="G1255">
            <v>71937</v>
          </cell>
          <cell r="H1255" t="str">
            <v xml:space="preserve">Articular los planes de RyR con el modelo de oferta.
</v>
          </cell>
          <cell r="I1255" t="str">
            <v xml:space="preserve">acciones de los planes de RyR con el modelo de oferta articuladas
</v>
          </cell>
          <cell r="J1255" t="str">
            <v xml:space="preserve">Numero de acciones de los planes de RyR con el modelo de oferta articuladas
</v>
          </cell>
          <cell r="K1255">
            <v>42425</v>
          </cell>
          <cell r="L1255">
            <v>22</v>
          </cell>
          <cell r="M1255" t="str">
            <v>Número</v>
          </cell>
          <cell r="N1255" t="str">
            <v>NO APLICA</v>
          </cell>
          <cell r="P1255">
            <v>6</v>
          </cell>
          <cell r="Q1255">
            <v>6</v>
          </cell>
          <cell r="R1255">
            <v>7</v>
          </cell>
          <cell r="S1255">
            <v>7</v>
          </cell>
          <cell r="T1255">
            <v>10</v>
          </cell>
          <cell r="U1255">
            <v>14</v>
          </cell>
          <cell r="V1255">
            <v>18</v>
          </cell>
          <cell r="W1255">
            <v>22</v>
          </cell>
        </row>
        <row r="1256">
          <cell r="G1256">
            <v>71941</v>
          </cell>
          <cell r="H1256" t="str">
            <v xml:space="preserve">Actualizar los planes de RyR en las que son incluidos nuevos procesos o que requieren complementar anexos del plan. (La Dorada, Samaná, Manizales y Pereira)
</v>
          </cell>
          <cell r="I1256" t="str">
            <v xml:space="preserve">Planes de RyR actualizados o con complemento de anexos
</v>
          </cell>
          <cell r="J1256" t="str">
            <v xml:space="preserve">Numero de Planes de RyR actualizados o con complement de anexos
</v>
          </cell>
          <cell r="K1256">
            <v>42425</v>
          </cell>
          <cell r="L1256">
            <v>4</v>
          </cell>
          <cell r="M1256" t="str">
            <v>Número</v>
          </cell>
          <cell r="N1256" t="str">
            <v>NO APLICA</v>
          </cell>
          <cell r="P1256">
            <v>3</v>
          </cell>
          <cell r="Q1256">
            <v>0</v>
          </cell>
          <cell r="R1256">
            <v>3</v>
          </cell>
          <cell r="S1256">
            <v>3</v>
          </cell>
          <cell r="T1256">
            <v>3</v>
          </cell>
          <cell r="U1256">
            <v>3</v>
          </cell>
          <cell r="V1256">
            <v>3</v>
          </cell>
          <cell r="W1256">
            <v>3</v>
          </cell>
        </row>
        <row r="1257">
          <cell r="G1257">
            <v>71943</v>
          </cell>
          <cell r="H1257" t="str">
            <v xml:space="preserve">Aprobar planes de RyR en el marco de los Comités de Justica Transicional. (Armenia, Apía, Viterbo, Dosquebradas y Génova).
</v>
          </cell>
          <cell r="I1257" t="str">
            <v xml:space="preserve">Planes de RyR en el marco de los Comités de Justica Transicional aprobados 
</v>
          </cell>
          <cell r="J1257" t="str">
            <v xml:space="preserve">Numero de planes de RyR aprobados en el marco de los CJT
</v>
          </cell>
          <cell r="K1257">
            <v>42425</v>
          </cell>
          <cell r="L1257">
            <v>5</v>
          </cell>
          <cell r="M1257" t="str">
            <v>Número</v>
          </cell>
          <cell r="N1257" t="str">
            <v>NO APLICA</v>
          </cell>
          <cell r="P1257">
            <v>0</v>
          </cell>
          <cell r="Q1257">
            <v>0</v>
          </cell>
          <cell r="R1257">
            <v>0</v>
          </cell>
          <cell r="S1257">
            <v>0</v>
          </cell>
          <cell r="T1257">
            <v>3</v>
          </cell>
          <cell r="U1257">
            <v>3</v>
          </cell>
          <cell r="V1257">
            <v>3</v>
          </cell>
          <cell r="W1257">
            <v>5</v>
          </cell>
        </row>
        <row r="1258">
          <cell r="G1258">
            <v>71969</v>
          </cell>
          <cell r="H1258" t="str">
            <v xml:space="preserve">Presentar informes a los jueces y magistrados para el cumplimiento de sentencias de restitucion de tierras
</v>
          </cell>
          <cell r="I1258" t="str">
            <v xml:space="preserve">Memoriales entregados a Jueces y Magistrados para el cumplimiento de sentencias de Restitución de Tierras 
</v>
          </cell>
          <cell r="J1258" t="str">
            <v xml:space="preserve">Numero de Memoriales entregados a Jueces y Magistrados para el cumplimiento de sentencias de Restitución de Tierras 
</v>
          </cell>
          <cell r="K1258">
            <v>42425</v>
          </cell>
          <cell r="L1258">
            <v>15</v>
          </cell>
          <cell r="M1258" t="str">
            <v>Número</v>
          </cell>
          <cell r="N1258" t="str">
            <v>NO APLICA</v>
          </cell>
          <cell r="P1258">
            <v>1</v>
          </cell>
          <cell r="Q1258">
            <v>4</v>
          </cell>
          <cell r="R1258">
            <v>4</v>
          </cell>
          <cell r="S1258">
            <v>9</v>
          </cell>
          <cell r="T1258">
            <v>13</v>
          </cell>
          <cell r="U1258">
            <v>15</v>
          </cell>
          <cell r="V1258">
            <v>15</v>
          </cell>
          <cell r="W1258">
            <v>15</v>
          </cell>
        </row>
        <row r="1259">
          <cell r="G1259">
            <v>71971</v>
          </cell>
          <cell r="H1259" t="str">
            <v xml:space="preserve">Definir y comunicar antes del 1 de marzo la estrategia para atender los esquemas especiales de acompañamiento. Si Comunitario (4 esquemas) o familiar (60). (Total de recursos  $278 millones)
</v>
          </cell>
          <cell r="I1259" t="str">
            <v xml:space="preserve">Definicion de la estrategia para la atencion de los esquemas especiales de acompañamiento comunicado al nivel nacional
</v>
          </cell>
          <cell r="J1259" t="str">
            <v xml:space="preserve">Definicion de la estrategia para la atencion de los esquemas especiales de acompañamiento comunicado al nivel nacional
</v>
          </cell>
          <cell r="K1259">
            <v>42425</v>
          </cell>
          <cell r="L1259">
            <v>1</v>
          </cell>
          <cell r="M1259" t="str">
            <v>Número</v>
          </cell>
          <cell r="N1259" t="str">
            <v>NO APLICA</v>
          </cell>
          <cell r="P1259">
            <v>1</v>
          </cell>
          <cell r="Q1259">
            <v>1</v>
          </cell>
          <cell r="R1259">
            <v>1</v>
          </cell>
          <cell r="S1259">
            <v>1</v>
          </cell>
          <cell r="T1259">
            <v>1</v>
          </cell>
          <cell r="U1259">
            <v>1</v>
          </cell>
          <cell r="V1259">
            <v>1</v>
          </cell>
          <cell r="W1259">
            <v>1</v>
          </cell>
        </row>
        <row r="1260">
          <cell r="G1260">
            <v>71977</v>
          </cell>
          <cell r="H1260" t="str">
            <v xml:space="preserve">Publicar en el mapa de oferta al menos 2 ofertas activas en los municipios priorizados
</v>
          </cell>
          <cell r="I1260" t="str">
            <v xml:space="preserve"> Ofertas activas en los municipios priorizados publicadas en el mapa de oferta 
</v>
          </cell>
          <cell r="J1260" t="str">
            <v xml:space="preserve">Numero de Ofertas activas en los municipios priorizados publicadas en el mapa de oferta 
</v>
          </cell>
          <cell r="K1260">
            <v>42425</v>
          </cell>
          <cell r="L1260">
            <v>16</v>
          </cell>
          <cell r="M1260" t="str">
            <v>Número</v>
          </cell>
          <cell r="N1260" t="str">
            <v>NO APLICA</v>
          </cell>
          <cell r="P1260">
            <v>0</v>
          </cell>
          <cell r="Q1260">
            <v>0</v>
          </cell>
          <cell r="R1260">
            <v>3</v>
          </cell>
          <cell r="S1260">
            <v>3</v>
          </cell>
          <cell r="T1260">
            <v>7</v>
          </cell>
          <cell r="U1260">
            <v>16</v>
          </cell>
          <cell r="V1260">
            <v>16</v>
          </cell>
          <cell r="W1260">
            <v>16</v>
          </cell>
        </row>
        <row r="1261">
          <cell r="G1261">
            <v>71979</v>
          </cell>
          <cell r="H1261" t="str">
            <v xml:space="preserve">Implementar una estrategia de seguimiento particular para los municipios priorizados (8) con el fin de lograr una retroalimentación de al menos el 50% de las solicitudes de acceso a oferta en un periodo no mayor a 6 meses.
</v>
          </cell>
          <cell r="I1261" t="str">
            <v xml:space="preserve">Estrategia de seguimiento particular para los municipios priorizados con el fin de lograr una retroalimentación de al menos el 50% de las solicitudes de acceso a oferta en un periodo no mayor a 6 meses realizadas implementada
</v>
          </cell>
          <cell r="J1261" t="str">
            <v xml:space="preserve">Estrategia de seguimiento  implementada
</v>
          </cell>
          <cell r="K1261">
            <v>42425</v>
          </cell>
          <cell r="L1261">
            <v>1</v>
          </cell>
          <cell r="M1261" t="str">
            <v>Número</v>
          </cell>
          <cell r="N1261" t="str">
            <v>NO APLICA</v>
          </cell>
          <cell r="P1261">
            <v>1</v>
          </cell>
          <cell r="Q1261">
            <v>1</v>
          </cell>
          <cell r="R1261">
            <v>1</v>
          </cell>
          <cell r="S1261">
            <v>1</v>
          </cell>
          <cell r="T1261">
            <v>1</v>
          </cell>
          <cell r="U1261">
            <v>1</v>
          </cell>
          <cell r="V1261">
            <v>1</v>
          </cell>
          <cell r="W1261">
            <v>1</v>
          </cell>
        </row>
        <row r="1262">
          <cell r="G1262">
            <v>71984</v>
          </cell>
          <cell r="H1262" t="str">
            <v xml:space="preserve">Identificar y postular beneficiarios a oferta institucional, empresas públicas y/o privadas
</v>
          </cell>
          <cell r="I1262" t="str">
            <v xml:space="preserve">beneficiarios a oferta institucional, empresas públicas y/o privada identificada y postulada
</v>
          </cell>
          <cell r="J1262" t="str">
            <v xml:space="preserve">Numero de beneficiarios a oferta institucional, empresas públicas y/o privada identificada y postulada
</v>
          </cell>
          <cell r="K1262">
            <v>42425</v>
          </cell>
          <cell r="L1262">
            <v>5000</v>
          </cell>
          <cell r="M1262" t="str">
            <v>Número</v>
          </cell>
          <cell r="N1262" t="str">
            <v>NO APLICA</v>
          </cell>
          <cell r="P1262">
            <v>199</v>
          </cell>
          <cell r="Q1262">
            <v>224</v>
          </cell>
          <cell r="R1262">
            <v>398</v>
          </cell>
          <cell r="S1262">
            <v>591</v>
          </cell>
          <cell r="T1262">
            <v>2122</v>
          </cell>
          <cell r="U1262">
            <v>5000</v>
          </cell>
          <cell r="V1262">
            <v>5000</v>
          </cell>
          <cell r="W1262">
            <v>5000</v>
          </cell>
        </row>
        <row r="1263">
          <cell r="G1263">
            <v>71985</v>
          </cell>
          <cell r="H1263" t="str">
            <v xml:space="preserve">Acompañamiento a los municipios focalizados (Pereira, Manizales, Dosquebradas, Armenia, Samaná, Mistrato y Pueblo Rico), trabajo de asistencia especifica en sesiones de trabajo con el equipo de gobierno de la alcaldía o Gobernación
</v>
          </cell>
          <cell r="I1263" t="str">
            <v xml:space="preserve">Municipios focalizados acompañados y con asistencia tecnica
</v>
          </cell>
          <cell r="J1263" t="str">
            <v xml:space="preserve">Numero de Municipios focalizados acompañados y con asistencia tecnica
</v>
          </cell>
          <cell r="K1263">
            <v>42425</v>
          </cell>
          <cell r="L1263">
            <v>100</v>
          </cell>
          <cell r="M1263" t="str">
            <v>Porcentual</v>
          </cell>
          <cell r="N1263" t="str">
            <v>NO APLICA</v>
          </cell>
          <cell r="P1263">
            <v>100</v>
          </cell>
          <cell r="Q1263">
            <v>100</v>
          </cell>
          <cell r="R1263">
            <v>100</v>
          </cell>
          <cell r="S1263">
            <v>100</v>
          </cell>
          <cell r="T1263">
            <v>100</v>
          </cell>
          <cell r="U1263">
            <v>100</v>
          </cell>
          <cell r="V1263">
            <v>100</v>
          </cell>
          <cell r="W1263">
            <v>100</v>
          </cell>
        </row>
        <row r="1264">
          <cell r="G1264">
            <v>71987</v>
          </cell>
          <cell r="H1264" t="str">
            <v xml:space="preserve">Brindar apoyo y asistencia técnica para la apropiación de recursos desde las alcaldías para el funcionamiento del centro regional y/o punto de atención
</v>
          </cell>
          <cell r="I1264" t="str">
            <v xml:space="preserve">apoyo y asistencia tecnica para la apropiacion de recursos por parte de las alcaldias para funcionamiento del centro regional y/o puntos de atencion .
</v>
          </cell>
          <cell r="J1264" t="str">
            <v>Nº de reuniones o acompañamiento realizado para garantizar la apropiaciòn de losrecursos/total de reuniones o acompañamiento solicitado por la alcaldia</v>
          </cell>
          <cell r="K1264">
            <v>42425</v>
          </cell>
          <cell r="L1264">
            <v>100</v>
          </cell>
          <cell r="M1264" t="str">
            <v>Porcentual</v>
          </cell>
          <cell r="N1264" t="str">
            <v>NO APLICA</v>
          </cell>
          <cell r="P1264">
            <v>100</v>
          </cell>
          <cell r="Q1264">
            <v>100</v>
          </cell>
          <cell r="R1264">
            <v>100</v>
          </cell>
          <cell r="S1264">
            <v>100</v>
          </cell>
          <cell r="T1264">
            <v>100</v>
          </cell>
          <cell r="U1264">
            <v>100</v>
          </cell>
          <cell r="V1264">
            <v>100</v>
          </cell>
          <cell r="W1264">
            <v>100</v>
          </cell>
        </row>
        <row r="1265">
          <cell r="G1265">
            <v>71988</v>
          </cell>
          <cell r="H1265" t="str">
            <v xml:space="preserve">Gestionar con el fin de garantizar la participación activa de la oferta territorial en los centros regionales y/o puntos de atención. 
</v>
          </cell>
          <cell r="I1265" t="str">
            <v xml:space="preserve">Garantizar la participacion de la oferta territorial en los centros regioanles y /o puntos de atencion
</v>
          </cell>
          <cell r="J1265" t="str">
            <v xml:space="preserve">Numero de acciones realizadas con el fin de garantizar la participacion de la oferta territorial en los centros regioanles y /o puntos de atencion / Total de acciones programadas
</v>
          </cell>
          <cell r="K1265">
            <v>42425</v>
          </cell>
          <cell r="L1265">
            <v>100</v>
          </cell>
          <cell r="M1265" t="str">
            <v>Porcentual</v>
          </cell>
          <cell r="N1265" t="str">
            <v>NO APLICA</v>
          </cell>
          <cell r="P1265">
            <v>100</v>
          </cell>
          <cell r="Q1265">
            <v>100</v>
          </cell>
          <cell r="R1265">
            <v>100</v>
          </cell>
          <cell r="S1265">
            <v>100</v>
          </cell>
          <cell r="T1265">
            <v>100</v>
          </cell>
          <cell r="U1265">
            <v>100</v>
          </cell>
          <cell r="V1265">
            <v>100</v>
          </cell>
          <cell r="W1265">
            <v>100</v>
          </cell>
        </row>
        <row r="1266">
          <cell r="G1266">
            <v>71990</v>
          </cell>
          <cell r="H1266" t="str">
            <v xml:space="preserve">Promover el funcionamiento de los Comités de Justicia Transicional
</v>
          </cell>
          <cell r="I1266" t="str">
            <v xml:space="preserve">Comites de justicia territorial funcionando o sesionando
</v>
          </cell>
          <cell r="J1266" t="str">
            <v xml:space="preserve">Numero de Comites de justicia territorial realizados y con participacion de la Unidad / Total de Comites de justicia territorial convocados
</v>
          </cell>
          <cell r="K1266">
            <v>42425</v>
          </cell>
          <cell r="L1266">
            <v>100</v>
          </cell>
          <cell r="M1266" t="str">
            <v>Porcentual</v>
          </cell>
          <cell r="N1266" t="str">
            <v>NO APLICA</v>
          </cell>
          <cell r="P1266">
            <v>100</v>
          </cell>
          <cell r="Q1266">
            <v>83</v>
          </cell>
          <cell r="R1266">
            <v>80</v>
          </cell>
          <cell r="S1266">
            <v>100</v>
          </cell>
          <cell r="T1266">
            <v>100</v>
          </cell>
          <cell r="U1266">
            <v>100</v>
          </cell>
          <cell r="V1266">
            <v>100</v>
          </cell>
          <cell r="W1266">
            <v>100</v>
          </cell>
        </row>
        <row r="1267">
          <cell r="G1267">
            <v>71991</v>
          </cell>
          <cell r="H1267" t="str">
            <v xml:space="preserve">Gestionar la presencia de la Directora General en los comités departamentales.
</v>
          </cell>
          <cell r="I1267" t="str">
            <v xml:space="preserve">Participacion de la Directora general en el comité departamental 
</v>
          </cell>
          <cell r="J1267" t="str">
            <v xml:space="preserve">comité departamental  con la participacion y presencia de la Directora general 
</v>
          </cell>
          <cell r="K1267">
            <v>42425</v>
          </cell>
          <cell r="L1267">
            <v>1</v>
          </cell>
          <cell r="M1267" t="str">
            <v>Número</v>
          </cell>
          <cell r="N1267" t="str">
            <v>NO APLICA</v>
          </cell>
          <cell r="P1267">
            <v>0</v>
          </cell>
          <cell r="Q1267">
            <v>0</v>
          </cell>
          <cell r="R1267">
            <v>0</v>
          </cell>
          <cell r="S1267">
            <v>0</v>
          </cell>
          <cell r="T1267">
            <v>0</v>
          </cell>
          <cell r="U1267">
            <v>0</v>
          </cell>
          <cell r="V1267">
            <v>0</v>
          </cell>
          <cell r="W1267">
            <v>0</v>
          </cell>
        </row>
        <row r="1268">
          <cell r="G1268">
            <v>71992</v>
          </cell>
          <cell r="H1268" t="str">
            <v xml:space="preserve">Realizar la gestión con el fin de aprobar los planes de acción departamentales y territoriales.
</v>
          </cell>
          <cell r="I1268" t="str">
            <v xml:space="preserve">Planes de accion departamental y territorial aprobados
</v>
          </cell>
          <cell r="J1268" t="str">
            <v xml:space="preserve">Numero de Planes de accion departamental y territorial aprobados / total de Planes de accion departamental y territorial
</v>
          </cell>
          <cell r="K1268">
            <v>42425</v>
          </cell>
          <cell r="L1268">
            <v>100</v>
          </cell>
          <cell r="M1268" t="str">
            <v>Porcentual</v>
          </cell>
          <cell r="N1268" t="str">
            <v>NO APLICA</v>
          </cell>
          <cell r="P1268">
            <v>0</v>
          </cell>
          <cell r="Q1268">
            <v>0</v>
          </cell>
          <cell r="R1268">
            <v>0</v>
          </cell>
          <cell r="S1268">
            <v>0</v>
          </cell>
          <cell r="T1268">
            <v>18</v>
          </cell>
          <cell r="U1268">
            <v>100</v>
          </cell>
          <cell r="V1268">
            <v>100</v>
          </cell>
          <cell r="W1268">
            <v>100</v>
          </cell>
        </row>
        <row r="1269">
          <cell r="G1269">
            <v>71993</v>
          </cell>
          <cell r="H1269" t="str">
            <v xml:space="preserve">Apoyar la realización del diplomado presencial por departamento
</v>
          </cell>
          <cell r="I1269" t="str">
            <v xml:space="preserve">APOYO PARA LA REALIZACION DEL DIPLOMADO PRESENCIAL POR DEPARTAMENTO
</v>
          </cell>
          <cell r="J1269" t="str">
            <v xml:space="preserve">diplomado presencial realizado 
</v>
          </cell>
          <cell r="K1269">
            <v>42425</v>
          </cell>
          <cell r="L1269">
            <v>3</v>
          </cell>
          <cell r="M1269" t="str">
            <v>Número</v>
          </cell>
          <cell r="N1269" t="str">
            <v>NO APLICA</v>
          </cell>
          <cell r="P1269">
            <v>0</v>
          </cell>
          <cell r="Q1269">
            <v>0</v>
          </cell>
          <cell r="R1269">
            <v>0</v>
          </cell>
          <cell r="S1269">
            <v>0</v>
          </cell>
          <cell r="T1269">
            <v>0</v>
          </cell>
          <cell r="U1269">
            <v>0</v>
          </cell>
          <cell r="V1269">
            <v>0</v>
          </cell>
          <cell r="W1269">
            <v>0</v>
          </cell>
        </row>
        <row r="1270">
          <cell r="G1270">
            <v>71994</v>
          </cell>
          <cell r="H1270" t="str">
            <v xml:space="preserve">Presentar una propuesta para fortalecer  la capacitación en formulación para el mecanismo de Gestión de proyectos y así movilizar la presentación de proyectos a la bolsa. 
</v>
          </cell>
          <cell r="I1270" t="str">
            <v xml:space="preserve">Propuesta para fortalecer  la capacitación en formulación para el mecanismo de Gestión de proyectos y así movilizar la presentación de proyectos a la bolsa presentada 
</v>
          </cell>
          <cell r="J1270" t="str">
            <v xml:space="preserve">Propuesta para fortalecer  la capacitación en formulación para el mecanismo de Gestión de proyectos y así movilizar la presentación de proyectos a la bolsa presentada 
</v>
          </cell>
          <cell r="K1270">
            <v>42425</v>
          </cell>
          <cell r="L1270">
            <v>1</v>
          </cell>
          <cell r="M1270" t="str">
            <v>Número</v>
          </cell>
          <cell r="N1270" t="str">
            <v>NO APLICA</v>
          </cell>
          <cell r="P1270">
            <v>1</v>
          </cell>
          <cell r="Q1270">
            <v>1</v>
          </cell>
          <cell r="R1270">
            <v>1</v>
          </cell>
          <cell r="S1270">
            <v>1</v>
          </cell>
          <cell r="T1270">
            <v>1</v>
          </cell>
          <cell r="U1270">
            <v>1</v>
          </cell>
          <cell r="V1270">
            <v>1</v>
          </cell>
          <cell r="W1270">
            <v>1</v>
          </cell>
        </row>
        <row r="1271">
          <cell r="G1271">
            <v>71995</v>
          </cell>
          <cell r="H1271" t="str">
            <v xml:space="preserve">Gestionar la realización de ejercicios de asistencia técnica en pedagogía de paz
</v>
          </cell>
          <cell r="I1271" t="str">
            <v xml:space="preserve">Realizar ejercicios en pedagogia de paz
</v>
          </cell>
          <cell r="J1271" t="str">
            <v xml:space="preserve">Numero de ejercicios en pedagogia de paz realizados / total de  ejercicios en pedagogia de paz programados realizar
</v>
          </cell>
          <cell r="K1271">
            <v>42425</v>
          </cell>
          <cell r="L1271">
            <v>100</v>
          </cell>
          <cell r="M1271" t="str">
            <v>Porcentual</v>
          </cell>
          <cell r="N1271" t="str">
            <v>NO APLICA</v>
          </cell>
          <cell r="P1271">
            <v>0</v>
          </cell>
          <cell r="Q1271">
            <v>0</v>
          </cell>
          <cell r="R1271">
            <v>0</v>
          </cell>
          <cell r="S1271">
            <v>0</v>
          </cell>
          <cell r="T1271">
            <v>0</v>
          </cell>
          <cell r="U1271">
            <v>20</v>
          </cell>
          <cell r="V1271">
            <v>55</v>
          </cell>
          <cell r="W1271">
            <v>100</v>
          </cell>
        </row>
        <row r="1272">
          <cell r="G1272">
            <v>71996</v>
          </cell>
          <cell r="H1272" t="str">
            <v xml:space="preserve">Realizar seguimiento a las propuestas de incidencia de las mesas de participación con el objetivo de que sean incluidas en los planes de desarrollo. (Caldas, Quindio, Risaralda, Manizales, Armenia y Pereira)
</v>
          </cell>
          <cell r="I1272" t="str">
            <v xml:space="preserve">Propuestas de incidencia de las mesas de participacion incluidas en los planes de desarrollo con seguimiento
</v>
          </cell>
          <cell r="J1272" t="str">
            <v xml:space="preserve">Numero de Propuestas de incidencia de las mesas de participacion incluidas en los planes de desarrollo con seguimiento/ total de propuestas de las mesas de participaciòn incluidas en los planes de desarrollo
</v>
          </cell>
          <cell r="K1272">
            <v>42425</v>
          </cell>
          <cell r="L1272">
            <v>100</v>
          </cell>
          <cell r="M1272" t="str">
            <v>Porcentual</v>
          </cell>
          <cell r="N1272" t="str">
            <v>NO APLICA</v>
          </cell>
          <cell r="P1272">
            <v>100</v>
          </cell>
          <cell r="Q1272">
            <v>50</v>
          </cell>
          <cell r="R1272">
            <v>50</v>
          </cell>
          <cell r="S1272">
            <v>100</v>
          </cell>
          <cell r="T1272">
            <v>100</v>
          </cell>
          <cell r="U1272">
            <v>100</v>
          </cell>
          <cell r="V1272">
            <v>100</v>
          </cell>
          <cell r="W1272">
            <v>100</v>
          </cell>
        </row>
        <row r="1273">
          <cell r="G1273">
            <v>71997</v>
          </cell>
          <cell r="H1273" t="str">
            <v>Fortalecer la articulación efectiva entre los CJT y los subcomités Nacionales (lineamientos de los subcomités nacionales para la formulación de los planes de acción territorial, Gestión de oferta, participación efectiva de las víctimas</v>
          </cell>
          <cell r="I1273" t="str">
            <v xml:space="preserve">Fortalecer la articulacion efectiva entre los CJT y los subcomites Nacionales, a traves de la estrategia Todos somos sistema.
</v>
          </cell>
          <cell r="J1273" t="str">
            <v xml:space="preserve">Desarrollo de la estrategia todos somos sistema
</v>
          </cell>
          <cell r="K1273">
            <v>42425</v>
          </cell>
          <cell r="L1273">
            <v>1</v>
          </cell>
          <cell r="M1273" t="str">
            <v>Número</v>
          </cell>
          <cell r="N1273" t="str">
            <v>NO APLICA</v>
          </cell>
          <cell r="P1273">
            <v>0</v>
          </cell>
          <cell r="Q1273">
            <v>0</v>
          </cell>
          <cell r="R1273">
            <v>0</v>
          </cell>
          <cell r="S1273">
            <v>0</v>
          </cell>
          <cell r="T1273">
            <v>0</v>
          </cell>
          <cell r="U1273">
            <v>0</v>
          </cell>
          <cell r="V1273">
            <v>0</v>
          </cell>
          <cell r="W1273">
            <v>0</v>
          </cell>
        </row>
        <row r="1274">
          <cell r="G1274">
            <v>71999</v>
          </cell>
          <cell r="H1274" t="str">
            <v xml:space="preserve">Realizar 1 jornada por departamento con el fin de socializar la ruta de connacionales
</v>
          </cell>
          <cell r="I1274" t="str">
            <v xml:space="preserve">socializacion de la ruta de connacionales realizada
</v>
          </cell>
          <cell r="J1274" t="str">
            <v xml:space="preserve">jornadas de socializacion de la ruta de connacionales realizadas
</v>
          </cell>
          <cell r="K1274">
            <v>42425</v>
          </cell>
          <cell r="L1274">
            <v>3</v>
          </cell>
          <cell r="M1274" t="str">
            <v>Número</v>
          </cell>
          <cell r="N1274" t="str">
            <v>NO APLICA</v>
          </cell>
          <cell r="P1274">
            <v>0</v>
          </cell>
          <cell r="Q1274">
            <v>3</v>
          </cell>
          <cell r="R1274">
            <v>3</v>
          </cell>
          <cell r="S1274">
            <v>3</v>
          </cell>
          <cell r="T1274">
            <v>3</v>
          </cell>
          <cell r="U1274">
            <v>3</v>
          </cell>
          <cell r="V1274">
            <v>3</v>
          </cell>
          <cell r="W1274">
            <v>3</v>
          </cell>
        </row>
        <row r="1275">
          <cell r="G1275">
            <v>72001</v>
          </cell>
          <cell r="H1275" t="str">
            <v xml:space="preserve">NOTIFICAR EL ACTO ADMINISTRATIVO DE LA SUPERACION DE LA VULNERABILIDAD
</v>
          </cell>
          <cell r="I1275" t="str">
            <v xml:space="preserve">Actos administrativos de la superacion de la vulnerabilidad notificados
</v>
          </cell>
          <cell r="J1275" t="str">
            <v xml:space="preserve">Numero de Actos administrativos de la superacion de la vulnerabilidad notificados
</v>
          </cell>
          <cell r="K1275">
            <v>42425</v>
          </cell>
          <cell r="L1275">
            <v>4799</v>
          </cell>
          <cell r="M1275" t="str">
            <v>Número</v>
          </cell>
          <cell r="N1275" t="str">
            <v>NO APLICA</v>
          </cell>
          <cell r="P1275">
            <v>8</v>
          </cell>
          <cell r="Q1275">
            <v>2835</v>
          </cell>
          <cell r="R1275">
            <v>4799</v>
          </cell>
          <cell r="S1275">
            <v>4799</v>
          </cell>
          <cell r="T1275">
            <v>4799</v>
          </cell>
          <cell r="U1275">
            <v>4799</v>
          </cell>
          <cell r="V1275">
            <v>4799</v>
          </cell>
          <cell r="W1275">
            <v>4799</v>
          </cell>
        </row>
        <row r="1276">
          <cell r="G1276">
            <v>21629</v>
          </cell>
          <cell r="H1276" t="str">
            <v>Atender a todas las víctimas que realicen presencia en el punto de atención con enfoque diferencial.</v>
          </cell>
          <cell r="I1276" t="str">
            <v>Víctimas atendidas en los puntos de atención de la Dirección Territorial.</v>
          </cell>
          <cell r="J1276" t="str">
            <v>(# de victimas atendidas en los puntos de atención en el periodo / # de víctimas que llegan al punto en el periodo)*100</v>
          </cell>
          <cell r="K1276">
            <v>42411</v>
          </cell>
          <cell r="L1276">
            <v>100</v>
          </cell>
          <cell r="M1276" t="str">
            <v>Porcentual</v>
          </cell>
          <cell r="N1276" t="str">
            <v>NO APLICA</v>
          </cell>
          <cell r="P1276">
            <v>100</v>
          </cell>
          <cell r="Q1276">
            <v>100</v>
          </cell>
          <cell r="R1276">
            <v>100</v>
          </cell>
          <cell r="S1276">
            <v>100</v>
          </cell>
          <cell r="T1276">
            <v>100</v>
          </cell>
          <cell r="U1276">
            <v>100</v>
          </cell>
          <cell r="V1276">
            <v>100</v>
          </cell>
          <cell r="W1276">
            <v>100</v>
          </cell>
        </row>
        <row r="1277">
          <cell r="G1277">
            <v>61924</v>
          </cell>
          <cell r="H1277" t="str">
            <v>Elaborar PAARI  en el módulo de asistencia</v>
          </cell>
          <cell r="I1277" t="str">
            <v xml:space="preserve">PAARI de asistencia realizados </v>
          </cell>
          <cell r="J1277" t="str">
            <v># de PARRI de asistencia realizados en el periodo</v>
          </cell>
          <cell r="K1277">
            <v>42424</v>
          </cell>
          <cell r="L1277">
            <v>4400</v>
          </cell>
          <cell r="M1277" t="str">
            <v>Número</v>
          </cell>
          <cell r="N1277" t="str">
            <v>NO APLICA</v>
          </cell>
          <cell r="P1277">
            <v>1126</v>
          </cell>
          <cell r="Q1277">
            <v>1972</v>
          </cell>
          <cell r="R1277">
            <v>1972</v>
          </cell>
          <cell r="S1277">
            <v>1972</v>
          </cell>
          <cell r="T1277">
            <v>2469</v>
          </cell>
          <cell r="U1277">
            <v>2966</v>
          </cell>
          <cell r="V1277">
            <v>3643</v>
          </cell>
          <cell r="W1277">
            <v>4400</v>
          </cell>
        </row>
        <row r="1278">
          <cell r="G1278">
            <v>61930</v>
          </cell>
          <cell r="H1278" t="str">
            <v xml:space="preserve">Realizar la asistencia técnica a las entidades territoriales en prevención y atención inmediata </v>
          </cell>
          <cell r="I1278" t="str">
            <v xml:space="preserve">asistencias tecnicas de prevención y atención inmediata realizadas en los municipios priorizados </v>
          </cell>
          <cell r="J1278" t="str">
            <v>(# de asistencias técnicas de prevención y atención inmediata realizadas en el periodo / # de asistencias técnicas de prevención y atención inmediata solicitadas)*100</v>
          </cell>
          <cell r="K1278">
            <v>42424</v>
          </cell>
          <cell r="L1278">
            <v>100</v>
          </cell>
          <cell r="M1278" t="str">
            <v>Porcentual</v>
          </cell>
          <cell r="N1278" t="str">
            <v>NO APLICA</v>
          </cell>
          <cell r="P1278">
            <v>100</v>
          </cell>
          <cell r="Q1278">
            <v>100</v>
          </cell>
          <cell r="R1278">
            <v>100</v>
          </cell>
          <cell r="S1278">
            <v>100</v>
          </cell>
          <cell r="T1278">
            <v>100</v>
          </cell>
          <cell r="U1278">
            <v>100</v>
          </cell>
          <cell r="V1278">
            <v>100</v>
          </cell>
          <cell r="W1278">
            <v>100</v>
          </cell>
        </row>
        <row r="1279">
          <cell r="G1279">
            <v>71781</v>
          </cell>
          <cell r="H1279" t="str">
            <v>Tramitar las solicitudes de apoyo a las entidades territoriales para la prevención y atención inmediata.</v>
          </cell>
          <cell r="I1279" t="str">
            <v>Solicitudes de apoyo de los los entes territoriales tramitadas</v>
          </cell>
          <cell r="J1279" t="str">
            <v>(# de solicitudes de apoyo de los entes territoriales tramitadas en el periodo / # de solicitudes de apoyo solicitadas por los entes territoriales en el periodo )*100</v>
          </cell>
          <cell r="K1279">
            <v>42425</v>
          </cell>
          <cell r="L1279">
            <v>100</v>
          </cell>
          <cell r="M1279" t="str">
            <v>Porcentual</v>
          </cell>
          <cell r="N1279" t="str">
            <v>NO APLICA</v>
          </cell>
          <cell r="P1279">
            <v>100</v>
          </cell>
          <cell r="Q1279">
            <v>100</v>
          </cell>
          <cell r="R1279">
            <v>100</v>
          </cell>
          <cell r="S1279">
            <v>100</v>
          </cell>
          <cell r="T1279">
            <v>100</v>
          </cell>
          <cell r="U1279">
            <v>100</v>
          </cell>
          <cell r="V1279">
            <v>100</v>
          </cell>
          <cell r="W1279">
            <v>100</v>
          </cell>
        </row>
        <row r="1280">
          <cell r="G1280">
            <v>71782</v>
          </cell>
          <cell r="H1280" t="str">
            <v>Realizar seguimiento a las emergencias humanitarias.</v>
          </cell>
          <cell r="I1280" t="str">
            <v>emergencias humanitarias con seguimiento realizado</v>
          </cell>
          <cell r="J1280" t="str">
            <v>(# de seguimientos de emergencias en el periodo realizados por parte de la unidad/# emergecias humanitarias reportadas a la unidad en el periodo)*100</v>
          </cell>
          <cell r="K1280">
            <v>42425</v>
          </cell>
          <cell r="L1280">
            <v>100</v>
          </cell>
          <cell r="M1280" t="str">
            <v>Porcentual</v>
          </cell>
          <cell r="N1280" t="str">
            <v>NO APLICA</v>
          </cell>
          <cell r="P1280">
            <v>100</v>
          </cell>
          <cell r="Q1280">
            <v>100</v>
          </cell>
          <cell r="R1280">
            <v>100</v>
          </cell>
          <cell r="S1280">
            <v>100</v>
          </cell>
          <cell r="T1280">
            <v>100</v>
          </cell>
          <cell r="U1280">
            <v>100</v>
          </cell>
          <cell r="V1280">
            <v>100</v>
          </cell>
          <cell r="W1280">
            <v>100</v>
          </cell>
        </row>
        <row r="1281">
          <cell r="G1281">
            <v>71783</v>
          </cell>
          <cell r="H1281" t="str">
            <v>Generar informes de casos para la intervención en los escenarios de coordinación  de prevención (CERREM, GTER, GVP, CIAT y CIPRUNA,)</v>
          </cell>
          <cell r="I1281" t="str">
            <v>Informes de prevención generados</v>
          </cell>
          <cell r="J1281" t="str">
            <v>(# de informes generados de los escenarios de coordinación de prevención en el periodo /# de informes de casos en los escenarios de coordinación de prevención que se presenten en el periodo) * 100</v>
          </cell>
          <cell r="K1281">
            <v>42425</v>
          </cell>
          <cell r="L1281">
            <v>100</v>
          </cell>
          <cell r="M1281" t="str">
            <v>Porcentual</v>
          </cell>
          <cell r="N1281" t="str">
            <v>NO APLICA</v>
          </cell>
          <cell r="P1281">
            <v>100</v>
          </cell>
          <cell r="Q1281">
            <v>100</v>
          </cell>
          <cell r="R1281">
            <v>100</v>
          </cell>
          <cell r="S1281">
            <v>100</v>
          </cell>
          <cell r="T1281">
            <v>100</v>
          </cell>
          <cell r="U1281">
            <v>100</v>
          </cell>
          <cell r="V1281">
            <v>100</v>
          </cell>
          <cell r="W1281">
            <v>100</v>
          </cell>
        </row>
        <row r="1282">
          <cell r="G1282">
            <v>71784</v>
          </cell>
          <cell r="H1282" t="str">
            <v xml:space="preserve">Realizar jornadas masivas de notificación. </v>
          </cell>
          <cell r="I1282" t="str">
            <v xml:space="preserve">Jornadas masivas de notificación realizadas </v>
          </cell>
          <cell r="J1282" t="str">
            <v xml:space="preserve"># de jornadas masivas de notificación realizadas en la DT </v>
          </cell>
          <cell r="K1282">
            <v>42425</v>
          </cell>
          <cell r="L1282">
            <v>6</v>
          </cell>
          <cell r="M1282" t="str">
            <v>Número</v>
          </cell>
          <cell r="N1282" t="str">
            <v>NO APLICA</v>
          </cell>
          <cell r="P1282">
            <v>0</v>
          </cell>
          <cell r="Q1282">
            <v>6</v>
          </cell>
          <cell r="R1282">
            <v>6</v>
          </cell>
          <cell r="S1282">
            <v>6</v>
          </cell>
          <cell r="T1282">
            <v>6</v>
          </cell>
          <cell r="U1282">
            <v>6</v>
          </cell>
          <cell r="V1282">
            <v>6</v>
          </cell>
          <cell r="W1282">
            <v>6</v>
          </cell>
        </row>
        <row r="1283">
          <cell r="G1283">
            <v>71785</v>
          </cell>
          <cell r="H1283" t="str">
            <v>Realizar jornada de capacitación a los personeros del departamento.</v>
          </cell>
          <cell r="I1283" t="str">
            <v xml:space="preserve">Capacitación a personeros realizada </v>
          </cell>
          <cell r="J1283" t="str">
            <v xml:space="preserve"># de jornada de capacitación a personeros realizada </v>
          </cell>
          <cell r="K1283">
            <v>42430</v>
          </cell>
          <cell r="L1283">
            <v>1</v>
          </cell>
          <cell r="M1283" t="str">
            <v>Número</v>
          </cell>
          <cell r="N1283" t="str">
            <v>NO APLICA</v>
          </cell>
          <cell r="Q1283">
            <v>0</v>
          </cell>
          <cell r="R1283">
            <v>0</v>
          </cell>
          <cell r="S1283">
            <v>1</v>
          </cell>
          <cell r="T1283">
            <v>1</v>
          </cell>
          <cell r="U1283">
            <v>1</v>
          </cell>
          <cell r="V1283">
            <v>1</v>
          </cell>
          <cell r="W1283">
            <v>1</v>
          </cell>
        </row>
        <row r="1284">
          <cell r="G1284">
            <v>71786</v>
          </cell>
          <cell r="H1284" t="str">
            <v>Realizar capacitación a los funcionarios del ministerio público que soliciten información en toma de declaración SRC</v>
          </cell>
          <cell r="I1284" t="str">
            <v>capacitación a funcionarios del ministerio publico sobre toma de declaración realizada</v>
          </cell>
          <cell r="J1284" t="str">
            <v>(# de capacitaciones realizadas a entidades del ministerio público en el periodo/ # de capacitaciones solicitadas por entidades del ministerio publico en el periodo)*100</v>
          </cell>
          <cell r="K1284">
            <v>42425</v>
          </cell>
          <cell r="L1284">
            <v>100</v>
          </cell>
          <cell r="M1284" t="str">
            <v>Porcentual</v>
          </cell>
          <cell r="N1284" t="str">
            <v>NO APLICA</v>
          </cell>
          <cell r="P1284">
            <v>100</v>
          </cell>
          <cell r="Q1284">
            <v>100</v>
          </cell>
          <cell r="R1284">
            <v>100</v>
          </cell>
          <cell r="S1284">
            <v>100</v>
          </cell>
          <cell r="T1284">
            <v>100</v>
          </cell>
          <cell r="U1284">
            <v>100</v>
          </cell>
          <cell r="V1284">
            <v>100</v>
          </cell>
          <cell r="W1284">
            <v>100</v>
          </cell>
        </row>
        <row r="1285">
          <cell r="G1285">
            <v>71787</v>
          </cell>
          <cell r="H1285" t="str">
            <v xml:space="preserve">Convocar el comité ampliado departamental de justicia transicional en el cual se tratara el tema sistemas de información y caracterización. </v>
          </cell>
          <cell r="I1285" t="str">
            <v>CTJT ampliado donde se trató el tema de sistemas de información y caracterización</v>
          </cell>
          <cell r="J1285" t="str">
            <v># De CTJT ampliado donde se trató el tema de sistemas de información y caracterización.</v>
          </cell>
          <cell r="K1285">
            <v>42425</v>
          </cell>
          <cell r="L1285">
            <v>1</v>
          </cell>
          <cell r="M1285" t="str">
            <v>Número</v>
          </cell>
          <cell r="N1285" t="str">
            <v>NO APLICA</v>
          </cell>
          <cell r="P1285">
            <v>0</v>
          </cell>
          <cell r="Q1285">
            <v>0</v>
          </cell>
          <cell r="R1285">
            <v>0</v>
          </cell>
          <cell r="S1285">
            <v>0</v>
          </cell>
          <cell r="T1285">
            <v>1</v>
          </cell>
          <cell r="U1285">
            <v>1</v>
          </cell>
          <cell r="V1285">
            <v>1</v>
          </cell>
          <cell r="W1285">
            <v>1</v>
          </cell>
        </row>
        <row r="1286">
          <cell r="G1286">
            <v>71788</v>
          </cell>
          <cell r="H1286" t="str">
            <v>Implementar  las mesas técnicas de sistema de información en los municipios priorizados por la RNI y para postconflicto.</v>
          </cell>
          <cell r="I1286" t="str">
            <v xml:space="preserve">Mesas técnicas de información de los municipios priorizados implementadas </v>
          </cell>
          <cell r="J1286" t="str">
            <v>(# de mesas tecnicas de sistemas de información en los municipios implementadas / # de municipios priorizados) * 100</v>
          </cell>
          <cell r="K1286">
            <v>42425</v>
          </cell>
          <cell r="L1286">
            <v>100</v>
          </cell>
          <cell r="M1286" t="str">
            <v>Porcentual</v>
          </cell>
          <cell r="N1286" t="str">
            <v>NO APLICA</v>
          </cell>
          <cell r="P1286">
            <v>0</v>
          </cell>
          <cell r="Q1286">
            <v>50</v>
          </cell>
          <cell r="R1286">
            <v>50</v>
          </cell>
          <cell r="S1286">
            <v>75</v>
          </cell>
          <cell r="T1286">
            <v>75</v>
          </cell>
          <cell r="U1286">
            <v>75</v>
          </cell>
          <cell r="V1286">
            <v>75</v>
          </cell>
          <cell r="W1286">
            <v>75</v>
          </cell>
        </row>
        <row r="1287">
          <cell r="G1287">
            <v>71789</v>
          </cell>
          <cell r="H1287" t="str">
            <v xml:space="preserve">Definir e implementar la estrategia de caracterización geográfica de población víctima en los municipios priorizados por la RNI y para el postconflicto en el departamento de Magdalena. </v>
          </cell>
          <cell r="I1287" t="str">
            <v xml:space="preserve">Caracterización en los municipios priorizados del postconflicto realizadas </v>
          </cell>
          <cell r="J1287" t="str">
            <v xml:space="preserve"># de caracterizaciones de los municipios priorizados del postconflicto realizadas </v>
          </cell>
          <cell r="K1287">
            <v>42425</v>
          </cell>
          <cell r="L1287">
            <v>3</v>
          </cell>
          <cell r="M1287" t="str">
            <v>Número</v>
          </cell>
          <cell r="N1287" t="str">
            <v>NO APLICA</v>
          </cell>
          <cell r="P1287">
            <v>0</v>
          </cell>
          <cell r="Q1287">
            <v>1</v>
          </cell>
          <cell r="R1287">
            <v>1</v>
          </cell>
          <cell r="S1287">
            <v>1</v>
          </cell>
          <cell r="T1287">
            <v>1</v>
          </cell>
          <cell r="U1287">
            <v>1</v>
          </cell>
          <cell r="V1287">
            <v>1</v>
          </cell>
          <cell r="W1287">
            <v>1</v>
          </cell>
        </row>
        <row r="1288">
          <cell r="G1288">
            <v>71790</v>
          </cell>
          <cell r="H1288" t="str">
            <v>Gestionar la implementación del acuerdo de servicio para la desconcentración hacia la Dirección Territorial  de las herramientas Vivanto e Instrumento de Caracterización.</v>
          </cell>
          <cell r="I1288" t="str">
            <v>Municipios con el Acuerdo para desconcentración de las herramientas implementado</v>
          </cell>
          <cell r="J1288" t="str">
            <v># municipios con el acuerdo de servicios para desconcentralización de las herramientas implementado</v>
          </cell>
          <cell r="K1288">
            <v>42425</v>
          </cell>
          <cell r="L1288">
            <v>12</v>
          </cell>
          <cell r="M1288" t="str">
            <v>Número</v>
          </cell>
          <cell r="N1288" t="str">
            <v>NO APLICA</v>
          </cell>
          <cell r="P1288">
            <v>0</v>
          </cell>
          <cell r="Q1288">
            <v>12</v>
          </cell>
          <cell r="R1288">
            <v>12</v>
          </cell>
          <cell r="S1288">
            <v>12</v>
          </cell>
          <cell r="T1288">
            <v>12</v>
          </cell>
          <cell r="U1288">
            <v>12</v>
          </cell>
          <cell r="V1288">
            <v>12</v>
          </cell>
          <cell r="W1288">
            <v>12</v>
          </cell>
        </row>
        <row r="1289">
          <cell r="G1289">
            <v>71791</v>
          </cell>
          <cell r="H1289" t="str">
            <v xml:space="preserve">Realizar jornadas de capacitación en lineamientos de acceso, uso, manejo y seguridad de la información. </v>
          </cell>
          <cell r="I1289" t="str">
            <v xml:space="preserve">jornadas de capacitación en lineamientos del uso y seguridad de la información realizadas </v>
          </cell>
          <cell r="J1289" t="str">
            <v># de jornadas de capacitación en lineamientos de uso y sefuridad de la información realizadas</v>
          </cell>
          <cell r="K1289">
            <v>42425</v>
          </cell>
          <cell r="L1289">
            <v>2</v>
          </cell>
          <cell r="M1289" t="str">
            <v>Número</v>
          </cell>
          <cell r="N1289" t="str">
            <v>NO APLICA</v>
          </cell>
          <cell r="P1289">
            <v>0</v>
          </cell>
          <cell r="Q1289">
            <v>0</v>
          </cell>
          <cell r="R1289">
            <v>1</v>
          </cell>
          <cell r="S1289">
            <v>1</v>
          </cell>
          <cell r="T1289">
            <v>1</v>
          </cell>
          <cell r="U1289">
            <v>1</v>
          </cell>
          <cell r="V1289">
            <v>1</v>
          </cell>
          <cell r="W1289">
            <v>1</v>
          </cell>
        </row>
        <row r="1290">
          <cell r="G1290">
            <v>71793</v>
          </cell>
          <cell r="H1290" t="str">
            <v xml:space="preserve">Realizar jornadas de actualización de la información a través de Vivanto. </v>
          </cell>
          <cell r="I1290" t="str">
            <v>jornadas de actualización de la información a través de Vivanto realizadas</v>
          </cell>
          <cell r="J1290" t="str">
            <v># de jornadas de actualización de la información a través de vivanto realizadas</v>
          </cell>
          <cell r="K1290">
            <v>42425</v>
          </cell>
          <cell r="L1290">
            <v>2</v>
          </cell>
          <cell r="M1290" t="str">
            <v>Número</v>
          </cell>
          <cell r="N1290" t="str">
            <v>NO APLICA</v>
          </cell>
          <cell r="P1290">
            <v>0</v>
          </cell>
          <cell r="Q1290">
            <v>0</v>
          </cell>
          <cell r="R1290">
            <v>0</v>
          </cell>
          <cell r="S1290">
            <v>0</v>
          </cell>
          <cell r="T1290">
            <v>0</v>
          </cell>
          <cell r="U1290">
            <v>0</v>
          </cell>
          <cell r="V1290">
            <v>0</v>
          </cell>
          <cell r="W1290">
            <v>0</v>
          </cell>
        </row>
        <row r="1291">
          <cell r="G1291">
            <v>71794</v>
          </cell>
          <cell r="H1291" t="str">
            <v>Activar Ofertas publicadas en medidas diferentes en los municipios priorizados.</v>
          </cell>
          <cell r="I1291" t="str">
            <v xml:space="preserve">ofertas activas en municipios priorizados publicadas </v>
          </cell>
          <cell r="J1291" t="str">
            <v xml:space="preserve"># de ofertas activas en los municipios priorizados publicadas </v>
          </cell>
          <cell r="K1291">
            <v>42425</v>
          </cell>
          <cell r="L1291">
            <v>21</v>
          </cell>
          <cell r="M1291" t="str">
            <v>Número</v>
          </cell>
          <cell r="N1291" t="str">
            <v>NO APLICA</v>
          </cell>
          <cell r="P1291">
            <v>0</v>
          </cell>
          <cell r="Q1291">
            <v>0</v>
          </cell>
          <cell r="R1291">
            <v>0</v>
          </cell>
          <cell r="S1291">
            <v>0</v>
          </cell>
          <cell r="T1291">
            <v>4</v>
          </cell>
          <cell r="U1291">
            <v>4</v>
          </cell>
          <cell r="V1291">
            <v>21</v>
          </cell>
          <cell r="W1291">
            <v>21</v>
          </cell>
        </row>
        <row r="1292">
          <cell r="G1292">
            <v>71796</v>
          </cell>
          <cell r="H1292" t="str">
            <v>Gestionar y remitir las solicitudes administrativas recibidas a través de los diferentes canales.</v>
          </cell>
          <cell r="I1292" t="str">
            <v xml:space="preserve">Solicitudes administrativas que envían los entes territoriales gestionadas y remitidas </v>
          </cell>
          <cell r="J1292" t="str">
            <v>(# de solicitudes administrativas gestionadas y remitidas por el enlace de oferta/# de solicitudes administrativas  remitidas por los entes territoriales)*100</v>
          </cell>
          <cell r="K1292">
            <v>42425</v>
          </cell>
          <cell r="L1292">
            <v>50</v>
          </cell>
          <cell r="M1292" t="str">
            <v>Porcentual</v>
          </cell>
          <cell r="N1292" t="str">
            <v>NO APLICA</v>
          </cell>
          <cell r="P1292">
            <v>0</v>
          </cell>
          <cell r="Q1292">
            <v>0</v>
          </cell>
          <cell r="R1292">
            <v>50</v>
          </cell>
          <cell r="S1292">
            <v>2</v>
          </cell>
          <cell r="T1292">
            <v>3</v>
          </cell>
          <cell r="U1292">
            <v>3</v>
          </cell>
          <cell r="V1292">
            <v>11</v>
          </cell>
          <cell r="W1292">
            <v>16</v>
          </cell>
        </row>
        <row r="1293">
          <cell r="G1293">
            <v>71797</v>
          </cell>
          <cell r="H1293" t="str">
            <v>Identificar y postular beneficiarios para su acceso a la oferta</v>
          </cell>
          <cell r="I1293" t="str">
            <v xml:space="preserve">beneficiarios de acceso a la oferta identificados y postulados </v>
          </cell>
          <cell r="J1293" t="str">
            <v># de beneficiarios postulados y beneficiarios para accesos a la oferta</v>
          </cell>
          <cell r="K1293">
            <v>42425</v>
          </cell>
          <cell r="L1293">
            <v>10000</v>
          </cell>
          <cell r="M1293" t="str">
            <v>Número</v>
          </cell>
          <cell r="N1293" t="str">
            <v>NO APLICA</v>
          </cell>
          <cell r="P1293">
            <v>300</v>
          </cell>
          <cell r="Q1293">
            <v>438</v>
          </cell>
          <cell r="R1293">
            <v>910</v>
          </cell>
          <cell r="S1293">
            <v>1555</v>
          </cell>
          <cell r="T1293">
            <v>1896</v>
          </cell>
          <cell r="U1293">
            <v>2649</v>
          </cell>
          <cell r="V1293">
            <v>4531</v>
          </cell>
          <cell r="W1293">
            <v>6393</v>
          </cell>
        </row>
        <row r="1294">
          <cell r="G1294">
            <v>71800</v>
          </cell>
          <cell r="H1294" t="str">
            <v>focalizar oferta en por lo menos 2 medidas en SRC de los municipios priorizados.</v>
          </cell>
          <cell r="I1294" t="str">
            <v xml:space="preserve">SRC con oferta focalizada en por lo menos 2 medidas </v>
          </cell>
          <cell r="J1294" t="str">
            <v xml:space="preserve"># de sujetos de reparación colectiva con focalización de oferta en por lo menos 2 medidas </v>
          </cell>
          <cell r="K1294">
            <v>42425</v>
          </cell>
          <cell r="L1294">
            <v>5</v>
          </cell>
          <cell r="M1294" t="str">
            <v>Número</v>
          </cell>
          <cell r="N1294" t="str">
            <v>NO APLICA</v>
          </cell>
          <cell r="P1294">
            <v>3</v>
          </cell>
          <cell r="Q1294">
            <v>5</v>
          </cell>
          <cell r="R1294">
            <v>5</v>
          </cell>
          <cell r="S1294">
            <v>5</v>
          </cell>
          <cell r="T1294">
            <v>5</v>
          </cell>
          <cell r="U1294">
            <v>5</v>
          </cell>
          <cell r="V1294">
            <v>5</v>
          </cell>
          <cell r="W1294">
            <v>5</v>
          </cell>
        </row>
        <row r="1295">
          <cell r="G1295">
            <v>71801</v>
          </cell>
          <cell r="H1295" t="str">
            <v xml:space="preserve">Acompañar a los municipios focalizados, deben tener un trabajo de asistencia especifica en sesiones de trabajo con el equipo de gobierno de la alcaldía o Gobernación, así como retroalimentación del borrador del Plan de Desarrollo </v>
          </cell>
          <cell r="I1295" t="str">
            <v xml:space="preserve">municipios acompañados para la formulación del plan de desarrollo </v>
          </cell>
          <cell r="J1295" t="str">
            <v xml:space="preserve">#de municipios con acompañamiento para la formulación del plan de desarrollo </v>
          </cell>
          <cell r="K1295">
            <v>42425</v>
          </cell>
          <cell r="L1295">
            <v>5</v>
          </cell>
          <cell r="M1295" t="str">
            <v>Número</v>
          </cell>
          <cell r="N1295" t="str">
            <v>NO APLICA</v>
          </cell>
          <cell r="P1295">
            <v>3</v>
          </cell>
          <cell r="Q1295">
            <v>5</v>
          </cell>
          <cell r="R1295">
            <v>5</v>
          </cell>
          <cell r="S1295">
            <v>5</v>
          </cell>
          <cell r="T1295">
            <v>5</v>
          </cell>
          <cell r="U1295">
            <v>5</v>
          </cell>
          <cell r="V1295">
            <v>5</v>
          </cell>
          <cell r="W1295">
            <v>5</v>
          </cell>
        </row>
        <row r="1296">
          <cell r="G1296">
            <v>71803</v>
          </cell>
          <cell r="H1296" t="str">
            <v>Apoyar y asistir técnicamente para la apropiación de recursos desde las alcaldías para el funcionamiento del Centro Regional y/o punto de atención.</v>
          </cell>
          <cell r="I1296" t="str">
            <v xml:space="preserve">asistencia tecnica para apropiación de recursos para el funcionamiento del centro regional realizadas </v>
          </cell>
          <cell r="J1296" t="str">
            <v>(# de asistencias técnicas realizadas por parte de la unidad/ # de asistencias técnicas solicitadas por el ente territorial) * 100</v>
          </cell>
          <cell r="K1296">
            <v>42425</v>
          </cell>
          <cell r="L1296">
            <v>100</v>
          </cell>
          <cell r="M1296" t="str">
            <v>Porcentual</v>
          </cell>
          <cell r="N1296" t="str">
            <v>NO APLICA</v>
          </cell>
          <cell r="P1296">
            <v>100</v>
          </cell>
          <cell r="Q1296">
            <v>100</v>
          </cell>
          <cell r="R1296">
            <v>100</v>
          </cell>
          <cell r="S1296">
            <v>100</v>
          </cell>
          <cell r="T1296">
            <v>100</v>
          </cell>
          <cell r="U1296">
            <v>100</v>
          </cell>
          <cell r="V1296">
            <v>100</v>
          </cell>
          <cell r="W1296">
            <v>100</v>
          </cell>
        </row>
        <row r="1297">
          <cell r="G1297">
            <v>71804</v>
          </cell>
          <cell r="H1297" t="str">
            <v>Promover el funcionamiento de los Comités de Justicia Transicional</v>
          </cell>
          <cell r="I1297" t="str">
            <v xml:space="preserve">CTJT promovidos para su funcionamiento </v>
          </cell>
          <cell r="J1297" t="str">
            <v>(# número de CTJT promovidos por la DT/ # de CTJT realizados por los entes territoriales)*100</v>
          </cell>
          <cell r="K1297">
            <v>42425</v>
          </cell>
          <cell r="L1297">
            <v>100</v>
          </cell>
          <cell r="M1297" t="str">
            <v>Porcentual</v>
          </cell>
          <cell r="N1297" t="str">
            <v>NO APLICA</v>
          </cell>
          <cell r="P1297">
            <v>100</v>
          </cell>
          <cell r="Q1297">
            <v>100</v>
          </cell>
          <cell r="R1297">
            <v>100</v>
          </cell>
          <cell r="S1297">
            <v>100</v>
          </cell>
          <cell r="T1297">
            <v>100</v>
          </cell>
          <cell r="U1297">
            <v>100</v>
          </cell>
          <cell r="V1297">
            <v>100</v>
          </cell>
          <cell r="W1297">
            <v>100</v>
          </cell>
        </row>
        <row r="1298">
          <cell r="G1298">
            <v>71805</v>
          </cell>
          <cell r="H1298" t="str">
            <v>brindar asistencia técnica sobre el mecanismo de cofinanciación a los municipios de la DT.</v>
          </cell>
          <cell r="I1298" t="str">
            <v>asistencia tecnica brindada a los  muncipios sobre el mecanismo de cofinanciación.</v>
          </cell>
          <cell r="J1298" t="str">
            <v>(# de asistencias técnicas sobre el mecanismo de cofinanciación realizadas por parte de la DT/ # de asistencias técnicassobre el mecanismo de cofinanciación solicitadas por el ente territorial) * 100</v>
          </cell>
          <cell r="K1298">
            <v>42425</v>
          </cell>
          <cell r="L1298">
            <v>100</v>
          </cell>
          <cell r="M1298" t="str">
            <v>Porcentual</v>
          </cell>
          <cell r="N1298" t="str">
            <v>NO APLICA</v>
          </cell>
          <cell r="P1298">
            <v>100</v>
          </cell>
          <cell r="Q1298">
            <v>100</v>
          </cell>
          <cell r="R1298">
            <v>100</v>
          </cell>
          <cell r="S1298">
            <v>100</v>
          </cell>
          <cell r="T1298">
            <v>100</v>
          </cell>
          <cell r="U1298">
            <v>100</v>
          </cell>
          <cell r="V1298">
            <v>100</v>
          </cell>
          <cell r="W1298">
            <v>100</v>
          </cell>
        </row>
        <row r="1299">
          <cell r="G1299">
            <v>71811</v>
          </cell>
          <cell r="H1299" t="str">
            <v>Realizar un diplomado presencial por departamento Participaz.</v>
          </cell>
          <cell r="I1299" t="str">
            <v xml:space="preserve">Diplomados de PARTICIPAZ realizados en la DT </v>
          </cell>
          <cell r="J1299" t="str">
            <v># de diplomados de PARTICIPAZ realizados en la DT</v>
          </cell>
          <cell r="K1299">
            <v>42425</v>
          </cell>
          <cell r="L1299">
            <v>2</v>
          </cell>
          <cell r="M1299" t="str">
            <v>Número</v>
          </cell>
          <cell r="N1299" t="str">
            <v>NO APLICA</v>
          </cell>
          <cell r="P1299">
            <v>0</v>
          </cell>
          <cell r="Q1299">
            <v>0</v>
          </cell>
          <cell r="R1299">
            <v>0</v>
          </cell>
          <cell r="S1299">
            <v>0</v>
          </cell>
          <cell r="T1299">
            <v>0</v>
          </cell>
          <cell r="U1299">
            <v>0</v>
          </cell>
          <cell r="V1299">
            <v>0</v>
          </cell>
          <cell r="W1299">
            <v>0</v>
          </cell>
        </row>
        <row r="1300">
          <cell r="G1300">
            <v>71813</v>
          </cell>
          <cell r="H1300" t="str">
            <v xml:space="preserve">Realizar seguimiento a las propuestas de incidencia de las mesas de participación con el objetivo de que sean incluidas en los planes de desarrollo </v>
          </cell>
          <cell r="I1300" t="str">
            <v>propuesta de las mesas de participación con seguimiento realizado.</v>
          </cell>
          <cell r="J1300" t="str">
            <v>(# de propuestas de las mesas de participación departamental y distrital con seguimiento/ # de propuestas de las mesas de participación departamental y distrital realizadas) *100</v>
          </cell>
          <cell r="K1300">
            <v>42425</v>
          </cell>
          <cell r="L1300">
            <v>100</v>
          </cell>
          <cell r="M1300" t="str">
            <v>Porcentual</v>
          </cell>
          <cell r="N1300" t="str">
            <v>NO APLICA</v>
          </cell>
          <cell r="P1300">
            <v>100</v>
          </cell>
          <cell r="Q1300">
            <v>100</v>
          </cell>
          <cell r="R1300">
            <v>100</v>
          </cell>
          <cell r="S1300">
            <v>100</v>
          </cell>
          <cell r="T1300">
            <v>100</v>
          </cell>
          <cell r="U1300">
            <v>100</v>
          </cell>
          <cell r="V1300">
            <v>100</v>
          </cell>
          <cell r="W1300">
            <v>100</v>
          </cell>
        </row>
        <row r="1301">
          <cell r="G1301">
            <v>71846</v>
          </cell>
          <cell r="H1301" t="str">
            <v xml:space="preserve">Articular y fortalecer la ruta de asistencia, atención y reparación a víctimas en países fronterizos en la jornada del 9 de abril </v>
          </cell>
          <cell r="I1301" t="str">
            <v>jornada con el enlace de connacionales de la DT</v>
          </cell>
          <cell r="J1301" t="str">
            <v># de jornadas  a enlace de connacionales en el DT.</v>
          </cell>
          <cell r="K1301">
            <v>42425</v>
          </cell>
          <cell r="L1301">
            <v>1</v>
          </cell>
          <cell r="M1301" t="str">
            <v>Número</v>
          </cell>
          <cell r="N1301" t="str">
            <v>NO APLICA</v>
          </cell>
          <cell r="P1301">
            <v>0</v>
          </cell>
          <cell r="Q1301">
            <v>0</v>
          </cell>
          <cell r="R1301">
            <v>0</v>
          </cell>
          <cell r="S1301">
            <v>0</v>
          </cell>
          <cell r="T1301">
            <v>0</v>
          </cell>
          <cell r="U1301">
            <v>0</v>
          </cell>
          <cell r="V1301">
            <v>0</v>
          </cell>
          <cell r="W1301">
            <v>0</v>
          </cell>
        </row>
        <row r="1302">
          <cell r="G1302">
            <v>71887</v>
          </cell>
          <cell r="H1302" t="str">
            <v>realizar la notificación de las indemnizaciones administrativas a las victimas del conflicto en la DT</v>
          </cell>
          <cell r="I1302" t="str">
            <v xml:space="preserve">Indemnizaciones administrativas notificadas </v>
          </cell>
          <cell r="J1302" t="str">
            <v># de indemnizaciones administrativas notificadas en la DT en el periodo</v>
          </cell>
          <cell r="K1302">
            <v>42425</v>
          </cell>
          <cell r="L1302">
            <v>2023</v>
          </cell>
          <cell r="M1302" t="str">
            <v>Número</v>
          </cell>
          <cell r="N1302" t="str">
            <v>NO APLICA</v>
          </cell>
          <cell r="P1302">
            <v>0</v>
          </cell>
          <cell r="Q1302">
            <v>49</v>
          </cell>
          <cell r="R1302">
            <v>49</v>
          </cell>
          <cell r="S1302">
            <v>49</v>
          </cell>
          <cell r="T1302">
            <v>502</v>
          </cell>
          <cell r="U1302">
            <v>640</v>
          </cell>
          <cell r="V1302">
            <v>751</v>
          </cell>
          <cell r="W1302">
            <v>1110</v>
          </cell>
        </row>
        <row r="1303">
          <cell r="G1303">
            <v>71892</v>
          </cell>
          <cell r="H1303" t="str">
            <v>Documentar Victimas con procesos de documentación (hechos victimizantes Homicidio, desaparación forzada, lesiones y tortura y desplazamiento forzado)</v>
          </cell>
          <cell r="I1303" t="str">
            <v xml:space="preserve">Víctimas documentadas en la DT </v>
          </cell>
          <cell r="J1303" t="str">
            <v># De víctimas documentadas por los diferentes hechos victimizantes.</v>
          </cell>
          <cell r="K1303">
            <v>42425</v>
          </cell>
          <cell r="L1303">
            <v>5504</v>
          </cell>
          <cell r="M1303" t="str">
            <v>Número</v>
          </cell>
          <cell r="N1303" t="str">
            <v>NO APLICA</v>
          </cell>
          <cell r="P1303">
            <v>1300</v>
          </cell>
          <cell r="Q1303">
            <v>5504</v>
          </cell>
          <cell r="R1303">
            <v>5504</v>
          </cell>
          <cell r="S1303">
            <v>5504</v>
          </cell>
          <cell r="T1303">
            <v>5504</v>
          </cell>
          <cell r="U1303">
            <v>5504</v>
          </cell>
          <cell r="V1303">
            <v>5504</v>
          </cell>
          <cell r="W1303">
            <v>5504</v>
          </cell>
        </row>
        <row r="1304">
          <cell r="G1304">
            <v>71896</v>
          </cell>
          <cell r="H1304" t="str">
            <v>Realizar talleres de educacion Financiera</v>
          </cell>
          <cell r="I1304" t="str">
            <v>talleres de educación financiera realizadas en el periodo</v>
          </cell>
          <cell r="J1304" t="str">
            <v># de talleres de educación financiera realizados en la DT.</v>
          </cell>
          <cell r="K1304">
            <v>42425</v>
          </cell>
          <cell r="L1304">
            <v>41</v>
          </cell>
          <cell r="M1304" t="str">
            <v>Número</v>
          </cell>
          <cell r="N1304" t="str">
            <v>NO APLICA</v>
          </cell>
          <cell r="P1304">
            <v>0</v>
          </cell>
          <cell r="Q1304">
            <v>0</v>
          </cell>
          <cell r="R1304">
            <v>0</v>
          </cell>
          <cell r="S1304">
            <v>0</v>
          </cell>
          <cell r="T1304">
            <v>0</v>
          </cell>
          <cell r="U1304">
            <v>1</v>
          </cell>
          <cell r="V1304">
            <v>13</v>
          </cell>
          <cell r="W1304">
            <v>21</v>
          </cell>
        </row>
        <row r="1305">
          <cell r="G1305">
            <v>71898</v>
          </cell>
          <cell r="H1305" t="str">
            <v>Realizar talleres por linea de inversión</v>
          </cell>
          <cell r="I1305" t="str">
            <v>talleres por linea de inversión realizados enel periodo</v>
          </cell>
          <cell r="J1305" t="str">
            <v># de talleres por linea de inversión realizados en la DT</v>
          </cell>
          <cell r="K1305">
            <v>42425</v>
          </cell>
          <cell r="L1305">
            <v>16</v>
          </cell>
          <cell r="M1305" t="str">
            <v>Número</v>
          </cell>
          <cell r="N1305" t="str">
            <v>NO APLICA</v>
          </cell>
          <cell r="P1305">
            <v>0</v>
          </cell>
          <cell r="Q1305">
            <v>0</v>
          </cell>
          <cell r="R1305">
            <v>0</v>
          </cell>
          <cell r="S1305">
            <v>0</v>
          </cell>
          <cell r="T1305">
            <v>0</v>
          </cell>
          <cell r="U1305">
            <v>3</v>
          </cell>
          <cell r="V1305">
            <v>3</v>
          </cell>
          <cell r="W1305">
            <v>6</v>
          </cell>
        </row>
        <row r="1306">
          <cell r="G1306">
            <v>71899</v>
          </cell>
          <cell r="H1306" t="str">
            <v>Realizar ferias de servicio</v>
          </cell>
          <cell r="I1306" t="str">
            <v>ferias de servicios realizadas en el periodo</v>
          </cell>
          <cell r="J1306" t="str">
            <v># de ferias de servicios realizadas en la DT.</v>
          </cell>
          <cell r="K1306">
            <v>42425</v>
          </cell>
          <cell r="L1306">
            <v>3</v>
          </cell>
          <cell r="M1306" t="str">
            <v>Número</v>
          </cell>
          <cell r="N1306" t="str">
            <v>NO APLICA</v>
          </cell>
          <cell r="P1306">
            <v>0</v>
          </cell>
          <cell r="Q1306">
            <v>0</v>
          </cell>
          <cell r="R1306">
            <v>0</v>
          </cell>
          <cell r="S1306">
            <v>0</v>
          </cell>
          <cell r="T1306">
            <v>2</v>
          </cell>
          <cell r="U1306">
            <v>3</v>
          </cell>
          <cell r="V1306">
            <v>3</v>
          </cell>
          <cell r="W1306">
            <v>3</v>
          </cell>
        </row>
        <row r="1307">
          <cell r="G1307">
            <v>71901</v>
          </cell>
          <cell r="H1307" t="str">
            <v>Realizar Jornadas jovenes</v>
          </cell>
          <cell r="I1307" t="str">
            <v>jornada de jovenes realizadas en el periodo</v>
          </cell>
          <cell r="J1307" t="str">
            <v># de jornadas de jovenes realizadas en la DT</v>
          </cell>
          <cell r="K1307">
            <v>42425</v>
          </cell>
          <cell r="L1307">
            <v>1</v>
          </cell>
          <cell r="M1307" t="str">
            <v>Número</v>
          </cell>
          <cell r="N1307" t="str">
            <v>NO APLICA</v>
          </cell>
          <cell r="P1307">
            <v>0</v>
          </cell>
          <cell r="Q1307">
            <v>0</v>
          </cell>
          <cell r="R1307">
            <v>0</v>
          </cell>
          <cell r="S1307">
            <v>0</v>
          </cell>
          <cell r="T1307">
            <v>0</v>
          </cell>
          <cell r="U1307">
            <v>0</v>
          </cell>
          <cell r="V1307">
            <v>0</v>
          </cell>
          <cell r="W1307">
            <v>0</v>
          </cell>
        </row>
        <row r="1308">
          <cell r="G1308">
            <v>71903</v>
          </cell>
          <cell r="H1308" t="str">
            <v xml:space="preserve">Realizar ferias universitarias </v>
          </cell>
          <cell r="I1308" t="str">
            <v>Ferias universitarias realizadas en el periodo</v>
          </cell>
          <cell r="J1308" t="str">
            <v># de ferias universitarias realizadas en la DT.</v>
          </cell>
          <cell r="K1308">
            <v>42425</v>
          </cell>
          <cell r="L1308">
            <v>1</v>
          </cell>
          <cell r="M1308" t="str">
            <v>Número</v>
          </cell>
          <cell r="N1308" t="str">
            <v>NO APLICA</v>
          </cell>
          <cell r="P1308">
            <v>0</v>
          </cell>
          <cell r="Q1308">
            <v>0</v>
          </cell>
          <cell r="R1308">
            <v>0</v>
          </cell>
          <cell r="S1308">
            <v>0</v>
          </cell>
          <cell r="T1308">
            <v>0</v>
          </cell>
          <cell r="U1308">
            <v>0</v>
          </cell>
          <cell r="V1308">
            <v>0</v>
          </cell>
          <cell r="W1308">
            <v>1</v>
          </cell>
        </row>
        <row r="1309">
          <cell r="G1309">
            <v>71909</v>
          </cell>
          <cell r="H1309" t="str">
            <v>Atender a personas en charlas de educación financiera</v>
          </cell>
          <cell r="I1309" t="str">
            <v>Personas atendidas en charlas de educación financiera en el periodo</v>
          </cell>
          <cell r="J1309" t="str">
            <v># de personas atendidas en las charlas de educación financiera en la DT.</v>
          </cell>
          <cell r="K1309">
            <v>42425</v>
          </cell>
          <cell r="L1309">
            <v>300</v>
          </cell>
          <cell r="M1309" t="str">
            <v>Número</v>
          </cell>
          <cell r="N1309" t="str">
            <v>NO APLICA</v>
          </cell>
          <cell r="P1309">
            <v>0</v>
          </cell>
          <cell r="Q1309">
            <v>0</v>
          </cell>
          <cell r="R1309">
            <v>0</v>
          </cell>
          <cell r="S1309">
            <v>25</v>
          </cell>
          <cell r="T1309">
            <v>300</v>
          </cell>
          <cell r="U1309">
            <v>300</v>
          </cell>
          <cell r="V1309">
            <v>300</v>
          </cell>
          <cell r="W1309">
            <v>300</v>
          </cell>
        </row>
        <row r="1310">
          <cell r="G1310">
            <v>71910</v>
          </cell>
          <cell r="H1310" t="str">
            <v>Realizar otras acciones de seguimiento</v>
          </cell>
          <cell r="I1310" t="str">
            <v xml:space="preserve">Acciones de seguimiento Realizadas </v>
          </cell>
          <cell r="J1310" t="str">
            <v># de acciones de seguimiento en la DT.</v>
          </cell>
          <cell r="K1310">
            <v>42425</v>
          </cell>
          <cell r="L1310">
            <v>1</v>
          </cell>
          <cell r="M1310" t="str">
            <v>Número</v>
          </cell>
          <cell r="N1310" t="str">
            <v>NO APLICA</v>
          </cell>
          <cell r="P1310">
            <v>0</v>
          </cell>
          <cell r="Q1310">
            <v>0</v>
          </cell>
          <cell r="R1310">
            <v>0</v>
          </cell>
          <cell r="S1310">
            <v>0</v>
          </cell>
          <cell r="T1310">
            <v>0</v>
          </cell>
          <cell r="U1310">
            <v>0</v>
          </cell>
          <cell r="V1310">
            <v>0</v>
          </cell>
          <cell r="W1310">
            <v>0</v>
          </cell>
        </row>
        <row r="1311">
          <cell r="G1311">
            <v>71912</v>
          </cell>
          <cell r="H1311" t="str">
            <v xml:space="preserve">
Acompañar a victimas en la estrategia de recuperacioens emocional a nivel grupal e individual y acciones focales</v>
          </cell>
          <cell r="I1311" t="str">
            <v>Personas acompañadas en la estrategia de recuperación emocional grupal en el periodo</v>
          </cell>
          <cell r="J1311" t="str">
            <v># De personas acompañadas en la estrategia de recuperación emocional  en la DT.</v>
          </cell>
          <cell r="K1311">
            <v>42425</v>
          </cell>
          <cell r="L1311">
            <v>1150</v>
          </cell>
          <cell r="M1311" t="str">
            <v>Número</v>
          </cell>
          <cell r="N1311" t="str">
            <v>NO APLICA</v>
          </cell>
          <cell r="P1311">
            <v>110</v>
          </cell>
          <cell r="Q1311">
            <v>230</v>
          </cell>
          <cell r="R1311">
            <v>340</v>
          </cell>
          <cell r="S1311">
            <v>340</v>
          </cell>
          <cell r="T1311">
            <v>340</v>
          </cell>
          <cell r="U1311">
            <v>448</v>
          </cell>
          <cell r="V1311">
            <v>490</v>
          </cell>
          <cell r="W1311">
            <v>815</v>
          </cell>
        </row>
        <row r="1312">
          <cell r="G1312">
            <v>71914</v>
          </cell>
          <cell r="H1312" t="str">
            <v>Realizar Tren de los Derechos niños y niñas</v>
          </cell>
          <cell r="I1312" t="str">
            <v>jornada de tren de los derechos realizadas en el periodo</v>
          </cell>
          <cell r="J1312" t="str">
            <v># de jornadas del tren de los derechos niños y niñas realizadas enel periodo en la DT.</v>
          </cell>
          <cell r="K1312">
            <v>42425</v>
          </cell>
          <cell r="L1312">
            <v>2</v>
          </cell>
          <cell r="M1312" t="str">
            <v>Número</v>
          </cell>
          <cell r="N1312" t="str">
            <v>NO APLICA</v>
          </cell>
          <cell r="P1312">
            <v>0</v>
          </cell>
          <cell r="Q1312">
            <v>0</v>
          </cell>
          <cell r="R1312">
            <v>1</v>
          </cell>
          <cell r="S1312">
            <v>1</v>
          </cell>
          <cell r="T1312">
            <v>1</v>
          </cell>
          <cell r="U1312">
            <v>1</v>
          </cell>
          <cell r="V1312">
            <v>1</v>
          </cell>
          <cell r="W1312">
            <v>1</v>
          </cell>
        </row>
        <row r="1313">
          <cell r="G1313">
            <v>71915</v>
          </cell>
          <cell r="H1313" t="str">
            <v>Realizar Jornada Proyectandonos</v>
          </cell>
          <cell r="I1313" t="str">
            <v>Jornada proyectandonos realizadas en el periodo</v>
          </cell>
          <cell r="J1313" t="str">
            <v># de jornadas proyectándonos en la DT realizadas.</v>
          </cell>
          <cell r="K1313">
            <v>42425</v>
          </cell>
          <cell r="L1313">
            <v>3</v>
          </cell>
          <cell r="M1313" t="str">
            <v>Número</v>
          </cell>
          <cell r="N1313" t="str">
            <v>NO APLICA</v>
          </cell>
          <cell r="P1313">
            <v>0</v>
          </cell>
          <cell r="Q1313">
            <v>3</v>
          </cell>
          <cell r="R1313">
            <v>3</v>
          </cell>
          <cell r="S1313">
            <v>3</v>
          </cell>
          <cell r="T1313">
            <v>3</v>
          </cell>
          <cell r="U1313">
            <v>3</v>
          </cell>
          <cell r="V1313">
            <v>3</v>
          </cell>
          <cell r="W1313">
            <v>3</v>
          </cell>
        </row>
        <row r="1314">
          <cell r="G1314">
            <v>71917</v>
          </cell>
          <cell r="H1314" t="str">
            <v>Asegurar momentos en la jornada de reparación Integral a mujeres victimas de violencia Sexual</v>
          </cell>
          <cell r="I1314" t="str">
            <v>Jornada a mujeres víctimas de violencia sexual realizadas en el periodo</v>
          </cell>
          <cell r="J1314" t="str">
            <v># de jornada a mujeres víctimas de violencia sexual en la DT realizadas.</v>
          </cell>
          <cell r="K1314">
            <v>42425</v>
          </cell>
          <cell r="L1314">
            <v>3</v>
          </cell>
          <cell r="M1314" t="str">
            <v>Número</v>
          </cell>
          <cell r="N1314" t="str">
            <v>NO APLICA</v>
          </cell>
          <cell r="P1314">
            <v>0</v>
          </cell>
          <cell r="Q1314">
            <v>1</v>
          </cell>
          <cell r="R1314">
            <v>1</v>
          </cell>
          <cell r="S1314">
            <v>2</v>
          </cell>
          <cell r="T1314">
            <v>2</v>
          </cell>
          <cell r="U1314">
            <v>2</v>
          </cell>
          <cell r="V1314">
            <v>3</v>
          </cell>
          <cell r="W1314">
            <v>3</v>
          </cell>
        </row>
        <row r="1315">
          <cell r="G1315">
            <v>71918</v>
          </cell>
          <cell r="H1315" t="str">
            <v>Realizar Jornadas de Reparación Integral a personas mayores</v>
          </cell>
          <cell r="I1315" t="str">
            <v>Jornada a personas mayores realizadas en el periodo</v>
          </cell>
          <cell r="J1315" t="str">
            <v># de jornadas a personas mayores en la DT realizadas</v>
          </cell>
          <cell r="K1315">
            <v>42425</v>
          </cell>
          <cell r="L1315">
            <v>1</v>
          </cell>
          <cell r="M1315" t="str">
            <v>Número</v>
          </cell>
          <cell r="N1315" t="str">
            <v>NO APLICA</v>
          </cell>
          <cell r="P1315">
            <v>0</v>
          </cell>
          <cell r="Q1315">
            <v>0</v>
          </cell>
          <cell r="R1315">
            <v>0</v>
          </cell>
          <cell r="S1315">
            <v>0</v>
          </cell>
          <cell r="T1315">
            <v>0</v>
          </cell>
          <cell r="U1315">
            <v>0</v>
          </cell>
          <cell r="V1315">
            <v>0</v>
          </cell>
          <cell r="W1315">
            <v>0</v>
          </cell>
        </row>
        <row r="1316">
          <cell r="G1316">
            <v>71919</v>
          </cell>
          <cell r="H1316" t="str">
            <v>Realizar Jornadas de Reparación Integral a personas con discapacidad</v>
          </cell>
          <cell r="I1316" t="str">
            <v>Jornadas para víctimas con discapacidad realizadas en el periodo</v>
          </cell>
          <cell r="J1316" t="str">
            <v xml:space="preserve"># de jornadas realizadas en la DT a víctimas con discapacidad </v>
          </cell>
          <cell r="K1316">
            <v>42425</v>
          </cell>
          <cell r="L1316">
            <v>1</v>
          </cell>
          <cell r="M1316" t="str">
            <v>Número</v>
          </cell>
          <cell r="N1316" t="str">
            <v>NO APLICA</v>
          </cell>
          <cell r="P1316">
            <v>0</v>
          </cell>
          <cell r="Q1316">
            <v>0</v>
          </cell>
          <cell r="R1316">
            <v>0</v>
          </cell>
          <cell r="S1316">
            <v>0</v>
          </cell>
          <cell r="T1316">
            <v>0</v>
          </cell>
          <cell r="U1316">
            <v>0</v>
          </cell>
          <cell r="V1316">
            <v>0</v>
          </cell>
          <cell r="W1316">
            <v>0</v>
          </cell>
        </row>
        <row r="1317">
          <cell r="G1317">
            <v>71921</v>
          </cell>
          <cell r="H1317" t="str">
            <v>Realizar Jornadas de Reparación Integral Reparando el derecho a ser (LGBTI)</v>
          </cell>
          <cell r="I1317" t="str">
            <v>jornadas al derecho a ser (LGBTI) realizadas en el periodo</v>
          </cell>
          <cell r="J1317" t="str">
            <v># de jornadas en la DT a víctimas  al derecho a ser (LGBTI) realizadas</v>
          </cell>
          <cell r="K1317">
            <v>42425</v>
          </cell>
          <cell r="L1317">
            <v>2</v>
          </cell>
          <cell r="M1317" t="str">
            <v>Número</v>
          </cell>
          <cell r="N1317" t="str">
            <v>NO APLICA</v>
          </cell>
          <cell r="P1317">
            <v>0</v>
          </cell>
          <cell r="Q1317">
            <v>0</v>
          </cell>
          <cell r="R1317">
            <v>0</v>
          </cell>
          <cell r="S1317">
            <v>0</v>
          </cell>
          <cell r="T1317">
            <v>0</v>
          </cell>
          <cell r="U1317">
            <v>0</v>
          </cell>
          <cell r="V1317">
            <v>0</v>
          </cell>
          <cell r="W1317">
            <v>0</v>
          </cell>
        </row>
        <row r="1318">
          <cell r="G1318">
            <v>71924</v>
          </cell>
          <cell r="H1318" t="str">
            <v>Atender sujetos de Reparación colectiva con Enfoque Etnico</v>
          </cell>
          <cell r="I1318" t="str">
            <v>sujetos con enfocques etnicos atendidos en el periodo</v>
          </cell>
          <cell r="J1318" t="str">
            <v xml:space="preserve"> # de sujetos de reparación colectiva étnicos atendidos</v>
          </cell>
          <cell r="K1318">
            <v>42425</v>
          </cell>
          <cell r="L1318">
            <v>1</v>
          </cell>
          <cell r="M1318" t="str">
            <v>Número</v>
          </cell>
          <cell r="N1318" t="str">
            <v>NO APLICA</v>
          </cell>
          <cell r="P1318">
            <v>0</v>
          </cell>
          <cell r="Q1318">
            <v>0</v>
          </cell>
          <cell r="R1318">
            <v>1</v>
          </cell>
          <cell r="S1318">
            <v>1</v>
          </cell>
          <cell r="T1318">
            <v>1</v>
          </cell>
          <cell r="U1318">
            <v>1</v>
          </cell>
          <cell r="V1318">
            <v>1</v>
          </cell>
          <cell r="W1318">
            <v>1</v>
          </cell>
        </row>
        <row r="1319">
          <cell r="G1319">
            <v>71925</v>
          </cell>
          <cell r="H1319" t="str">
            <v>Víctimas con PAARI momento de Reparación (esquema Presencial)</v>
          </cell>
          <cell r="I1319" t="str">
            <v>PAARI momento de reparación bajo esquema presencial formulados en el periodo</v>
          </cell>
          <cell r="J1319" t="str">
            <v># de PAARI momento de reparación elaborados presencialmente en el DT.</v>
          </cell>
          <cell r="K1319">
            <v>42425</v>
          </cell>
          <cell r="L1319">
            <v>3696</v>
          </cell>
          <cell r="M1319" t="str">
            <v>Número</v>
          </cell>
          <cell r="N1319" t="str">
            <v>NO APLICA</v>
          </cell>
          <cell r="P1319">
            <v>1028</v>
          </cell>
          <cell r="Q1319">
            <v>2320</v>
          </cell>
          <cell r="R1319">
            <v>2320</v>
          </cell>
          <cell r="S1319">
            <v>3696</v>
          </cell>
          <cell r="T1319">
            <v>3696</v>
          </cell>
          <cell r="U1319">
            <v>3696</v>
          </cell>
          <cell r="V1319">
            <v>3696</v>
          </cell>
          <cell r="W1319">
            <v>3696</v>
          </cell>
        </row>
        <row r="1320">
          <cell r="G1320">
            <v>71927</v>
          </cell>
          <cell r="H1320" t="str">
            <v>Realizar Cartas de dignificación con Enfoque diferencial</v>
          </cell>
          <cell r="I1320" t="str">
            <v>cartas de dignificación realizadas en el periodo</v>
          </cell>
          <cell r="J1320" t="str">
            <v># de cartas de dignificación realizadas en la DT.</v>
          </cell>
          <cell r="K1320">
            <v>42425</v>
          </cell>
          <cell r="L1320">
            <v>9240</v>
          </cell>
          <cell r="M1320" t="str">
            <v>Número</v>
          </cell>
          <cell r="N1320" t="str">
            <v>NO APLICA</v>
          </cell>
          <cell r="P1320">
            <v>2621</v>
          </cell>
          <cell r="Q1320">
            <v>3914</v>
          </cell>
          <cell r="R1320">
            <v>3914</v>
          </cell>
          <cell r="S1320">
            <v>6424</v>
          </cell>
          <cell r="T1320">
            <v>7477</v>
          </cell>
          <cell r="U1320">
            <v>7906</v>
          </cell>
          <cell r="V1320">
            <v>8574</v>
          </cell>
          <cell r="W1320">
            <v>9183</v>
          </cell>
        </row>
        <row r="1321">
          <cell r="G1321">
            <v>71930</v>
          </cell>
          <cell r="H1321" t="str">
            <v>entregar y cargar en el MAARIV las actas de voluntariedad.</v>
          </cell>
          <cell r="I1321" t="str">
            <v>actas de voluntariedad entregadas en el periodo</v>
          </cell>
          <cell r="J1321" t="str">
            <v># de actas de voluntariedad en RYR en la DT entregadas y cargadas en MAARIV</v>
          </cell>
          <cell r="K1321">
            <v>42425</v>
          </cell>
          <cell r="L1321">
            <v>1335</v>
          </cell>
          <cell r="M1321" t="str">
            <v>Número</v>
          </cell>
          <cell r="N1321" t="str">
            <v>NO APLICA</v>
          </cell>
          <cell r="P1321">
            <v>1036</v>
          </cell>
          <cell r="Q1321">
            <v>1335</v>
          </cell>
          <cell r="R1321">
            <v>1335</v>
          </cell>
          <cell r="S1321">
            <v>1335</v>
          </cell>
          <cell r="T1321">
            <v>1335</v>
          </cell>
          <cell r="U1321">
            <v>1335</v>
          </cell>
          <cell r="V1321">
            <v>1335</v>
          </cell>
          <cell r="W1321">
            <v>1335</v>
          </cell>
        </row>
        <row r="1322">
          <cell r="G1322">
            <v>71931</v>
          </cell>
          <cell r="H1322" t="str">
            <v xml:space="preserve">Apoyar al Ministerio del Interior para la realización de la consulta del pueblo ETTE ENAKA </v>
          </cell>
          <cell r="I1322" t="str">
            <v>apoyos al Ministerio del Interior para consulta previa realizados en el periodo</v>
          </cell>
          <cell r="J1322" t="str">
            <v># de apoyos realizados al ministerio del interior para consulta previa al pueblo ette / #de apoyos solicitados por el ministerio para consulta previa)*100</v>
          </cell>
          <cell r="K1322">
            <v>42425</v>
          </cell>
          <cell r="L1322">
            <v>100</v>
          </cell>
          <cell r="M1322" t="str">
            <v>Porcentual</v>
          </cell>
          <cell r="N1322" t="str">
            <v>NO APLICA</v>
          </cell>
          <cell r="P1322">
            <v>100</v>
          </cell>
          <cell r="Q1322">
            <v>100</v>
          </cell>
          <cell r="R1322">
            <v>100</v>
          </cell>
          <cell r="S1322">
            <v>100</v>
          </cell>
          <cell r="T1322">
            <v>100</v>
          </cell>
          <cell r="U1322">
            <v>100</v>
          </cell>
          <cell r="V1322">
            <v>100</v>
          </cell>
          <cell r="W1322">
            <v>100</v>
          </cell>
        </row>
        <row r="1323">
          <cell r="G1323">
            <v>71934</v>
          </cell>
          <cell r="H1323" t="str">
            <v>Apoyar al concejo comunitario de Jacobo Perez Escobar cuando se necesite en cualquiera de los 4 pueblos  palenques.</v>
          </cell>
          <cell r="I1323" t="str">
            <v>apoyos al concejo comunitario de JPE realizados en el periodo</v>
          </cell>
          <cell r="J1323" t="str">
            <v>(# de apoyos realizados al concejo comunitario de JPE/ #de apoyos solicitados del concejo comunitario de JPE)*100</v>
          </cell>
          <cell r="K1323">
            <v>42425</v>
          </cell>
          <cell r="L1323">
            <v>100</v>
          </cell>
          <cell r="M1323" t="str">
            <v>Porcentual</v>
          </cell>
          <cell r="N1323" t="str">
            <v>NO APLICA</v>
          </cell>
          <cell r="P1323">
            <v>100</v>
          </cell>
          <cell r="Q1323">
            <v>100</v>
          </cell>
          <cell r="R1323">
            <v>100</v>
          </cell>
          <cell r="S1323">
            <v>100</v>
          </cell>
          <cell r="T1323">
            <v>100</v>
          </cell>
          <cell r="U1323">
            <v>100</v>
          </cell>
          <cell r="V1323">
            <v>100</v>
          </cell>
          <cell r="W1323">
            <v>100</v>
          </cell>
        </row>
        <row r="1324">
          <cell r="G1324">
            <v>71936</v>
          </cell>
          <cell r="H1324" t="str">
            <v xml:space="preserve">Revisión de los planes de reparación aprobados </v>
          </cell>
          <cell r="I1324" t="str">
            <v>Planes de reparación aprobados revisados</v>
          </cell>
          <cell r="J1324" t="str">
            <v># de planes de reparación revisados</v>
          </cell>
          <cell r="K1324">
            <v>42425</v>
          </cell>
          <cell r="L1324">
            <v>10</v>
          </cell>
          <cell r="M1324" t="str">
            <v>Número</v>
          </cell>
          <cell r="N1324" t="str">
            <v>NO APLICA</v>
          </cell>
          <cell r="P1324">
            <v>5</v>
          </cell>
          <cell r="Q1324">
            <v>7</v>
          </cell>
          <cell r="R1324">
            <v>8</v>
          </cell>
          <cell r="S1324">
            <v>9</v>
          </cell>
          <cell r="T1324">
            <v>10</v>
          </cell>
          <cell r="U1324">
            <v>10</v>
          </cell>
          <cell r="V1324">
            <v>10</v>
          </cell>
          <cell r="W1324">
            <v>10</v>
          </cell>
        </row>
        <row r="1325">
          <cell r="G1325">
            <v>71938</v>
          </cell>
          <cell r="H1325" t="str">
            <v xml:space="preserve">formulación  de 3 planes de Reparación Colectiva en los corregimientos  de Guaimaro, Macaraquilla y Bejuco Prieto </v>
          </cell>
          <cell r="I1325" t="str">
            <v>Planes de reparación colectiva formulados en el periodo</v>
          </cell>
          <cell r="J1325" t="str">
            <v># de planes de reparación formulados</v>
          </cell>
          <cell r="K1325">
            <v>42425</v>
          </cell>
          <cell r="L1325">
            <v>3</v>
          </cell>
          <cell r="M1325" t="str">
            <v>Número</v>
          </cell>
          <cell r="N1325" t="str">
            <v>NO APLICA</v>
          </cell>
          <cell r="P1325">
            <v>0</v>
          </cell>
          <cell r="Q1325">
            <v>0</v>
          </cell>
          <cell r="R1325">
            <v>0</v>
          </cell>
          <cell r="S1325">
            <v>0</v>
          </cell>
          <cell r="T1325">
            <v>0</v>
          </cell>
          <cell r="U1325">
            <v>0</v>
          </cell>
          <cell r="V1325">
            <v>0</v>
          </cell>
          <cell r="W1325">
            <v>0</v>
          </cell>
        </row>
        <row r="1326">
          <cell r="G1326">
            <v>71939</v>
          </cell>
          <cell r="H1326" t="str">
            <v xml:space="preserve">Implementación y seguimiento de las medidas de satisfacción  contempladas en los planes integrales de reparación colectiva aprobados de todos los sujetos colectivos </v>
          </cell>
          <cell r="I1326" t="str">
            <v>medidas de satisfacción implementadas y seguidas en el periodo contempladas en los PIRC aprobados</v>
          </cell>
          <cell r="J1326" t="str">
            <v># de medidas de satisfacción implementadas y seguidas contempladas en losPIRC aprobados</v>
          </cell>
          <cell r="K1326">
            <v>42425</v>
          </cell>
          <cell r="L1326">
            <v>14</v>
          </cell>
          <cell r="M1326" t="str">
            <v>Número</v>
          </cell>
          <cell r="N1326" t="str">
            <v>NO APLICA</v>
          </cell>
          <cell r="P1326">
            <v>0</v>
          </cell>
          <cell r="Q1326">
            <v>0</v>
          </cell>
          <cell r="R1326">
            <v>0</v>
          </cell>
          <cell r="S1326">
            <v>1</v>
          </cell>
          <cell r="T1326">
            <v>1</v>
          </cell>
          <cell r="U1326">
            <v>1</v>
          </cell>
          <cell r="V1326">
            <v>1</v>
          </cell>
          <cell r="W1326">
            <v>1</v>
          </cell>
        </row>
        <row r="1327">
          <cell r="G1327">
            <v>71998</v>
          </cell>
          <cell r="H1327" t="str">
            <v>Participar en jornadas de documentacion a población desplazada en las que se adelante la formalización del proceso de retornos</v>
          </cell>
          <cell r="I1327" t="str">
            <v xml:space="preserve">jornadas de documentación en las que participaron los profesionales de RYR de la DT </v>
          </cell>
          <cell r="J1327" t="str">
            <v>(#de jornadas de documentación acompañadas por profesionales de RYR de la DT / # De jornadas de documentación programadas)*100</v>
          </cell>
          <cell r="K1327">
            <v>42425</v>
          </cell>
          <cell r="L1327">
            <v>100</v>
          </cell>
          <cell r="M1327" t="str">
            <v>Porcentual</v>
          </cell>
          <cell r="N1327" t="str">
            <v>NO APLICA</v>
          </cell>
          <cell r="P1327">
            <v>100</v>
          </cell>
          <cell r="Q1327">
            <v>100</v>
          </cell>
          <cell r="R1327">
            <v>100</v>
          </cell>
          <cell r="S1327">
            <v>100</v>
          </cell>
          <cell r="T1327">
            <v>100</v>
          </cell>
          <cell r="U1327">
            <v>100</v>
          </cell>
          <cell r="V1327">
            <v>100</v>
          </cell>
          <cell r="W1327">
            <v>100</v>
          </cell>
        </row>
        <row r="1328">
          <cell r="G1328">
            <v>72000</v>
          </cell>
          <cell r="H1328" t="str">
            <v>Diligencir los instrumentos para la formulación del plan RyR con comunidades e instituciones locales y nacionales del SNARIV</v>
          </cell>
          <cell r="I1328" t="str">
            <v>Plan de Retorno y Reubicación formulado</v>
          </cell>
          <cell r="J1328" t="str">
            <v xml:space="preserve"># de planes de RYR formulados en la DT </v>
          </cell>
          <cell r="K1328">
            <v>42425</v>
          </cell>
          <cell r="L1328">
            <v>1</v>
          </cell>
          <cell r="M1328" t="str">
            <v>Número</v>
          </cell>
          <cell r="N1328" t="str">
            <v>NO APLICA</v>
          </cell>
          <cell r="P1328">
            <v>1</v>
          </cell>
          <cell r="Q1328">
            <v>1</v>
          </cell>
          <cell r="R1328">
            <v>1</v>
          </cell>
          <cell r="S1328">
            <v>1</v>
          </cell>
          <cell r="T1328">
            <v>1</v>
          </cell>
          <cell r="U1328">
            <v>1</v>
          </cell>
          <cell r="V1328">
            <v>1</v>
          </cell>
          <cell r="W1328">
            <v>1</v>
          </cell>
        </row>
        <row r="1329">
          <cell r="G1329">
            <v>72002</v>
          </cell>
          <cell r="H1329" t="str">
            <v>Validación de principios de seguridad, dignidad y voluntariedad</v>
          </cell>
          <cell r="I1329" t="str">
            <v>Municipios con validación de principios de seguridad, dignidad y voluntariedad</v>
          </cell>
          <cell r="J1329" t="str">
            <v># Municipios con validaciones de principios de seguridad, dignidad y voluntariedad en la DT.</v>
          </cell>
          <cell r="K1329">
            <v>42425</v>
          </cell>
          <cell r="L1329">
            <v>15</v>
          </cell>
          <cell r="M1329" t="str">
            <v>Número</v>
          </cell>
          <cell r="N1329" t="str">
            <v>NO APLICA</v>
          </cell>
          <cell r="P1329">
            <v>0</v>
          </cell>
          <cell r="Q1329">
            <v>0</v>
          </cell>
          <cell r="R1329">
            <v>2</v>
          </cell>
          <cell r="S1329">
            <v>6</v>
          </cell>
          <cell r="T1329">
            <v>8</v>
          </cell>
          <cell r="U1329">
            <v>9</v>
          </cell>
          <cell r="V1329">
            <v>13</v>
          </cell>
          <cell r="W1329">
            <v>15</v>
          </cell>
        </row>
        <row r="1330">
          <cell r="G1330">
            <v>72003</v>
          </cell>
          <cell r="H1330" t="str">
            <v>Realizar seguimiento y reporte de acciones en planes RyR implementadas</v>
          </cell>
          <cell r="I1330" t="str">
            <v>acciones de los planes de RYR con seguimiento y reporte realizado</v>
          </cell>
          <cell r="J1330" t="str">
            <v xml:space="preserve"># de acciones realizadas con seguimiento y reporte </v>
          </cell>
          <cell r="K1330">
            <v>42425</v>
          </cell>
          <cell r="L1330">
            <v>6</v>
          </cell>
          <cell r="M1330" t="str">
            <v>Número</v>
          </cell>
          <cell r="N1330" t="str">
            <v>NO APLICA</v>
          </cell>
          <cell r="P1330">
            <v>0</v>
          </cell>
          <cell r="Q1330">
            <v>1</v>
          </cell>
          <cell r="R1330">
            <v>2</v>
          </cell>
          <cell r="S1330">
            <v>5</v>
          </cell>
          <cell r="T1330">
            <v>6</v>
          </cell>
          <cell r="U1330">
            <v>6</v>
          </cell>
          <cell r="V1330">
            <v>6</v>
          </cell>
          <cell r="W1330">
            <v>6</v>
          </cell>
        </row>
        <row r="1331">
          <cell r="G1331">
            <v>72004</v>
          </cell>
          <cell r="H1331" t="str">
            <v>Actualizar los planes de retornos y reubicaciones en las que son incluidos nuevos procesos o que requieren complementar anexos del plan</v>
          </cell>
          <cell r="I1331" t="str">
            <v xml:space="preserve">Planes de RYR actualizados </v>
          </cell>
          <cell r="J1331" t="str">
            <v># de planes de RYR actualizados en el DT</v>
          </cell>
          <cell r="K1331">
            <v>42425</v>
          </cell>
          <cell r="L1331">
            <v>12</v>
          </cell>
          <cell r="M1331" t="str">
            <v>Número</v>
          </cell>
          <cell r="N1331" t="str">
            <v>NO APLICA</v>
          </cell>
          <cell r="P1331">
            <v>3</v>
          </cell>
          <cell r="Q1331">
            <v>4</v>
          </cell>
          <cell r="R1331">
            <v>5</v>
          </cell>
          <cell r="S1331">
            <v>6</v>
          </cell>
          <cell r="T1331">
            <v>7</v>
          </cell>
          <cell r="U1331">
            <v>7</v>
          </cell>
          <cell r="V1331">
            <v>8</v>
          </cell>
          <cell r="W1331">
            <v>11</v>
          </cell>
        </row>
        <row r="1332">
          <cell r="G1332">
            <v>72005</v>
          </cell>
          <cell r="H1332" t="str">
            <v>Aprobar planes de retorno y reubicación en el marco de CJT</v>
          </cell>
          <cell r="I1332" t="str">
            <v xml:space="preserve">planes de RYR aprobados </v>
          </cell>
          <cell r="J1332" t="str">
            <v># de planes de RYR en la DT aprobados en los CTJT en los municipios priorizados.</v>
          </cell>
          <cell r="K1332">
            <v>42425</v>
          </cell>
          <cell r="L1332">
            <v>4</v>
          </cell>
          <cell r="M1332" t="str">
            <v>Número</v>
          </cell>
          <cell r="N1332" t="str">
            <v>NO APLICA</v>
          </cell>
          <cell r="P1332">
            <v>0</v>
          </cell>
          <cell r="Q1332">
            <v>0</v>
          </cell>
          <cell r="R1332">
            <v>0</v>
          </cell>
          <cell r="S1332">
            <v>0</v>
          </cell>
          <cell r="T1332">
            <v>1</v>
          </cell>
          <cell r="U1332">
            <v>1</v>
          </cell>
          <cell r="V1332">
            <v>1</v>
          </cell>
          <cell r="W1332">
            <v>1</v>
          </cell>
        </row>
        <row r="1333">
          <cell r="G1333">
            <v>72006</v>
          </cell>
          <cell r="H1333" t="str">
            <v>Realizar Informes entregados a jueces magistrados para el cumplimiento de sentencias de restitución de tierras</v>
          </cell>
          <cell r="I1333" t="str">
            <v xml:space="preserve">informes de jueces y magistrados para cunplimiento de sentencias de tierras entregados </v>
          </cell>
          <cell r="J1333" t="str">
            <v># de informes entregados de la DT a jueces y magistrados para el cumplimiento de sentencias de restitución.</v>
          </cell>
          <cell r="K1333">
            <v>42425</v>
          </cell>
          <cell r="L1333">
            <v>28</v>
          </cell>
          <cell r="M1333" t="str">
            <v>Número</v>
          </cell>
          <cell r="N1333" t="str">
            <v>NO APLICA</v>
          </cell>
          <cell r="P1333">
            <v>0</v>
          </cell>
          <cell r="Q1333">
            <v>0</v>
          </cell>
          <cell r="R1333">
            <v>3</v>
          </cell>
          <cell r="S1333">
            <v>7</v>
          </cell>
          <cell r="T1333">
            <v>15</v>
          </cell>
          <cell r="U1333">
            <v>15</v>
          </cell>
          <cell r="V1333">
            <v>18</v>
          </cell>
          <cell r="W1333">
            <v>21</v>
          </cell>
        </row>
        <row r="1334">
          <cell r="G1334">
            <v>72007</v>
          </cell>
          <cell r="H1334" t="str">
            <v>Focalizar familias beneficiarias de esqueas especiales de acompañamiento</v>
          </cell>
          <cell r="I1334" t="str">
            <v>familias focalizadas en esquemas especiales de acompañamiento</v>
          </cell>
          <cell r="J1334" t="str">
            <v># de hogares focalizados de esquemas especiales de acompañamiento.</v>
          </cell>
          <cell r="K1334">
            <v>42425</v>
          </cell>
          <cell r="L1334">
            <v>60</v>
          </cell>
          <cell r="M1334" t="str">
            <v>Número</v>
          </cell>
          <cell r="N1334" t="str">
            <v>NO APLICA</v>
          </cell>
          <cell r="P1334">
            <v>60</v>
          </cell>
          <cell r="Q1334">
            <v>60</v>
          </cell>
          <cell r="R1334">
            <v>60</v>
          </cell>
          <cell r="S1334">
            <v>60</v>
          </cell>
          <cell r="T1334">
            <v>60</v>
          </cell>
          <cell r="U1334">
            <v>60</v>
          </cell>
          <cell r="V1334">
            <v>60</v>
          </cell>
          <cell r="W1334">
            <v>60</v>
          </cell>
        </row>
        <row r="1335">
          <cell r="G1335">
            <v>72008</v>
          </cell>
          <cell r="H1335" t="str">
            <v>Brindar asesoria a las familias acerca de los esqumas especiales de acompañamiento</v>
          </cell>
          <cell r="I1335" t="str">
            <v>Familias asesoradas acerca de los esquemas especiales de acompañamiento</v>
          </cell>
          <cell r="J1335" t="str">
            <v># de hogares asesorados en la DT sobre esquemas especiales de acompañamiento.</v>
          </cell>
          <cell r="K1335">
            <v>42425</v>
          </cell>
          <cell r="L1335">
            <v>60</v>
          </cell>
          <cell r="M1335" t="str">
            <v>Número</v>
          </cell>
          <cell r="N1335" t="str">
            <v>NO APLICA</v>
          </cell>
          <cell r="P1335">
            <v>0</v>
          </cell>
          <cell r="Q1335">
            <v>0</v>
          </cell>
          <cell r="R1335">
            <v>0</v>
          </cell>
          <cell r="S1335">
            <v>0</v>
          </cell>
          <cell r="T1335">
            <v>0</v>
          </cell>
          <cell r="U1335">
            <v>60</v>
          </cell>
          <cell r="V1335">
            <v>60</v>
          </cell>
          <cell r="W1335">
            <v>60</v>
          </cell>
        </row>
        <row r="1336">
          <cell r="G1336">
            <v>72009</v>
          </cell>
          <cell r="H1336" t="str">
            <v>Acompañar las entregas de esquemas especiales de acompañamiento</v>
          </cell>
          <cell r="I1336" t="str">
            <v>acompañamiento a la entregas de los esquemas especiales de acompañamiento</v>
          </cell>
          <cell r="J1336" t="str">
            <v># de hogares acompañados en el marco de las entregas de esquemas especiales de acompañamiento</v>
          </cell>
          <cell r="K1336">
            <v>42425</v>
          </cell>
          <cell r="L1336">
            <v>60</v>
          </cell>
          <cell r="M1336" t="str">
            <v>Número</v>
          </cell>
          <cell r="N1336" t="str">
            <v>NO APLICA</v>
          </cell>
          <cell r="P1336">
            <v>0</v>
          </cell>
          <cell r="Q1336">
            <v>60</v>
          </cell>
          <cell r="R1336">
            <v>60</v>
          </cell>
          <cell r="S1336">
            <v>60</v>
          </cell>
          <cell r="T1336">
            <v>60</v>
          </cell>
          <cell r="U1336">
            <v>60</v>
          </cell>
          <cell r="V1336">
            <v>60</v>
          </cell>
          <cell r="W1336">
            <v>60</v>
          </cell>
        </row>
        <row r="1337">
          <cell r="G1337">
            <v>72010</v>
          </cell>
          <cell r="H1337" t="str">
            <v>Realizar gestiones con entidades publicas o privadas para el compañamiento a los proyectos de los esquemas especiales de acompañamiento</v>
          </cell>
          <cell r="I1337" t="str">
            <v xml:space="preserve">gestiones con entidades publicas para los esquemas de acompañamiento realizadas </v>
          </cell>
          <cell r="J1337" t="str">
            <v xml:space="preserve">número de gestiones con entidades publicas para los esquemas de acompañamiento realizadas </v>
          </cell>
          <cell r="K1337">
            <v>42425</v>
          </cell>
          <cell r="L1337">
            <v>2</v>
          </cell>
          <cell r="M1337" t="str">
            <v>Número</v>
          </cell>
          <cell r="N1337" t="str">
            <v>NO APLICA</v>
          </cell>
          <cell r="P1337">
            <v>0</v>
          </cell>
          <cell r="Q1337">
            <v>0</v>
          </cell>
          <cell r="R1337">
            <v>0</v>
          </cell>
          <cell r="S1337">
            <v>0</v>
          </cell>
          <cell r="T1337">
            <v>1</v>
          </cell>
          <cell r="U1337">
            <v>1</v>
          </cell>
          <cell r="V1337">
            <v>1</v>
          </cell>
          <cell r="W1337">
            <v>1</v>
          </cell>
        </row>
        <row r="1338">
          <cell r="G1338">
            <v>72011</v>
          </cell>
          <cell r="H1338" t="str">
            <v>Realizar acciones de seguimiento a los esquemas especiales de acompañamiento entregados</v>
          </cell>
          <cell r="I1338" t="str">
            <v xml:space="preserve">accciones de seguimiento realizadas </v>
          </cell>
          <cell r="J1338" t="str">
            <v xml:space="preserve"># de acciones de seguimiento a los hogares de la DT de los  esquemas de seguimiento realizadas </v>
          </cell>
          <cell r="K1338">
            <v>42425</v>
          </cell>
          <cell r="L1338">
            <v>80</v>
          </cell>
          <cell r="M1338" t="str">
            <v>Número</v>
          </cell>
          <cell r="N1338" t="str">
            <v>NO APLICA</v>
          </cell>
          <cell r="P1338">
            <v>0</v>
          </cell>
          <cell r="Q1338">
            <v>0</v>
          </cell>
          <cell r="R1338">
            <v>0</v>
          </cell>
          <cell r="S1338">
            <v>0</v>
          </cell>
          <cell r="T1338">
            <v>0</v>
          </cell>
          <cell r="U1338">
            <v>60</v>
          </cell>
          <cell r="V1338">
            <v>80</v>
          </cell>
          <cell r="W1338">
            <v>80</v>
          </cell>
        </row>
        <row r="1339">
          <cell r="G1339">
            <v>81781</v>
          </cell>
          <cell r="H1339" t="str">
            <v>Realizar acto simbolico de reconocimiento a la comunidad de Jacobo Perez escobar</v>
          </cell>
          <cell r="I1339" t="str">
            <v>realización de acto simbólico a la comunidad JPE</v>
          </cell>
          <cell r="J1339" t="str">
            <v># de actos simbólicos a la comunidad JPE</v>
          </cell>
          <cell r="K1339">
            <v>42425</v>
          </cell>
          <cell r="L1339">
            <v>1</v>
          </cell>
          <cell r="M1339" t="str">
            <v>Número</v>
          </cell>
          <cell r="N1339" t="str">
            <v>NO APLICA</v>
          </cell>
          <cell r="P1339">
            <v>0</v>
          </cell>
          <cell r="Q1339">
            <v>0</v>
          </cell>
          <cell r="R1339">
            <v>0</v>
          </cell>
          <cell r="S1339">
            <v>0</v>
          </cell>
          <cell r="T1339">
            <v>0</v>
          </cell>
          <cell r="U1339">
            <v>0</v>
          </cell>
          <cell r="V1339">
            <v>0</v>
          </cell>
          <cell r="W1339">
            <v>0</v>
          </cell>
        </row>
        <row r="1340">
          <cell r="G1340">
            <v>81785</v>
          </cell>
          <cell r="H1340" t="str">
            <v>implementar medidas en los sujetos de reparación colectiva priorizados.</v>
          </cell>
          <cell r="I1340" t="str">
            <v>medidas implementadas en los sujetos de reparación colectiva priorizados.</v>
          </cell>
          <cell r="J1340" t="str">
            <v>(# de medidas  implementadas en los SRC priorizados / # de medidas estipuladas en los PIRC de los SRC priorizados) * 100</v>
          </cell>
          <cell r="K1340">
            <v>42425</v>
          </cell>
          <cell r="L1340">
            <v>100</v>
          </cell>
          <cell r="M1340" t="str">
            <v>Porcentual</v>
          </cell>
          <cell r="N1340" t="str">
            <v>NO APLICA</v>
          </cell>
          <cell r="P1340">
            <v>0</v>
          </cell>
          <cell r="Q1340">
            <v>0</v>
          </cell>
          <cell r="R1340">
            <v>0</v>
          </cell>
          <cell r="S1340">
            <v>0</v>
          </cell>
          <cell r="T1340">
            <v>0</v>
          </cell>
          <cell r="U1340">
            <v>0</v>
          </cell>
          <cell r="V1340">
            <v>0</v>
          </cell>
          <cell r="W1340">
            <v>0</v>
          </cell>
        </row>
        <row r="1341">
          <cell r="G1341">
            <v>81790</v>
          </cell>
          <cell r="H1341" t="str">
            <v>Implementación y seguimiento del plan de acción en los 5 componentes de entrelazando</v>
          </cell>
          <cell r="I1341" t="str">
            <v xml:space="preserve">seguimiento del plan de acción de los 5 componentes de entrelazando en los SRC </v>
          </cell>
          <cell r="J1341" t="str">
            <v># SRC con iseguimiento a los 5 componentes de entrelazando</v>
          </cell>
          <cell r="K1341">
            <v>42425</v>
          </cell>
          <cell r="L1341">
            <v>14</v>
          </cell>
          <cell r="M1341" t="str">
            <v>Número</v>
          </cell>
          <cell r="N1341" t="str">
            <v>NO APLICA</v>
          </cell>
          <cell r="P1341">
            <v>0</v>
          </cell>
          <cell r="Q1341">
            <v>4</v>
          </cell>
          <cell r="R1341">
            <v>10</v>
          </cell>
          <cell r="S1341">
            <v>10</v>
          </cell>
          <cell r="T1341">
            <v>10</v>
          </cell>
          <cell r="U1341">
            <v>10</v>
          </cell>
          <cell r="V1341">
            <v>13</v>
          </cell>
          <cell r="W1341">
            <v>14</v>
          </cell>
        </row>
        <row r="1342">
          <cell r="G1342">
            <v>81792</v>
          </cell>
          <cell r="H1342" t="str">
            <v>Gestionar con entidades del SNARIV para la implementación de las acciones y compromisos registrados en el plan de RyR</v>
          </cell>
          <cell r="I1342" t="str">
            <v>Gestión de acciones con entidades del SNARIV para los compromisos registrados en los planes de RYR</v>
          </cell>
          <cell r="J1342" t="str">
            <v>#de acciones en la DT para la implementación de los compromisos registrados en los planes de RYR.</v>
          </cell>
          <cell r="K1342">
            <v>42425</v>
          </cell>
          <cell r="L1342">
            <v>6</v>
          </cell>
          <cell r="M1342" t="str">
            <v>Número</v>
          </cell>
          <cell r="N1342" t="str">
            <v>NO APLICA</v>
          </cell>
          <cell r="P1342">
            <v>0</v>
          </cell>
          <cell r="Q1342">
            <v>0</v>
          </cell>
          <cell r="R1342">
            <v>0</v>
          </cell>
          <cell r="S1342">
            <v>1</v>
          </cell>
          <cell r="T1342">
            <v>1</v>
          </cell>
          <cell r="U1342">
            <v>6</v>
          </cell>
          <cell r="V1342">
            <v>6</v>
          </cell>
          <cell r="W1342">
            <v>6</v>
          </cell>
        </row>
        <row r="1343">
          <cell r="G1343">
            <v>81793</v>
          </cell>
          <cell r="H1343" t="str">
            <v>Articular con el modelo de oferta</v>
          </cell>
          <cell r="I1343" t="str">
            <v>Articulación con el modelo MAARIV</v>
          </cell>
          <cell r="J1343" t="str">
            <v># De acciones en la DT para la articulación con el modelo de oferta</v>
          </cell>
          <cell r="K1343">
            <v>42425</v>
          </cell>
          <cell r="L1343">
            <v>6</v>
          </cell>
          <cell r="M1343" t="str">
            <v>Número</v>
          </cell>
          <cell r="N1343" t="str">
            <v>NO APLICA</v>
          </cell>
          <cell r="P1343">
            <v>0</v>
          </cell>
          <cell r="Q1343">
            <v>0</v>
          </cell>
          <cell r="R1343">
            <v>0</v>
          </cell>
          <cell r="S1343">
            <v>0</v>
          </cell>
          <cell r="T1343">
            <v>0</v>
          </cell>
          <cell r="U1343">
            <v>0</v>
          </cell>
          <cell r="V1343">
            <v>0</v>
          </cell>
          <cell r="W1343">
            <v>0</v>
          </cell>
        </row>
        <row r="1344">
          <cell r="G1344">
            <v>82043</v>
          </cell>
          <cell r="H1344" t="str">
            <v>Atender a todas las víctimas que realicen presencia en el punto de atención con enfoque diferencial.</v>
          </cell>
          <cell r="I1344" t="str">
            <v>Personas atendidas de manera presencial</v>
          </cell>
          <cell r="J1344" t="str">
            <v>(Numero de personas atendidas de manera presencial/Numero de personal que solicitaron atención)*100</v>
          </cell>
          <cell r="K1344">
            <v>42426</v>
          </cell>
          <cell r="L1344">
            <v>100</v>
          </cell>
          <cell r="M1344" t="str">
            <v>Porcentual</v>
          </cell>
          <cell r="N1344" t="str">
            <v>NO APLICA</v>
          </cell>
          <cell r="P1344">
            <v>100</v>
          </cell>
          <cell r="Q1344">
            <v>100</v>
          </cell>
          <cell r="R1344">
            <v>100</v>
          </cell>
          <cell r="S1344">
            <v>100</v>
          </cell>
          <cell r="T1344">
            <v>100</v>
          </cell>
          <cell r="U1344">
            <v>100</v>
          </cell>
          <cell r="V1344">
            <v>100</v>
          </cell>
          <cell r="W1344">
            <v>100</v>
          </cell>
        </row>
        <row r="1345">
          <cell r="G1345">
            <v>82044</v>
          </cell>
          <cell r="H1345" t="str">
            <v xml:space="preserve">Realizar jornadas masivas de atención </v>
          </cell>
          <cell r="I1345" t="str">
            <v>Jornadas masivas de atención realizadas</v>
          </cell>
          <cell r="J1345" t="str">
            <v>Numero de Jornadas masivas de atención realizadas</v>
          </cell>
          <cell r="K1345">
            <v>42426</v>
          </cell>
          <cell r="L1345">
            <v>30</v>
          </cell>
          <cell r="M1345" t="str">
            <v>Número</v>
          </cell>
          <cell r="N1345" t="str">
            <v>NO APLICA</v>
          </cell>
          <cell r="P1345">
            <v>0</v>
          </cell>
          <cell r="Q1345">
            <v>5</v>
          </cell>
          <cell r="R1345">
            <v>5</v>
          </cell>
          <cell r="S1345">
            <v>15</v>
          </cell>
          <cell r="T1345">
            <v>19</v>
          </cell>
          <cell r="U1345">
            <v>22</v>
          </cell>
          <cell r="V1345">
            <v>27</v>
          </cell>
          <cell r="W1345">
            <v>30</v>
          </cell>
        </row>
        <row r="1346">
          <cell r="G1346">
            <v>82045</v>
          </cell>
          <cell r="H1346" t="str">
            <v>Elaborar PAARI  en el módulo de asistencia</v>
          </cell>
          <cell r="I1346" t="str">
            <v>PAARIS elaborados</v>
          </cell>
          <cell r="J1346" t="str">
            <v>Numero de PAARIs elaborados</v>
          </cell>
          <cell r="K1346">
            <v>42426</v>
          </cell>
          <cell r="L1346">
            <v>2640</v>
          </cell>
          <cell r="M1346" t="str">
            <v>Número</v>
          </cell>
          <cell r="N1346" t="str">
            <v>NO APLICA</v>
          </cell>
          <cell r="P1346">
            <v>1624</v>
          </cell>
          <cell r="Q1346">
            <v>2207</v>
          </cell>
          <cell r="R1346">
            <v>2640</v>
          </cell>
          <cell r="S1346">
            <v>2640</v>
          </cell>
          <cell r="T1346">
            <v>2640</v>
          </cell>
          <cell r="U1346">
            <v>2640</v>
          </cell>
          <cell r="V1346">
            <v>2640</v>
          </cell>
          <cell r="W1346">
            <v>2640</v>
          </cell>
        </row>
        <row r="1347">
          <cell r="G1347">
            <v>82046</v>
          </cell>
          <cell r="H1347" t="str">
            <v>Realizar asistencia técnica a las entidades territoriales en Prevención y Atención Inmediata.</v>
          </cell>
          <cell r="I1347" t="str">
            <v>Entidades territoriales que recibieron asistencia técnica para la Prevención y Ayuda Inmediata</v>
          </cell>
          <cell r="J1347" t="str">
            <v>Numero de Entidades territoriales que recibieron asistencia técnica para la Prevención y Ayuda Inmediata</v>
          </cell>
          <cell r="K1347">
            <v>42426</v>
          </cell>
          <cell r="L1347">
            <v>10</v>
          </cell>
          <cell r="M1347" t="str">
            <v>Número</v>
          </cell>
          <cell r="N1347" t="str">
            <v>NO APLICA</v>
          </cell>
          <cell r="P1347">
            <v>2</v>
          </cell>
          <cell r="Q1347">
            <v>5</v>
          </cell>
          <cell r="R1347">
            <v>10</v>
          </cell>
          <cell r="S1347">
            <v>10</v>
          </cell>
          <cell r="T1347">
            <v>10</v>
          </cell>
          <cell r="U1347">
            <v>10</v>
          </cell>
          <cell r="V1347">
            <v>10</v>
          </cell>
          <cell r="W1347">
            <v>10</v>
          </cell>
        </row>
        <row r="1348">
          <cell r="G1348">
            <v>82047</v>
          </cell>
          <cell r="H1348" t="str">
            <v>Tramitar las solicitudes de apoyo a las entidades territoriales para la prevención y atención inmediata.</v>
          </cell>
          <cell r="I1348" t="str">
            <v xml:space="preserve">Solicitudes para la prevención y la atención inmediata tramitadas.
</v>
          </cell>
          <cell r="J1348" t="str">
            <v xml:space="preserve">(Numero de Solicitudes tramitadas para Prevención y Atención Inmediata/Numero de solicitudes  recibidas)*100 </v>
          </cell>
          <cell r="K1348">
            <v>42426</v>
          </cell>
          <cell r="L1348">
            <v>100</v>
          </cell>
          <cell r="M1348" t="str">
            <v>Porcentual</v>
          </cell>
          <cell r="N1348" t="str">
            <v>NO APLICA</v>
          </cell>
          <cell r="P1348">
            <v>100</v>
          </cell>
          <cell r="Q1348">
            <v>100</v>
          </cell>
          <cell r="R1348">
            <v>100</v>
          </cell>
          <cell r="S1348">
            <v>100</v>
          </cell>
          <cell r="T1348">
            <v>100</v>
          </cell>
          <cell r="U1348">
            <v>100</v>
          </cell>
          <cell r="V1348">
            <v>100</v>
          </cell>
          <cell r="W1348">
            <v>100</v>
          </cell>
        </row>
        <row r="1349">
          <cell r="G1349">
            <v>82048</v>
          </cell>
          <cell r="H1349" t="str">
            <v>Realizar seguimiento a las emergencias humanitarias.</v>
          </cell>
          <cell r="I1349" t="str">
            <v>Emegrencias humanirtarias con seguimineto</v>
          </cell>
          <cell r="J1349" t="str">
            <v xml:space="preserve">(Numero emergencia humanitarias con seguimiento/Numero de emergencias ocurridas)*100 </v>
          </cell>
          <cell r="K1349">
            <v>42426</v>
          </cell>
          <cell r="L1349">
            <v>100</v>
          </cell>
          <cell r="M1349" t="str">
            <v>Porcentual</v>
          </cell>
          <cell r="N1349" t="str">
            <v>NO APLICA</v>
          </cell>
          <cell r="P1349">
            <v>100</v>
          </cell>
          <cell r="Q1349">
            <v>100</v>
          </cell>
          <cell r="R1349">
            <v>100</v>
          </cell>
          <cell r="S1349">
            <v>100</v>
          </cell>
          <cell r="T1349">
            <v>100</v>
          </cell>
          <cell r="U1349">
            <v>100</v>
          </cell>
          <cell r="V1349">
            <v>100</v>
          </cell>
          <cell r="W1349">
            <v>100</v>
          </cell>
        </row>
        <row r="1350">
          <cell r="G1350">
            <v>82049</v>
          </cell>
          <cell r="H1350" t="str">
            <v xml:space="preserve">Generar informes de casos para la intervención en los escenarios de coordinación  de prevención (CERREM, GTER, GVP, CIAT y CIPRUNA,) a Demanda </v>
          </cell>
          <cell r="I1350" t="str">
            <v>Informes de casos para la intervención en los escenarios de coordinación  de prevención remitidos</v>
          </cell>
          <cell r="J1350" t="str">
            <v xml:space="preserve">(Numero de Informes de casos de Prevención realizados y remitidos/Numero de informes requeridos)*100 </v>
          </cell>
          <cell r="K1350">
            <v>42426</v>
          </cell>
          <cell r="L1350">
            <v>100</v>
          </cell>
          <cell r="M1350" t="str">
            <v>Porcentual</v>
          </cell>
          <cell r="N1350" t="str">
            <v>NO APLICA</v>
          </cell>
          <cell r="P1350">
            <v>100</v>
          </cell>
          <cell r="Q1350">
            <v>100</v>
          </cell>
          <cell r="R1350">
            <v>100</v>
          </cell>
          <cell r="S1350">
            <v>100</v>
          </cell>
          <cell r="T1350">
            <v>100</v>
          </cell>
          <cell r="U1350">
            <v>100</v>
          </cell>
          <cell r="V1350">
            <v>100</v>
          </cell>
          <cell r="W1350">
            <v>100</v>
          </cell>
        </row>
        <row r="1351">
          <cell r="G1351">
            <v>82050</v>
          </cell>
          <cell r="H1351" t="str">
            <v xml:space="preserve">Implementar la estrategia de Niños, Niñas y Adolescentes en el municipio de San Pablo </v>
          </cell>
          <cell r="I1351" t="str">
            <v>Estrategia para evitar el reclutamiento forzados de NNA implementada</v>
          </cell>
          <cell r="J1351" t="str">
            <v>Numero de municipios con Estrategia de Prevención del reclutamiento de NNA implementada</v>
          </cell>
          <cell r="K1351">
            <v>42426</v>
          </cell>
          <cell r="L1351">
            <v>1</v>
          </cell>
          <cell r="M1351" t="str">
            <v>Número</v>
          </cell>
          <cell r="N1351" t="str">
            <v>NO APLICA</v>
          </cell>
          <cell r="P1351">
            <v>0</v>
          </cell>
          <cell r="Q1351">
            <v>0</v>
          </cell>
          <cell r="R1351">
            <v>0</v>
          </cell>
          <cell r="S1351">
            <v>0</v>
          </cell>
          <cell r="T1351">
            <v>0</v>
          </cell>
          <cell r="U1351">
            <v>0</v>
          </cell>
          <cell r="V1351">
            <v>0</v>
          </cell>
          <cell r="W1351">
            <v>0</v>
          </cell>
        </row>
        <row r="1352">
          <cell r="G1352">
            <v>82051</v>
          </cell>
          <cell r="H1352" t="str">
            <v>Realizar jornadas masivas de notificación.</v>
          </cell>
          <cell r="I1352" t="str">
            <v>Jornadas masivas de Notificación realizadas</v>
          </cell>
          <cell r="J1352" t="str">
            <v>Numero de jornadas masivas de Notificación realizadas</v>
          </cell>
          <cell r="K1352">
            <v>42426</v>
          </cell>
          <cell r="L1352">
            <v>4</v>
          </cell>
          <cell r="M1352" t="str">
            <v>Número</v>
          </cell>
          <cell r="N1352" t="str">
            <v>NO APLICA</v>
          </cell>
          <cell r="P1352">
            <v>1</v>
          </cell>
          <cell r="Q1352">
            <v>1</v>
          </cell>
          <cell r="R1352">
            <v>2</v>
          </cell>
          <cell r="S1352">
            <v>2</v>
          </cell>
          <cell r="T1352">
            <v>2</v>
          </cell>
          <cell r="U1352">
            <v>2</v>
          </cell>
          <cell r="V1352">
            <v>3</v>
          </cell>
          <cell r="W1352">
            <v>3</v>
          </cell>
        </row>
        <row r="1353">
          <cell r="G1353">
            <v>82052</v>
          </cell>
          <cell r="H1353" t="str">
            <v>Realizar jornada de capacitación a los personeros de los municipios de la DT.</v>
          </cell>
          <cell r="I1353" t="str">
            <v>Jornadas de Capacitación a Personeros realizadas</v>
          </cell>
          <cell r="J1353" t="str">
            <v>Numero de jornadas de Capacitación a Personeros realizadas</v>
          </cell>
          <cell r="K1353">
            <v>42426</v>
          </cell>
          <cell r="L1353">
            <v>1</v>
          </cell>
          <cell r="M1353" t="str">
            <v>Número</v>
          </cell>
          <cell r="N1353" t="str">
            <v>NO APLICA</v>
          </cell>
          <cell r="P1353">
            <v>0</v>
          </cell>
          <cell r="Q1353">
            <v>0</v>
          </cell>
          <cell r="R1353">
            <v>1</v>
          </cell>
          <cell r="S1353">
            <v>1</v>
          </cell>
          <cell r="T1353">
            <v>1</v>
          </cell>
          <cell r="U1353">
            <v>1</v>
          </cell>
          <cell r="V1353">
            <v>1</v>
          </cell>
          <cell r="W1353">
            <v>1</v>
          </cell>
        </row>
        <row r="1354">
          <cell r="G1354">
            <v>82053</v>
          </cell>
          <cell r="H1354" t="str">
            <v>Realizar capacitación a los funcionarios del ministerio público que soliciten información en toma de declaración SRC.</v>
          </cell>
          <cell r="I1354" t="str">
            <v>jornadas de Capacitación sobre toma declaración de SRC realizadas</v>
          </cell>
          <cell r="J1354" t="str">
            <v xml:space="preserve">(Numero de jornadas de Capacitación sobre toma de declaración realizadas/Numero de Jornadas Programadas)*100 </v>
          </cell>
          <cell r="K1354">
            <v>42426</v>
          </cell>
          <cell r="L1354">
            <v>100</v>
          </cell>
          <cell r="M1354" t="str">
            <v>Porcentual</v>
          </cell>
          <cell r="N1354" t="str">
            <v>NO APLICA</v>
          </cell>
          <cell r="P1354">
            <v>0</v>
          </cell>
          <cell r="Q1354">
            <v>100</v>
          </cell>
          <cell r="R1354">
            <v>100</v>
          </cell>
          <cell r="S1354">
            <v>100</v>
          </cell>
          <cell r="T1354">
            <v>100</v>
          </cell>
          <cell r="U1354">
            <v>100</v>
          </cell>
          <cell r="V1354">
            <v>100</v>
          </cell>
          <cell r="W1354">
            <v>100</v>
          </cell>
        </row>
        <row r="1355">
          <cell r="G1355">
            <v>82054</v>
          </cell>
          <cell r="H1355" t="str">
            <v xml:space="preserve">Crear una mesa técnica regional con los municipios de la DT, para el manejo de los temas de sistemas de información y caracterización. </v>
          </cell>
          <cell r="I1355" t="str">
            <v>Mesa tecnica regional de sistema de informacion implementada</v>
          </cell>
          <cell r="J1355" t="str">
            <v>Numero de Mesas Regionales de Sistemas de Información implementadas</v>
          </cell>
          <cell r="K1355">
            <v>42426</v>
          </cell>
          <cell r="L1355">
            <v>1</v>
          </cell>
          <cell r="M1355" t="str">
            <v>Número</v>
          </cell>
          <cell r="N1355" t="str">
            <v>NO APLICA</v>
          </cell>
          <cell r="P1355">
            <v>0</v>
          </cell>
          <cell r="Q1355">
            <v>0</v>
          </cell>
          <cell r="R1355">
            <v>0</v>
          </cell>
          <cell r="S1355">
            <v>0</v>
          </cell>
          <cell r="T1355">
            <v>0</v>
          </cell>
          <cell r="U1355">
            <v>0</v>
          </cell>
          <cell r="V1355">
            <v>1</v>
          </cell>
          <cell r="W1355">
            <v>1</v>
          </cell>
        </row>
        <row r="1356">
          <cell r="G1356">
            <v>82055</v>
          </cell>
          <cell r="H1356" t="str">
            <v>Realizar la implementación de la desconcentración del usos de las herramientas de información (modelo implementado)</v>
          </cell>
          <cell r="I1356" t="str">
            <v>Modelo de desconcentracion del uso de herramineas de informacion Implementado</v>
          </cell>
          <cell r="J1356" t="str">
            <v>Numero de Modelo de descocentración de uso de herramientas RNI implementado</v>
          </cell>
          <cell r="K1356">
            <v>42426</v>
          </cell>
          <cell r="L1356">
            <v>1</v>
          </cell>
          <cell r="M1356" t="str">
            <v>Número</v>
          </cell>
          <cell r="N1356" t="str">
            <v>NO APLICA</v>
          </cell>
          <cell r="P1356">
            <v>1</v>
          </cell>
          <cell r="Q1356">
            <v>1</v>
          </cell>
          <cell r="R1356">
            <v>1</v>
          </cell>
          <cell r="S1356">
            <v>1</v>
          </cell>
          <cell r="T1356">
            <v>1</v>
          </cell>
          <cell r="U1356">
            <v>1</v>
          </cell>
          <cell r="V1356">
            <v>1</v>
          </cell>
          <cell r="W1356">
            <v>1</v>
          </cell>
        </row>
        <row r="1357">
          <cell r="G1357">
            <v>82056</v>
          </cell>
          <cell r="H1357" t="str">
            <v>Implementar la estrategia de Caracterización en los municipios priorizados por la RNI y para el postconflicto en la DT.</v>
          </cell>
          <cell r="I1357" t="str">
            <v>Municipios priorizados que cuentan con Caracterizacion</v>
          </cell>
          <cell r="J1357" t="str">
            <v>Numero de Municipios priorizados que cuentan con Caracterización</v>
          </cell>
          <cell r="K1357">
            <v>42426</v>
          </cell>
          <cell r="L1357">
            <v>6</v>
          </cell>
          <cell r="M1357" t="str">
            <v>Número</v>
          </cell>
          <cell r="N1357" t="str">
            <v>NO APLICA</v>
          </cell>
          <cell r="P1357">
            <v>0</v>
          </cell>
          <cell r="Q1357">
            <v>0</v>
          </cell>
          <cell r="R1357">
            <v>0</v>
          </cell>
          <cell r="S1357">
            <v>0</v>
          </cell>
          <cell r="T1357">
            <v>0</v>
          </cell>
          <cell r="U1357">
            <v>2</v>
          </cell>
          <cell r="V1357">
            <v>2</v>
          </cell>
          <cell r="W1357">
            <v>2</v>
          </cell>
        </row>
        <row r="1358">
          <cell r="G1358">
            <v>82057</v>
          </cell>
          <cell r="H1358" t="str">
            <v>Gestionar la implementación del Acuerdo de Servicio para la desconcentración  de las herramientas Vivanto e Instrumento de Caracterización
 en los municipios de la DT</v>
          </cell>
          <cell r="I1358" t="str">
            <v>Municipios con Acuerdos de servicio para la desconcentración de las herramientas Vivanto e instrumento de caracterización implementados</v>
          </cell>
          <cell r="J1358" t="str">
            <v xml:space="preserve">
Numero de municipios con Acuerdos de Servicios para desconcentración de herramientas Vivanto y Caracterización implementados </v>
          </cell>
          <cell r="K1358">
            <v>42426</v>
          </cell>
          <cell r="L1358">
            <v>7</v>
          </cell>
          <cell r="M1358" t="str">
            <v>Número</v>
          </cell>
          <cell r="N1358" t="str">
            <v>NO APLICA</v>
          </cell>
          <cell r="P1358">
            <v>0</v>
          </cell>
          <cell r="Q1358">
            <v>7</v>
          </cell>
          <cell r="R1358">
            <v>7</v>
          </cell>
          <cell r="S1358">
            <v>7</v>
          </cell>
          <cell r="T1358">
            <v>7</v>
          </cell>
          <cell r="U1358">
            <v>7</v>
          </cell>
          <cell r="V1358">
            <v>7</v>
          </cell>
          <cell r="W1358">
            <v>7</v>
          </cell>
        </row>
        <row r="1359">
          <cell r="G1359">
            <v>82058</v>
          </cell>
          <cell r="H1359" t="str">
            <v xml:space="preserve">Realizar jornadas de capacitación en lineamientos de acceso, uso, manejo y seguridad de la información. </v>
          </cell>
          <cell r="I1359" t="str">
            <v>Jornadas de capacitación en lineamientos de acceso, uso, manejo y seguridad de la información realizadas.</v>
          </cell>
          <cell r="J1359" t="str">
            <v>Numero de jornadas de Capacitación sobre acceso, uso, manejo y seguridad de la información realizadas.</v>
          </cell>
          <cell r="K1359">
            <v>42426</v>
          </cell>
          <cell r="L1359">
            <v>2</v>
          </cell>
          <cell r="M1359" t="str">
            <v>Número</v>
          </cell>
          <cell r="N1359" t="str">
            <v>NO APLICA</v>
          </cell>
          <cell r="P1359">
            <v>0</v>
          </cell>
          <cell r="Q1359">
            <v>0</v>
          </cell>
          <cell r="R1359">
            <v>1</v>
          </cell>
          <cell r="S1359">
            <v>1</v>
          </cell>
          <cell r="T1359">
            <v>1</v>
          </cell>
          <cell r="U1359">
            <v>1</v>
          </cell>
          <cell r="V1359">
            <v>2</v>
          </cell>
          <cell r="W1359">
            <v>2</v>
          </cell>
        </row>
        <row r="1360">
          <cell r="G1360">
            <v>82059</v>
          </cell>
          <cell r="H1360" t="str">
            <v xml:space="preserve">Realizar jornadas de actualización de la información a través de Vivanto. </v>
          </cell>
          <cell r="I1360" t="str">
            <v>Jornadas de Actualizacion de informacion-Vivanto  realizadas</v>
          </cell>
          <cell r="J1360" t="str">
            <v>Numero de jornadas de actualización de Información en Vivanto realizadas.</v>
          </cell>
          <cell r="K1360">
            <v>42426</v>
          </cell>
          <cell r="L1360">
            <v>2</v>
          </cell>
          <cell r="M1360" t="str">
            <v>Número</v>
          </cell>
          <cell r="N1360" t="str">
            <v>NO APLICA</v>
          </cell>
          <cell r="P1360">
            <v>0</v>
          </cell>
          <cell r="Q1360">
            <v>0</v>
          </cell>
          <cell r="R1360">
            <v>0</v>
          </cell>
          <cell r="S1360">
            <v>0</v>
          </cell>
          <cell r="T1360">
            <v>0</v>
          </cell>
          <cell r="U1360">
            <v>0</v>
          </cell>
          <cell r="V1360">
            <v>0</v>
          </cell>
          <cell r="W1360">
            <v>0</v>
          </cell>
        </row>
        <row r="1361">
          <cell r="G1361">
            <v>82060</v>
          </cell>
          <cell r="H1361" t="str">
            <v>Activar Ofertas en el Mapa de Oferta en los municipios priorizados.</v>
          </cell>
          <cell r="I1361" t="str">
            <v>Municipios priorizados con Ofertas activas publicadas en el mapa de oferta.</v>
          </cell>
          <cell r="J1361" t="str">
            <v xml:space="preserve">
Número de Municipios priorizados con Ofertas activas publicadas en el mapa de oferta.</v>
          </cell>
          <cell r="K1361">
            <v>42426</v>
          </cell>
          <cell r="L1361">
            <v>12</v>
          </cell>
          <cell r="M1361" t="str">
            <v>Número</v>
          </cell>
          <cell r="N1361" t="str">
            <v>NO APLICA</v>
          </cell>
          <cell r="P1361">
            <v>0</v>
          </cell>
          <cell r="Q1361">
            <v>0</v>
          </cell>
          <cell r="R1361">
            <v>0</v>
          </cell>
          <cell r="S1361">
            <v>2</v>
          </cell>
          <cell r="T1361">
            <v>3</v>
          </cell>
          <cell r="U1361">
            <v>6</v>
          </cell>
          <cell r="V1361">
            <v>8</v>
          </cell>
          <cell r="W1361">
            <v>12</v>
          </cell>
        </row>
        <row r="1362">
          <cell r="G1362">
            <v>82061</v>
          </cell>
          <cell r="H1362" t="str">
            <v>Gestionar y remitir las solicitudes administrativas recibidas a través de los diferentes canales.</v>
          </cell>
          <cell r="I1362" t="str">
            <v>Solicitudes administrativas recibidas a través de los diferentes canales gestionadas y tramitadas</v>
          </cell>
          <cell r="J1362" t="str">
            <v>(Numero de solicitudes administrativas recibidas a través de los diferentes canales gestionadas y tramitadas/Numero de solicitudes administrativas recibidas a través de los diferentes canales)*100%</v>
          </cell>
          <cell r="K1362">
            <v>42426</v>
          </cell>
          <cell r="L1362">
            <v>50</v>
          </cell>
          <cell r="M1362" t="str">
            <v>Porcentual</v>
          </cell>
          <cell r="N1362" t="str">
            <v>NO APLICA</v>
          </cell>
          <cell r="P1362">
            <v>0</v>
          </cell>
          <cell r="Q1362">
            <v>0</v>
          </cell>
          <cell r="R1362">
            <v>1</v>
          </cell>
          <cell r="S1362">
            <v>5</v>
          </cell>
          <cell r="T1362">
            <v>20</v>
          </cell>
          <cell r="U1362">
            <v>33</v>
          </cell>
          <cell r="V1362">
            <v>50</v>
          </cell>
          <cell r="W1362">
            <v>50</v>
          </cell>
        </row>
        <row r="1363">
          <cell r="G1363">
            <v>82062</v>
          </cell>
          <cell r="H1363" t="str">
            <v>Identificar y postular beneficiarios para su acceso a la oferta</v>
          </cell>
          <cell r="I1363" t="str">
            <v>Beneficiarios postulados para su acceso a la oferta</v>
          </cell>
          <cell r="J1363" t="str">
            <v>Numero de Beneficiarios postulados para acceso a Oferta</v>
          </cell>
          <cell r="K1363">
            <v>42426</v>
          </cell>
          <cell r="L1363">
            <v>6000</v>
          </cell>
          <cell r="M1363" t="str">
            <v>Número</v>
          </cell>
          <cell r="N1363" t="str">
            <v>NO APLICA</v>
          </cell>
          <cell r="P1363">
            <v>0</v>
          </cell>
          <cell r="Q1363">
            <v>213</v>
          </cell>
          <cell r="R1363">
            <v>262</v>
          </cell>
          <cell r="S1363">
            <v>1153</v>
          </cell>
          <cell r="T1363">
            <v>1153</v>
          </cell>
          <cell r="U1363">
            <v>3437</v>
          </cell>
          <cell r="V1363">
            <v>4072</v>
          </cell>
          <cell r="W1363">
            <v>4072</v>
          </cell>
        </row>
        <row r="1364">
          <cell r="G1364">
            <v>82063</v>
          </cell>
          <cell r="H1364" t="str">
            <v>Realizar gestión para lograr la implementacion y seguimiento de por lo menos 3 medidas de reparación colectiva por cada PIRC priorizado.</v>
          </cell>
          <cell r="I1364" t="str">
            <v>Sujetos de Reparación Colectiva con por lo menos 3 medidas implementadas</v>
          </cell>
          <cell r="J1364" t="str">
            <v>Número de Sujetos de Reparación Colectiva con por lo menos 3 medidas implementadas</v>
          </cell>
          <cell r="K1364">
            <v>42426</v>
          </cell>
          <cell r="L1364">
            <v>2</v>
          </cell>
          <cell r="M1364" t="str">
            <v>Número</v>
          </cell>
          <cell r="N1364" t="str">
            <v>NO APLICA</v>
          </cell>
          <cell r="P1364">
            <v>0</v>
          </cell>
          <cell r="Q1364">
            <v>1</v>
          </cell>
          <cell r="R1364">
            <v>2</v>
          </cell>
          <cell r="S1364">
            <v>2</v>
          </cell>
          <cell r="T1364">
            <v>2</v>
          </cell>
          <cell r="U1364">
            <v>2</v>
          </cell>
          <cell r="V1364">
            <v>2</v>
          </cell>
          <cell r="W1364">
            <v>2</v>
          </cell>
        </row>
        <row r="1365">
          <cell r="G1365">
            <v>82064</v>
          </cell>
          <cell r="H1365" t="str">
            <v>Brindar asistencia técnica y retroalimentación para incorporar la politica publica de victimas en la construcción del Plan de Desarrollo</v>
          </cell>
          <cell r="I1365" t="str">
            <v xml:space="preserve">Municipios  que en la construcción del Plan de Desarrollo recibieron asistencia técnica para incorporar la política pública de victimas </v>
          </cell>
          <cell r="J1365" t="str">
            <v xml:space="preserve">Numero de Municipios  que en la construcción del Plan de Desarrollo recibieron asistencia técnica para incorporar la política pública de victimas </v>
          </cell>
          <cell r="K1365">
            <v>42426</v>
          </cell>
          <cell r="L1365">
            <v>6</v>
          </cell>
          <cell r="M1365" t="str">
            <v>Número</v>
          </cell>
          <cell r="N1365" t="str">
            <v>NO APLICA</v>
          </cell>
          <cell r="P1365">
            <v>6</v>
          </cell>
          <cell r="Q1365">
            <v>6</v>
          </cell>
          <cell r="R1365">
            <v>6</v>
          </cell>
          <cell r="S1365">
            <v>6</v>
          </cell>
          <cell r="T1365">
            <v>6</v>
          </cell>
          <cell r="U1365">
            <v>6</v>
          </cell>
          <cell r="V1365">
            <v>6</v>
          </cell>
          <cell r="W1365">
            <v>6</v>
          </cell>
        </row>
        <row r="1366">
          <cell r="G1366">
            <v>82065</v>
          </cell>
          <cell r="H1366" t="str">
            <v>Apoyar y asistir técnicamente para la apropiación de recursos desde las Alcaldías para el funcionamiento del Centro Regional.</v>
          </cell>
          <cell r="I1366" t="str">
            <v>Municipios acompañados con asistencia técnica para la apropiación de recursos para el funcionamiento del Centro Regional.</v>
          </cell>
          <cell r="J1366" t="str">
            <v>(Municipios acompañados con asistencia técnica para la apropiación de recursos para el funcionamiento del Centro Regional /Numero de municipios que han solicitado asistencia para implementar Centro Regional)*100</v>
          </cell>
          <cell r="K1366">
            <v>42426</v>
          </cell>
          <cell r="L1366">
            <v>100</v>
          </cell>
          <cell r="M1366" t="str">
            <v>Porcentual</v>
          </cell>
          <cell r="N1366" t="str">
            <v>NO APLICA</v>
          </cell>
          <cell r="P1366">
            <v>100</v>
          </cell>
          <cell r="Q1366">
            <v>100</v>
          </cell>
          <cell r="R1366">
            <v>100</v>
          </cell>
          <cell r="S1366">
            <v>100</v>
          </cell>
          <cell r="T1366">
            <v>100</v>
          </cell>
          <cell r="U1366">
            <v>100</v>
          </cell>
          <cell r="V1366">
            <v>100</v>
          </cell>
          <cell r="W1366">
            <v>100</v>
          </cell>
        </row>
        <row r="1367">
          <cell r="G1367">
            <v>82066</v>
          </cell>
          <cell r="H1367" t="str">
            <v>Promover el funcionamiento de los Comités de Justicia Transicional (a demanda)</v>
          </cell>
          <cell r="I1367" t="str">
            <v>Comites Municiples de Justicia transicional funciOnando</v>
          </cell>
          <cell r="J1367" t="str">
            <v xml:space="preserve">(Numero de Municipios con Comité Municipales funcionando/Numero de Municipios de la DT)*100 </v>
          </cell>
          <cell r="K1367">
            <v>42426</v>
          </cell>
          <cell r="L1367">
            <v>100</v>
          </cell>
          <cell r="M1367" t="str">
            <v>Porcentual</v>
          </cell>
          <cell r="N1367" t="str">
            <v>NO APLICA</v>
          </cell>
          <cell r="P1367">
            <v>0</v>
          </cell>
          <cell r="Q1367">
            <v>100</v>
          </cell>
          <cell r="R1367">
            <v>100</v>
          </cell>
          <cell r="S1367">
            <v>100</v>
          </cell>
          <cell r="T1367">
            <v>100</v>
          </cell>
          <cell r="U1367">
            <v>100</v>
          </cell>
          <cell r="V1367">
            <v>100</v>
          </cell>
          <cell r="W1367">
            <v>100</v>
          </cell>
        </row>
        <row r="1368">
          <cell r="G1368">
            <v>82067</v>
          </cell>
          <cell r="H1368" t="str">
            <v>Brindar asistencia técnica a los municipios sobre la implementacion del mecanismo de Gestión de Proyectos</v>
          </cell>
          <cell r="I1368" t="str">
            <v>Municipios con asistencia técnica recibida sobre el mecanismo de Gestión de proyectos.</v>
          </cell>
          <cell r="J1368" t="str">
            <v>(Numero de municipios con asistencia técnica recibida /Numero de municipios que solicitaron asistencia técnica)*100</v>
          </cell>
          <cell r="K1368">
            <v>42426</v>
          </cell>
          <cell r="L1368">
            <v>100</v>
          </cell>
          <cell r="M1368" t="str">
            <v>Porcentual</v>
          </cell>
          <cell r="N1368" t="str">
            <v>NO APLICA</v>
          </cell>
          <cell r="P1368">
            <v>100</v>
          </cell>
          <cell r="Q1368">
            <v>100</v>
          </cell>
          <cell r="R1368">
            <v>100</v>
          </cell>
          <cell r="S1368">
            <v>100</v>
          </cell>
          <cell r="T1368">
            <v>100</v>
          </cell>
          <cell r="U1368">
            <v>100</v>
          </cell>
          <cell r="V1368">
            <v>100</v>
          </cell>
          <cell r="W1368">
            <v>100</v>
          </cell>
        </row>
        <row r="1369">
          <cell r="G1369">
            <v>82069</v>
          </cell>
          <cell r="H1369" t="str">
            <v>Realizar seguimiento a las propuestas de incidencia de las mesas de participación con el objetivo de que sean incluidas en los planes de desarrollo</v>
          </cell>
          <cell r="I1369" t="str">
            <v>Mesas de Participaicon con incidencia en Planes de Desarrollo</v>
          </cell>
          <cell r="J1369" t="str">
            <v xml:space="preserve">(Numero de  Mesas de Participación que inciden en Planes de Desarrollo/Numero de Mesas programadas)*100 </v>
          </cell>
          <cell r="K1369">
            <v>42426</v>
          </cell>
          <cell r="L1369">
            <v>100</v>
          </cell>
          <cell r="M1369" t="str">
            <v>Porcentual</v>
          </cell>
          <cell r="N1369" t="str">
            <v>NO APLICA</v>
          </cell>
          <cell r="P1369">
            <v>100</v>
          </cell>
          <cell r="Q1369">
            <v>100</v>
          </cell>
          <cell r="R1369">
            <v>100</v>
          </cell>
          <cell r="S1369">
            <v>100</v>
          </cell>
          <cell r="T1369">
            <v>100</v>
          </cell>
          <cell r="U1369">
            <v>100</v>
          </cell>
          <cell r="V1369">
            <v>100</v>
          </cell>
          <cell r="W1369">
            <v>100</v>
          </cell>
        </row>
        <row r="1370">
          <cell r="G1370">
            <v>82070</v>
          </cell>
          <cell r="H1370" t="str">
            <v>Articular CJT y lineamientos de subcomités Nacionales (para la formulación de los planes de acción territorial, Gestión de oferta, participación efectiva de las víctimas en las instancias de coordinación, ruta de connacionales víctimas en el exterior).</v>
          </cell>
          <cell r="I1370" t="str">
            <v>CJT articulado con los subcomites Nacionales, a través de la estrategia Todos somos sistema.</v>
          </cell>
          <cell r="J1370" t="str">
            <v xml:space="preserve">(Numero de CJT articulados con Subcomite Nacional/Numero de comités programados para articular)*100 </v>
          </cell>
          <cell r="K1370">
            <v>42426</v>
          </cell>
          <cell r="L1370">
            <v>100</v>
          </cell>
          <cell r="M1370" t="str">
            <v>Porcentual</v>
          </cell>
          <cell r="N1370" t="str">
            <v>NO APLICA</v>
          </cell>
          <cell r="P1370">
            <v>0</v>
          </cell>
          <cell r="Q1370">
            <v>0</v>
          </cell>
          <cell r="R1370">
            <v>0</v>
          </cell>
          <cell r="S1370">
            <v>0</v>
          </cell>
          <cell r="T1370">
            <v>0</v>
          </cell>
          <cell r="U1370">
            <v>0</v>
          </cell>
          <cell r="V1370">
            <v>0</v>
          </cell>
          <cell r="W1370">
            <v>0</v>
          </cell>
        </row>
        <row r="1371">
          <cell r="G1371">
            <v>82071</v>
          </cell>
          <cell r="H1371" t="str">
            <v>Articular y fortalecer la ruta de asistencia, atención y reparación a víctimas en países fronterizos en la jornada del 9 de abril.</v>
          </cell>
          <cell r="I1371" t="str">
            <v>Jornadas de fortalecimiento a la ruta de Asistencia, atención y reparación a víctimas en países fronterizos realizadas</v>
          </cell>
          <cell r="J1371" t="str">
            <v>Numero de Jornadas de fortalecimiento a la ruta de Asistencia, atención y reparación a víctimas en países fronterizos realizadas</v>
          </cell>
          <cell r="K1371">
            <v>42426</v>
          </cell>
          <cell r="L1371">
            <v>1</v>
          </cell>
          <cell r="M1371" t="str">
            <v>Número</v>
          </cell>
          <cell r="N1371" t="str">
            <v>NO APLICA</v>
          </cell>
          <cell r="P1371">
            <v>0</v>
          </cell>
          <cell r="Q1371">
            <v>0</v>
          </cell>
          <cell r="R1371">
            <v>0</v>
          </cell>
          <cell r="S1371">
            <v>0</v>
          </cell>
          <cell r="T1371">
            <v>0</v>
          </cell>
          <cell r="U1371">
            <v>1</v>
          </cell>
          <cell r="V1371">
            <v>1</v>
          </cell>
          <cell r="W1371">
            <v>1</v>
          </cell>
        </row>
        <row r="1372">
          <cell r="G1372">
            <v>82072</v>
          </cell>
          <cell r="H1372" t="str">
            <v>Hacer la notificación de la decisión del reconocimiento de la medida de indemnización administrativa.</v>
          </cell>
          <cell r="I1372" t="str">
            <v>Decisiones de reconocimiento de indemnización notificadas</v>
          </cell>
          <cell r="J1372" t="str">
            <v>Numero de Notificaciones de Indemnización reconocida realizadas</v>
          </cell>
          <cell r="K1372">
            <v>42426</v>
          </cell>
          <cell r="L1372">
            <v>3109</v>
          </cell>
          <cell r="M1372" t="str">
            <v>Número</v>
          </cell>
          <cell r="N1372" t="str">
            <v>NO APLICA</v>
          </cell>
          <cell r="P1372">
            <v>4</v>
          </cell>
          <cell r="Q1372">
            <v>6</v>
          </cell>
          <cell r="R1372">
            <v>10</v>
          </cell>
          <cell r="S1372">
            <v>10</v>
          </cell>
          <cell r="T1372">
            <v>427</v>
          </cell>
          <cell r="U1372">
            <v>765</v>
          </cell>
          <cell r="V1372">
            <v>906</v>
          </cell>
          <cell r="W1372">
            <v>1004</v>
          </cell>
        </row>
        <row r="1373">
          <cell r="G1373">
            <v>82073</v>
          </cell>
          <cell r="H1373" t="str">
            <v>Documentar Victimas con procesos de documentación (hechos victimizantes Homicidio, desaparación forazada, lesiones y tortura y desplazamiento forzado)</v>
          </cell>
          <cell r="I1373" t="str">
            <v>Casos de víctimas  documentados</v>
          </cell>
          <cell r="J1373" t="str">
            <v>Numero de casos de víctimas documentados</v>
          </cell>
          <cell r="K1373">
            <v>42426</v>
          </cell>
          <cell r="L1373">
            <v>5504</v>
          </cell>
          <cell r="M1373" t="str">
            <v>Número</v>
          </cell>
          <cell r="N1373" t="str">
            <v>NO APLICA</v>
          </cell>
          <cell r="P1373">
            <v>427</v>
          </cell>
          <cell r="Q1373">
            <v>855</v>
          </cell>
          <cell r="R1373">
            <v>3128</v>
          </cell>
          <cell r="S1373">
            <v>4200</v>
          </cell>
          <cell r="T1373">
            <v>5114</v>
          </cell>
          <cell r="U1373">
            <v>5114</v>
          </cell>
          <cell r="V1373">
            <v>5114</v>
          </cell>
          <cell r="W1373">
            <v>5114</v>
          </cell>
        </row>
        <row r="1374">
          <cell r="G1374">
            <v>82075</v>
          </cell>
          <cell r="H1374" t="str">
            <v>Realizar talleres de educación Financiera</v>
          </cell>
          <cell r="I1374" t="str">
            <v>Talleres de educacion financiera realizados</v>
          </cell>
          <cell r="J1374" t="str">
            <v>Numero de talleres de Educación Financiera realizados.</v>
          </cell>
          <cell r="K1374">
            <v>42426</v>
          </cell>
          <cell r="L1374">
            <v>20</v>
          </cell>
          <cell r="M1374" t="str">
            <v>Número</v>
          </cell>
          <cell r="N1374" t="str">
            <v>NO APLICA</v>
          </cell>
          <cell r="P1374">
            <v>0</v>
          </cell>
          <cell r="Q1374">
            <v>0</v>
          </cell>
          <cell r="R1374">
            <v>0</v>
          </cell>
          <cell r="S1374">
            <v>0</v>
          </cell>
          <cell r="T1374">
            <v>0</v>
          </cell>
          <cell r="U1374">
            <v>5</v>
          </cell>
          <cell r="V1374">
            <v>16</v>
          </cell>
          <cell r="W1374">
            <v>20</v>
          </cell>
        </row>
        <row r="1375">
          <cell r="G1375">
            <v>82076</v>
          </cell>
          <cell r="H1375" t="str">
            <v>Realizar talleres por Linea de Inversión</v>
          </cell>
          <cell r="I1375" t="str">
            <v>Talleres por Linea de Inversion  realizados</v>
          </cell>
          <cell r="J1375" t="str">
            <v>Numero de Talleres por lineas de inversión realizados</v>
          </cell>
          <cell r="K1375">
            <v>42426</v>
          </cell>
          <cell r="L1375">
            <v>8</v>
          </cell>
          <cell r="M1375" t="str">
            <v>Número</v>
          </cell>
          <cell r="N1375" t="str">
            <v>NO APLICA</v>
          </cell>
          <cell r="P1375">
            <v>0</v>
          </cell>
          <cell r="Q1375">
            <v>0</v>
          </cell>
          <cell r="R1375">
            <v>0</v>
          </cell>
          <cell r="S1375">
            <v>0</v>
          </cell>
          <cell r="T1375">
            <v>0</v>
          </cell>
          <cell r="U1375">
            <v>0</v>
          </cell>
          <cell r="V1375">
            <v>5</v>
          </cell>
          <cell r="W1375">
            <v>8</v>
          </cell>
        </row>
        <row r="1376">
          <cell r="G1376">
            <v>82078</v>
          </cell>
          <cell r="H1376" t="str">
            <v>Realizar ferias de servicio en la Direccoin Territorial</v>
          </cell>
          <cell r="I1376" t="str">
            <v xml:space="preserve">Ferias de Servicios realizadas
</v>
          </cell>
          <cell r="J1376" t="str">
            <v>Numero de Ferias de Servicios realizadas</v>
          </cell>
          <cell r="K1376">
            <v>42426</v>
          </cell>
          <cell r="L1376">
            <v>2</v>
          </cell>
          <cell r="M1376" t="str">
            <v>Número</v>
          </cell>
          <cell r="N1376" t="str">
            <v>NO APLICA</v>
          </cell>
          <cell r="P1376">
            <v>0</v>
          </cell>
          <cell r="Q1376">
            <v>0</v>
          </cell>
          <cell r="R1376">
            <v>0</v>
          </cell>
          <cell r="S1376">
            <v>0</v>
          </cell>
          <cell r="T1376">
            <v>1</v>
          </cell>
          <cell r="U1376">
            <v>2</v>
          </cell>
          <cell r="V1376">
            <v>2</v>
          </cell>
          <cell r="W1376">
            <v>2</v>
          </cell>
        </row>
        <row r="1377">
          <cell r="G1377">
            <v>82079</v>
          </cell>
          <cell r="H1377" t="str">
            <v xml:space="preserve">
Realizar las Jornadas de Jóvenes en la Dirección Territorial</v>
          </cell>
          <cell r="I1377" t="str">
            <v>Jornadas de Jóvenes realizadas en la Dirección Territorial</v>
          </cell>
          <cell r="J1377" t="str">
            <v>Numero de Jornadas de Jóvenes realizadas en la Dirección Territorial</v>
          </cell>
          <cell r="K1377">
            <v>42426</v>
          </cell>
          <cell r="L1377">
            <v>1</v>
          </cell>
          <cell r="M1377" t="str">
            <v>Número</v>
          </cell>
          <cell r="N1377" t="str">
            <v>NO APLICA</v>
          </cell>
          <cell r="P1377">
            <v>0</v>
          </cell>
          <cell r="Q1377">
            <v>0</v>
          </cell>
          <cell r="R1377">
            <v>0</v>
          </cell>
          <cell r="S1377">
            <v>0</v>
          </cell>
          <cell r="T1377">
            <v>0</v>
          </cell>
          <cell r="U1377">
            <v>0</v>
          </cell>
          <cell r="V1377">
            <v>0</v>
          </cell>
          <cell r="W1377">
            <v>0</v>
          </cell>
        </row>
        <row r="1378">
          <cell r="G1378">
            <v>82081</v>
          </cell>
          <cell r="H1378" t="str">
            <v>Atender a personas en charlas de educación financiera</v>
          </cell>
          <cell r="I1378" t="str">
            <v>Personas orientadas en educacion financiera</v>
          </cell>
          <cell r="J1378" t="str">
            <v>Numero de personas orientadas en educación financiera</v>
          </cell>
          <cell r="K1378">
            <v>42426</v>
          </cell>
          <cell r="L1378">
            <v>100</v>
          </cell>
          <cell r="M1378" t="str">
            <v>Número</v>
          </cell>
          <cell r="N1378" t="str">
            <v>NO APLICA</v>
          </cell>
          <cell r="P1378">
            <v>0</v>
          </cell>
          <cell r="Q1378">
            <v>0</v>
          </cell>
          <cell r="R1378">
            <v>0</v>
          </cell>
          <cell r="S1378">
            <v>0</v>
          </cell>
          <cell r="T1378">
            <v>0</v>
          </cell>
          <cell r="U1378">
            <v>100</v>
          </cell>
          <cell r="V1378">
            <v>100</v>
          </cell>
          <cell r="W1378">
            <v>100</v>
          </cell>
        </row>
        <row r="1379">
          <cell r="G1379">
            <v>82082</v>
          </cell>
          <cell r="H1379" t="str">
            <v>Realizar seguimiento y reporte de acciones de los procesos de acompañamiento con socios estratégicos.</v>
          </cell>
          <cell r="I1379" t="str">
            <v>Informes de gestión realizada con socios estratégicos</v>
          </cell>
          <cell r="J1379" t="str">
            <v>Numero de Informes de gestión realizada con socios estratégicos</v>
          </cell>
          <cell r="K1379">
            <v>42426</v>
          </cell>
          <cell r="L1379">
            <v>1</v>
          </cell>
          <cell r="M1379" t="str">
            <v>Número</v>
          </cell>
          <cell r="N1379" t="str">
            <v>NO APLICA</v>
          </cell>
          <cell r="P1379">
            <v>0</v>
          </cell>
          <cell r="Q1379">
            <v>0</v>
          </cell>
          <cell r="R1379">
            <v>1</v>
          </cell>
          <cell r="S1379">
            <v>1</v>
          </cell>
          <cell r="T1379">
            <v>1</v>
          </cell>
          <cell r="U1379">
            <v>1</v>
          </cell>
          <cell r="V1379">
            <v>1</v>
          </cell>
          <cell r="W1379">
            <v>1</v>
          </cell>
        </row>
        <row r="1380">
          <cell r="G1380">
            <v>82083</v>
          </cell>
          <cell r="H1380" t="str">
            <v>Brindar atención psicosocial mediante la estrategia de recuperación emocional a nivel grupal y/o individual.</v>
          </cell>
          <cell r="I1380" t="str">
            <v>Víctimas atendidas por medio de la Estrategia de recuperación emocional</v>
          </cell>
          <cell r="J1380" t="str">
            <v>Número de Víctimas atendidas por medio de la Estrategia de recuperación emocional"</v>
          </cell>
          <cell r="K1380">
            <v>42426</v>
          </cell>
          <cell r="L1380">
            <v>1237</v>
          </cell>
          <cell r="M1380" t="str">
            <v>Número</v>
          </cell>
          <cell r="N1380" t="str">
            <v>NO APLICA</v>
          </cell>
          <cell r="P1380">
            <v>0</v>
          </cell>
          <cell r="Q1380">
            <v>113</v>
          </cell>
          <cell r="R1380">
            <v>126</v>
          </cell>
          <cell r="S1380">
            <v>126</v>
          </cell>
          <cell r="T1380">
            <v>166</v>
          </cell>
          <cell r="U1380">
            <v>226</v>
          </cell>
          <cell r="V1380">
            <v>542</v>
          </cell>
          <cell r="W1380">
            <v>601</v>
          </cell>
        </row>
        <row r="1381">
          <cell r="G1381">
            <v>82085</v>
          </cell>
          <cell r="H1381" t="str">
            <v>Desarrollar la convocatoria, desarrollar la metodología y entregar los informes en los tiempos establecidos para las jornadas Tren de los Derechos niños y niñas</v>
          </cell>
          <cell r="I1381" t="str">
            <v xml:space="preserve">
Informes remitidos de las jornadas del Tren de los Derechos niños y niñas realizadas</v>
          </cell>
          <cell r="J1381" t="str">
            <v>Numero deInformes remitidos de las jornadas del Tren de los Derechos niños y niñas realizadas</v>
          </cell>
          <cell r="K1381">
            <v>42426</v>
          </cell>
          <cell r="L1381">
            <v>2</v>
          </cell>
          <cell r="M1381" t="str">
            <v>Número</v>
          </cell>
          <cell r="N1381" t="str">
            <v>NO APLICA</v>
          </cell>
          <cell r="P1381">
            <v>0</v>
          </cell>
          <cell r="Q1381">
            <v>0</v>
          </cell>
          <cell r="R1381">
            <v>1</v>
          </cell>
          <cell r="S1381">
            <v>1</v>
          </cell>
          <cell r="T1381">
            <v>1</v>
          </cell>
          <cell r="U1381">
            <v>1</v>
          </cell>
          <cell r="V1381">
            <v>1</v>
          </cell>
          <cell r="W1381">
            <v>1</v>
          </cell>
        </row>
        <row r="1382">
          <cell r="G1382">
            <v>82086</v>
          </cell>
          <cell r="H1382" t="str">
            <v>Desarrollar la convocatoria, desarrollar la metodología y entregar los informes en los tiempos establecidos de las jornadas Proyectandonos</v>
          </cell>
          <cell r="I1382" t="str">
            <v xml:space="preserve">Informes remitidos de las jornadas  Proyectándonos
</v>
          </cell>
          <cell r="J1382" t="str">
            <v>Número de Informes de las Jornadas Proyectándonos remitidos</v>
          </cell>
          <cell r="K1382">
            <v>42426</v>
          </cell>
          <cell r="L1382">
            <v>3</v>
          </cell>
          <cell r="M1382" t="str">
            <v>Número</v>
          </cell>
          <cell r="N1382" t="str">
            <v>NO APLICA</v>
          </cell>
          <cell r="P1382">
            <v>0</v>
          </cell>
          <cell r="Q1382">
            <v>0</v>
          </cell>
          <cell r="R1382">
            <v>1</v>
          </cell>
          <cell r="S1382">
            <v>3</v>
          </cell>
          <cell r="T1382">
            <v>3</v>
          </cell>
          <cell r="U1382">
            <v>3</v>
          </cell>
          <cell r="V1382">
            <v>3</v>
          </cell>
          <cell r="W1382">
            <v>3</v>
          </cell>
        </row>
        <row r="1383">
          <cell r="G1383">
            <v>82088</v>
          </cell>
          <cell r="H1383" t="str">
            <v>Desarrollar los 3 momentos,  entregar los informes en los tiempos establecidos y cumplir con las fechas en las cuales se debe llevar a cabo cada encuentro de las jornadas de Reparación Integral a Mujeres Víctimas de Violencia Sexual.</v>
          </cell>
          <cell r="I1383" t="str">
            <v>Informes de las jornadas de Reparación Integral a Mujeres Víctimas de Violencia Sexual realizados</v>
          </cell>
          <cell r="J1383" t="str">
            <v>Número deInformes de las jornadas de Reparación Integral a Mujeres Víctimas de Violencia Sexual realizados</v>
          </cell>
          <cell r="K1383">
            <v>42426</v>
          </cell>
          <cell r="L1383">
            <v>3</v>
          </cell>
          <cell r="M1383" t="str">
            <v>Número</v>
          </cell>
          <cell r="N1383" t="str">
            <v>NO APLICA</v>
          </cell>
          <cell r="P1383">
            <v>0</v>
          </cell>
          <cell r="Q1383">
            <v>1</v>
          </cell>
          <cell r="R1383">
            <v>1</v>
          </cell>
          <cell r="S1383">
            <v>2</v>
          </cell>
          <cell r="T1383">
            <v>2</v>
          </cell>
          <cell r="U1383">
            <v>2</v>
          </cell>
          <cell r="V1383">
            <v>2</v>
          </cell>
          <cell r="W1383">
            <v>2</v>
          </cell>
        </row>
        <row r="1384">
          <cell r="G1384">
            <v>82089</v>
          </cell>
          <cell r="H1384" t="str">
            <v>Desarrollar la convocatoria, desarrollar la metodología y entregar los informes en los tiempos establecidos de las  Jornadas de Reparación Integral a personas mayores</v>
          </cell>
          <cell r="I1384" t="str">
            <v>Informes de las jornadas de Reparación Integral a Personas Mayores realizados</v>
          </cell>
          <cell r="J1384" t="str">
            <v>Numero de Informes de las jornadas de Reparación Integral a Personas Mayores realizados</v>
          </cell>
          <cell r="K1384">
            <v>42426</v>
          </cell>
          <cell r="L1384">
            <v>1</v>
          </cell>
          <cell r="M1384" t="str">
            <v>Número</v>
          </cell>
          <cell r="N1384" t="str">
            <v>NO APLICA</v>
          </cell>
          <cell r="P1384">
            <v>0</v>
          </cell>
          <cell r="Q1384">
            <v>0</v>
          </cell>
          <cell r="R1384">
            <v>0</v>
          </cell>
          <cell r="S1384">
            <v>0</v>
          </cell>
          <cell r="T1384">
            <v>0</v>
          </cell>
          <cell r="U1384">
            <v>0</v>
          </cell>
          <cell r="V1384">
            <v>0</v>
          </cell>
          <cell r="W1384">
            <v>0</v>
          </cell>
        </row>
        <row r="1385">
          <cell r="G1385">
            <v>82090</v>
          </cell>
          <cell r="H1385" t="str">
            <v>Desarrollar la convocatoria, desarrollar la metodología y entregar los informes en los tiempos establecidos de las  Jornadas de Reparación Integral a personas con discapacidad</v>
          </cell>
          <cell r="I1385" t="str">
            <v>Informes de las jornadas de Reparación Integral a Personas con discapacidad realizadoS</v>
          </cell>
          <cell r="J1385" t="str">
            <v>Numero de Informes de las jornadas de Reparación Integral a Personas Con discapacidad realizados.</v>
          </cell>
          <cell r="K1385">
            <v>42426</v>
          </cell>
          <cell r="L1385">
            <v>1</v>
          </cell>
          <cell r="M1385" t="str">
            <v>Número</v>
          </cell>
          <cell r="N1385" t="str">
            <v>NO APLICA</v>
          </cell>
          <cell r="P1385">
            <v>0</v>
          </cell>
          <cell r="Q1385">
            <v>0</v>
          </cell>
          <cell r="R1385">
            <v>0</v>
          </cell>
          <cell r="S1385">
            <v>0</v>
          </cell>
          <cell r="T1385">
            <v>0</v>
          </cell>
          <cell r="U1385">
            <v>0</v>
          </cell>
          <cell r="V1385">
            <v>0</v>
          </cell>
          <cell r="W1385">
            <v>0</v>
          </cell>
        </row>
        <row r="1386">
          <cell r="G1386">
            <v>82092</v>
          </cell>
          <cell r="H1386" t="str">
            <v>Desarrollar los 2 momentos, desarrollar las metodologías, entregar los informes en los tiempos establecidos y cumplir con las fechas en las cuales se debe llevar a cabo cada encuentro de las jornadas de Reparación Integral Reparando el Derecho a Ser (LGBT)</v>
          </cell>
          <cell r="I1386" t="str">
            <v>Informes de las jornadas de Reparación Integral Reparando el derecho a ser LGTBI realizados</v>
          </cell>
          <cell r="J1386" t="str">
            <v>Numero de Informes de las jornadas de Reparación Integral Reparando el derecho a ser LGTBI realizados</v>
          </cell>
          <cell r="K1386">
            <v>42426</v>
          </cell>
          <cell r="L1386">
            <v>2</v>
          </cell>
          <cell r="M1386" t="str">
            <v>Número</v>
          </cell>
          <cell r="N1386" t="str">
            <v>NO APLICA</v>
          </cell>
          <cell r="P1386">
            <v>0</v>
          </cell>
          <cell r="Q1386">
            <v>0</v>
          </cell>
          <cell r="R1386">
            <v>0</v>
          </cell>
          <cell r="S1386">
            <v>0</v>
          </cell>
          <cell r="T1386">
            <v>0</v>
          </cell>
          <cell r="U1386">
            <v>0</v>
          </cell>
          <cell r="V1386">
            <v>0</v>
          </cell>
          <cell r="W1386">
            <v>0</v>
          </cell>
        </row>
        <row r="1387">
          <cell r="G1387">
            <v>82093</v>
          </cell>
          <cell r="H1387" t="str">
            <v>Victimas de Conflicto armado con formulación del PAARI presencial -Momento de Reparación.</v>
          </cell>
          <cell r="I1387" t="str">
            <v>PAARIs presenciales elaborados en la DT - Momento Reparación</v>
          </cell>
          <cell r="J1387" t="str">
            <v>Numero de PAARIs presenciales elaborados en la DT - Momento Reparación"</v>
          </cell>
          <cell r="K1387">
            <v>42426</v>
          </cell>
          <cell r="L1387">
            <v>3696</v>
          </cell>
          <cell r="M1387" t="str">
            <v>Número</v>
          </cell>
          <cell r="N1387" t="str">
            <v>NO APLICA</v>
          </cell>
          <cell r="P1387">
            <v>980</v>
          </cell>
          <cell r="Q1387">
            <v>2029</v>
          </cell>
          <cell r="R1387">
            <v>3220</v>
          </cell>
          <cell r="S1387">
            <v>3696</v>
          </cell>
          <cell r="T1387">
            <v>3696</v>
          </cell>
          <cell r="U1387">
            <v>3696</v>
          </cell>
          <cell r="V1387">
            <v>3696</v>
          </cell>
          <cell r="W1387">
            <v>3696</v>
          </cell>
        </row>
        <row r="1388">
          <cell r="G1388">
            <v>82095</v>
          </cell>
          <cell r="H1388" t="str">
            <v>Cartas de Dignificación con Enfoque Diferencial entregadas a victimas del Conflicto armado en el momento presencial.</v>
          </cell>
          <cell r="I1388" t="str">
            <v>Cartas de Dignificación entregadas de manera presencial en la DT</v>
          </cell>
          <cell r="J1388" t="str">
            <v>Numero de Cartas de Dignificación entregadas de manera presencial en la DT.</v>
          </cell>
          <cell r="K1388">
            <v>42426</v>
          </cell>
          <cell r="L1388">
            <v>3696</v>
          </cell>
          <cell r="M1388" t="str">
            <v>Número</v>
          </cell>
          <cell r="N1388" t="str">
            <v>NO APLICA</v>
          </cell>
          <cell r="P1388">
            <v>546</v>
          </cell>
          <cell r="Q1388">
            <v>1512</v>
          </cell>
          <cell r="R1388">
            <v>2213</v>
          </cell>
          <cell r="S1388">
            <v>2740</v>
          </cell>
          <cell r="T1388">
            <v>3153</v>
          </cell>
          <cell r="U1388">
            <v>3696</v>
          </cell>
          <cell r="V1388">
            <v>3696</v>
          </cell>
          <cell r="W1388">
            <v>3696</v>
          </cell>
        </row>
        <row r="1389">
          <cell r="G1389">
            <v>82097</v>
          </cell>
          <cell r="H1389" t="str">
            <v>Actas de Voluntariedad/Orientación diligenciadas, verificadas y cargadas en la herramienta MAARIV.</v>
          </cell>
          <cell r="I1389" t="str">
            <v>Actas de Voluntariedad cargadas al MAARIV en la DT"</v>
          </cell>
          <cell r="J1389" t="str">
            <v>Numero de Actas de Voluntariedad cargadas al MAARIV en la DT</v>
          </cell>
          <cell r="K1389">
            <v>42426</v>
          </cell>
          <cell r="L1389">
            <v>1335</v>
          </cell>
          <cell r="M1389" t="str">
            <v>Número</v>
          </cell>
          <cell r="N1389" t="str">
            <v>NO APLICA</v>
          </cell>
          <cell r="P1389">
            <v>459</v>
          </cell>
          <cell r="Q1389">
            <v>1335</v>
          </cell>
          <cell r="R1389">
            <v>1335</v>
          </cell>
          <cell r="S1389">
            <v>1335</v>
          </cell>
          <cell r="T1389">
            <v>1335</v>
          </cell>
          <cell r="U1389">
            <v>1335</v>
          </cell>
          <cell r="V1389">
            <v>1335</v>
          </cell>
          <cell r="W1389">
            <v>1335</v>
          </cell>
        </row>
        <row r="1390">
          <cell r="G1390">
            <v>82098</v>
          </cell>
          <cell r="H1390" t="str">
            <v xml:space="preserve">Sujetos de reparación colectiva en fase de Implementación y seguimiento </v>
          </cell>
          <cell r="I1390" t="str">
            <v>Informes de seguimiento de Sujetos de Reparación Colectiva en Fase de Implementación elaborados</v>
          </cell>
          <cell r="J1390" t="str">
            <v>Numero de Informes de seguimiento de Sujetos de Reparación Colectiva en Fase de Implementación elaborados</v>
          </cell>
          <cell r="K1390">
            <v>42426</v>
          </cell>
          <cell r="L1390">
            <v>6</v>
          </cell>
          <cell r="M1390" t="str">
            <v>Número</v>
          </cell>
          <cell r="N1390" t="str">
            <v>NO APLICA</v>
          </cell>
          <cell r="P1390">
            <v>0</v>
          </cell>
          <cell r="Q1390">
            <v>2</v>
          </cell>
          <cell r="R1390">
            <v>4</v>
          </cell>
          <cell r="S1390">
            <v>6</v>
          </cell>
          <cell r="T1390">
            <v>6</v>
          </cell>
          <cell r="U1390">
            <v>6</v>
          </cell>
          <cell r="V1390">
            <v>6</v>
          </cell>
          <cell r="W1390">
            <v>6</v>
          </cell>
        </row>
        <row r="1391">
          <cell r="G1391">
            <v>82099</v>
          </cell>
          <cell r="H1391" t="str">
            <v>Número de acciones de medidas de rehabilitación comunitaria, organizativa, o grupal y reconstrucción del tejido social ejecutadas por la Unidad a sujetos de reparación colectiva priorizados.</v>
          </cell>
          <cell r="I1391" t="str">
            <v>Medidas de Rehabilitación Implementadas en Sujetos de Reparación Colectiva de la DT</v>
          </cell>
          <cell r="J1391" t="str">
            <v>Numero de Medidas de Rehabilitación Implementadas en Sujetos de Reparación Colectiva de la DT</v>
          </cell>
          <cell r="K1391">
            <v>42426</v>
          </cell>
          <cell r="L1391">
            <v>16</v>
          </cell>
          <cell r="M1391" t="str">
            <v>Número</v>
          </cell>
          <cell r="N1391" t="str">
            <v>NO APLICA</v>
          </cell>
          <cell r="P1391">
            <v>0</v>
          </cell>
          <cell r="Q1391">
            <v>0</v>
          </cell>
          <cell r="R1391">
            <v>2</v>
          </cell>
          <cell r="S1391">
            <v>2</v>
          </cell>
          <cell r="T1391">
            <v>3</v>
          </cell>
          <cell r="U1391">
            <v>6</v>
          </cell>
          <cell r="V1391">
            <v>6</v>
          </cell>
          <cell r="W1391">
            <v>6</v>
          </cell>
        </row>
        <row r="1392">
          <cell r="G1392">
            <v>82101</v>
          </cell>
          <cell r="H1392" t="str">
            <v>Número de acciones de medidas de restitución ejecutadas por la Unidad a sujetos de reparación colectiva priorizados (Infraestructura social comunitaria).</v>
          </cell>
          <cell r="I1392" t="str">
            <v>Medidas de Restitución Implementadas en Sujetos de Reparación Colectiva en la DT"</v>
          </cell>
          <cell r="J1392" t="str">
            <v xml:space="preserve">
Numero de Medidas de Restitución Implementadas en Sujetos de Reparación Colectiva en la DT"</v>
          </cell>
          <cell r="K1392">
            <v>42426</v>
          </cell>
          <cell r="L1392">
            <v>3</v>
          </cell>
          <cell r="M1392" t="str">
            <v>Número</v>
          </cell>
          <cell r="N1392" t="str">
            <v>NO APLICA</v>
          </cell>
          <cell r="P1392">
            <v>0</v>
          </cell>
          <cell r="Q1392">
            <v>0</v>
          </cell>
          <cell r="R1392">
            <v>0</v>
          </cell>
          <cell r="S1392">
            <v>0</v>
          </cell>
          <cell r="T1392">
            <v>0</v>
          </cell>
          <cell r="U1392">
            <v>0</v>
          </cell>
          <cell r="V1392">
            <v>1</v>
          </cell>
          <cell r="W1392">
            <v>1</v>
          </cell>
        </row>
        <row r="1393">
          <cell r="G1393">
            <v>82102</v>
          </cell>
          <cell r="H1393" t="str">
            <v>Hacer la notificación del acto administrativo de la superación de vulnerabilidad.</v>
          </cell>
          <cell r="I1393" t="str">
            <v>Actos Administrativos de superación de vulnerabilidad notificados en la DT"</v>
          </cell>
          <cell r="J1393" t="str">
            <v>Numero de Actos Administrativos de superación de vulnerabilidad notificados en la DT"</v>
          </cell>
          <cell r="K1393">
            <v>42426</v>
          </cell>
          <cell r="L1393">
            <v>1335</v>
          </cell>
          <cell r="M1393" t="str">
            <v>Número</v>
          </cell>
          <cell r="N1393" t="str">
            <v>NO APLICA</v>
          </cell>
          <cell r="P1393">
            <v>515</v>
          </cell>
          <cell r="Q1393">
            <v>924</v>
          </cell>
          <cell r="R1393">
            <v>924</v>
          </cell>
          <cell r="S1393">
            <v>1335</v>
          </cell>
          <cell r="T1393">
            <v>1335</v>
          </cell>
          <cell r="U1393">
            <v>1335</v>
          </cell>
          <cell r="V1393">
            <v>1335</v>
          </cell>
          <cell r="W1393">
            <v>1335</v>
          </cell>
        </row>
        <row r="1394">
          <cell r="G1394">
            <v>82103</v>
          </cell>
          <cell r="H1394" t="str">
            <v>Participar en jornadas de documentación a población desplazada para formalizar procesos de retornos.</v>
          </cell>
          <cell r="I1394" t="str">
            <v>Jornadas de documentación a población desplazada en las que se formalizan procesos de retornos.</v>
          </cell>
          <cell r="J1394" t="str">
            <v xml:space="preserve">Jornadas de documentación a población desplazada en las que se formalizan procesos de retornos/Jornadas Programadas)*100 
</v>
          </cell>
          <cell r="K1394">
            <v>42426</v>
          </cell>
          <cell r="L1394">
            <v>100</v>
          </cell>
          <cell r="M1394" t="str">
            <v>Porcentual</v>
          </cell>
          <cell r="N1394" t="str">
            <v>NO APLICA</v>
          </cell>
          <cell r="P1394">
            <v>0</v>
          </cell>
          <cell r="Q1394">
            <v>100</v>
          </cell>
          <cell r="R1394">
            <v>100</v>
          </cell>
          <cell r="S1394">
            <v>100</v>
          </cell>
          <cell r="T1394">
            <v>100</v>
          </cell>
          <cell r="U1394">
            <v>100</v>
          </cell>
          <cell r="V1394">
            <v>100</v>
          </cell>
          <cell r="W1394">
            <v>100</v>
          </cell>
        </row>
        <row r="1395">
          <cell r="G1395">
            <v>82105</v>
          </cell>
          <cell r="H1395" t="str">
            <v>Diligenciar los instrumentos para la formulación del plan RyR con comunidades e instituciones locales y nacionales del SNARIV (se definió formular el plan de RyR de San Pablo)</v>
          </cell>
          <cell r="I1395" t="str">
            <v>Planes de RyR formulados con la inclusión de todos los instrumentos establecidos</v>
          </cell>
          <cell r="J1395" t="str">
            <v>Numero de Planes de RyR formulados con la inclusión de todos los instrumentos establecidos</v>
          </cell>
          <cell r="K1395">
            <v>42426</v>
          </cell>
          <cell r="L1395">
            <v>1</v>
          </cell>
          <cell r="M1395" t="str">
            <v>Número</v>
          </cell>
          <cell r="N1395" t="str">
            <v>NO APLICA</v>
          </cell>
          <cell r="P1395">
            <v>0</v>
          </cell>
          <cell r="Q1395">
            <v>0</v>
          </cell>
          <cell r="R1395">
            <v>0</v>
          </cell>
          <cell r="S1395">
            <v>0</v>
          </cell>
          <cell r="T1395">
            <v>0</v>
          </cell>
          <cell r="U1395">
            <v>0</v>
          </cell>
          <cell r="V1395">
            <v>0</v>
          </cell>
          <cell r="W1395">
            <v>0</v>
          </cell>
        </row>
        <row r="1396">
          <cell r="G1396">
            <v>82106</v>
          </cell>
          <cell r="H1396" t="str">
            <v>Validación de principios de seguridad, dignidad y voluntariedad.</v>
          </cell>
          <cell r="I1396" t="str">
            <v xml:space="preserve">
Municipios con Principios de seguridad, dignidad y voluntariedad validados </v>
          </cell>
          <cell r="J1396" t="str">
            <v>Numero de municipios con Principios de seguridad, dignidad y voluntariedad validados</v>
          </cell>
          <cell r="K1396">
            <v>42426</v>
          </cell>
          <cell r="L1396">
            <v>12</v>
          </cell>
          <cell r="M1396" t="str">
            <v>Número</v>
          </cell>
          <cell r="N1396" t="str">
            <v>NO APLICA</v>
          </cell>
          <cell r="P1396">
            <v>0</v>
          </cell>
          <cell r="Q1396">
            <v>3</v>
          </cell>
          <cell r="R1396">
            <v>5</v>
          </cell>
          <cell r="S1396">
            <v>7</v>
          </cell>
          <cell r="T1396">
            <v>9</v>
          </cell>
          <cell r="U1396">
            <v>10</v>
          </cell>
          <cell r="V1396">
            <v>10</v>
          </cell>
          <cell r="W1396">
            <v>12</v>
          </cell>
        </row>
        <row r="1397">
          <cell r="G1397">
            <v>82107</v>
          </cell>
          <cell r="H1397" t="str">
            <v>Gestionar con entidades del SNARIV la implementación de las acciones y compromisos registrados en el plan de RyR.</v>
          </cell>
          <cell r="I1397" t="str">
            <v>Entidades del SNARIV en las cuales se gestiona la implementación de acciones con base en los Planes de RyR.</v>
          </cell>
          <cell r="J1397" t="str">
            <v>Numero de Entidades del SNARIV en las cuales se gestiona la implementación de acciones con base en los Planes de RyR.</v>
          </cell>
          <cell r="K1397">
            <v>42426</v>
          </cell>
          <cell r="L1397">
            <v>8</v>
          </cell>
          <cell r="M1397" t="str">
            <v>Número</v>
          </cell>
          <cell r="N1397" t="str">
            <v>NO APLICA</v>
          </cell>
          <cell r="P1397">
            <v>6</v>
          </cell>
          <cell r="Q1397">
            <v>6</v>
          </cell>
          <cell r="R1397">
            <v>7</v>
          </cell>
          <cell r="S1397">
            <v>7</v>
          </cell>
          <cell r="T1397">
            <v>8</v>
          </cell>
          <cell r="U1397">
            <v>8</v>
          </cell>
          <cell r="V1397">
            <v>8</v>
          </cell>
          <cell r="W1397">
            <v>8</v>
          </cell>
        </row>
        <row r="1398">
          <cell r="G1398">
            <v>82108</v>
          </cell>
          <cell r="H1398" t="str">
            <v>Realizar seguimiento y reporte de las acciones implementadas en el marco de los Planes RyR.</v>
          </cell>
          <cell r="I1398" t="str">
            <v>Informe de seguimiento a la implementacion de los Planes de RyR elaborados</v>
          </cell>
          <cell r="J1398" t="str">
            <v>Numero de Informes de seguimiento a la implementacion de los Planes de RyR elaborados.</v>
          </cell>
          <cell r="K1398">
            <v>42426</v>
          </cell>
          <cell r="L1398">
            <v>8</v>
          </cell>
          <cell r="M1398" t="str">
            <v>Número</v>
          </cell>
          <cell r="N1398" t="str">
            <v>NO APLICA</v>
          </cell>
          <cell r="P1398">
            <v>1</v>
          </cell>
          <cell r="Q1398">
            <v>1</v>
          </cell>
          <cell r="R1398">
            <v>2</v>
          </cell>
          <cell r="S1398">
            <v>3</v>
          </cell>
          <cell r="T1398">
            <v>8</v>
          </cell>
          <cell r="U1398">
            <v>8</v>
          </cell>
          <cell r="V1398">
            <v>8</v>
          </cell>
          <cell r="W1398">
            <v>8</v>
          </cell>
        </row>
        <row r="1399">
          <cell r="G1399">
            <v>82109</v>
          </cell>
          <cell r="H1399" t="str">
            <v>Articular acciones al Modelo de oferta.</v>
          </cell>
          <cell r="I1399" t="str">
            <v>Acciones articuladas con el modelo de Oferta</v>
          </cell>
          <cell r="J1399" t="str">
            <v xml:space="preserve">
Numero de acciones articuladas en el Modelo de Oferta</v>
          </cell>
          <cell r="K1399">
            <v>42426</v>
          </cell>
          <cell r="L1399">
            <v>8</v>
          </cell>
          <cell r="M1399" t="str">
            <v>Número</v>
          </cell>
          <cell r="N1399" t="str">
            <v>NO APLICA</v>
          </cell>
          <cell r="P1399">
            <v>2</v>
          </cell>
          <cell r="Q1399">
            <v>3</v>
          </cell>
          <cell r="R1399">
            <v>3</v>
          </cell>
          <cell r="S1399">
            <v>5</v>
          </cell>
          <cell r="T1399">
            <v>8</v>
          </cell>
          <cell r="U1399">
            <v>8</v>
          </cell>
          <cell r="V1399">
            <v>8</v>
          </cell>
          <cell r="W1399">
            <v>8</v>
          </cell>
        </row>
        <row r="1400">
          <cell r="G1400">
            <v>82110</v>
          </cell>
          <cell r="H1400" t="str">
            <v>Actualizar los Planes de Retornos y Reubicaciones en las que son incluidos nuevos procesos o que requieren complementacion.</v>
          </cell>
          <cell r="I1400" t="str">
            <v>Planes de RyR actualizados</v>
          </cell>
          <cell r="J1400" t="str">
            <v>Número de Planes de RyR Actualizados"</v>
          </cell>
          <cell r="K1400">
            <v>42426</v>
          </cell>
          <cell r="L1400">
            <v>2</v>
          </cell>
          <cell r="M1400" t="str">
            <v>Número</v>
          </cell>
          <cell r="N1400" t="str">
            <v>NO APLICA</v>
          </cell>
          <cell r="P1400">
            <v>0</v>
          </cell>
          <cell r="Q1400">
            <v>1</v>
          </cell>
          <cell r="R1400">
            <v>1</v>
          </cell>
          <cell r="S1400">
            <v>2</v>
          </cell>
          <cell r="T1400">
            <v>2</v>
          </cell>
          <cell r="U1400">
            <v>2</v>
          </cell>
          <cell r="V1400">
            <v>2</v>
          </cell>
          <cell r="W1400">
            <v>2</v>
          </cell>
        </row>
        <row r="1401">
          <cell r="G1401">
            <v>82111</v>
          </cell>
          <cell r="H1401" t="str">
            <v>Aprobar planes de Retorno y Reubicación en el marco de CIT .</v>
          </cell>
          <cell r="I1401" t="str">
            <v>Planes de RyR Aprobados</v>
          </cell>
          <cell r="J1401" t="str">
            <v>Numero de Planes de RyR Aprobados.</v>
          </cell>
          <cell r="K1401">
            <v>42426</v>
          </cell>
          <cell r="L1401">
            <v>2</v>
          </cell>
          <cell r="M1401" t="str">
            <v>Número</v>
          </cell>
          <cell r="N1401" t="str">
            <v>NO APLICA</v>
          </cell>
          <cell r="P1401">
            <v>0</v>
          </cell>
          <cell r="Q1401">
            <v>0</v>
          </cell>
          <cell r="R1401">
            <v>0</v>
          </cell>
          <cell r="S1401">
            <v>0</v>
          </cell>
          <cell r="T1401">
            <v>0</v>
          </cell>
          <cell r="U1401">
            <v>0</v>
          </cell>
          <cell r="V1401">
            <v>0</v>
          </cell>
          <cell r="W1401">
            <v>1</v>
          </cell>
        </row>
        <row r="1402">
          <cell r="G1402">
            <v>82112</v>
          </cell>
          <cell r="H1402" t="str">
            <v>Realizar y remitir Informes a Jueces Magistrados para el cumplimiento de Sentencias de Restitución de Tierras</v>
          </cell>
          <cell r="I1402" t="str">
            <v>Informes remitidos a Jueces-Magistrados de Restitucion de Tierras  en cumplimiento de Sentencias</v>
          </cell>
          <cell r="J1402" t="str">
            <v xml:space="preserve">Numero de Informes remitidos a Jueces-Magistrados  de Restitución de Tierras en cumplimiento de Sentencias.
</v>
          </cell>
          <cell r="K1402">
            <v>42426</v>
          </cell>
          <cell r="L1402">
            <v>28</v>
          </cell>
          <cell r="M1402" t="str">
            <v>Número</v>
          </cell>
          <cell r="N1402" t="str">
            <v>NO APLICA</v>
          </cell>
          <cell r="P1402">
            <v>0</v>
          </cell>
          <cell r="Q1402">
            <v>1</v>
          </cell>
          <cell r="R1402">
            <v>4</v>
          </cell>
          <cell r="S1402">
            <v>6</v>
          </cell>
          <cell r="T1402">
            <v>10</v>
          </cell>
          <cell r="U1402">
            <v>15</v>
          </cell>
          <cell r="V1402">
            <v>18</v>
          </cell>
          <cell r="W1402">
            <v>23</v>
          </cell>
        </row>
        <row r="1403">
          <cell r="G1403">
            <v>82114</v>
          </cell>
          <cell r="H1403" t="str">
            <v>Implementar Esquemas Especiales de Acompañamiento.</v>
          </cell>
          <cell r="I1403" t="str">
            <v xml:space="preserve">Esquemas  Especiales de Acompañamiento Implementados
</v>
          </cell>
          <cell r="J1403" t="str">
            <v>Numero de Esquemas  Especiales de Acompañamiento Implementados</v>
          </cell>
          <cell r="K1403">
            <v>42426</v>
          </cell>
          <cell r="L1403">
            <v>75</v>
          </cell>
          <cell r="M1403" t="str">
            <v>Número</v>
          </cell>
          <cell r="N1403" t="str">
            <v>NO APLICA</v>
          </cell>
          <cell r="P1403">
            <v>0</v>
          </cell>
          <cell r="Q1403">
            <v>75</v>
          </cell>
          <cell r="R1403">
            <v>75</v>
          </cell>
          <cell r="S1403">
            <v>75</v>
          </cell>
          <cell r="T1403">
            <v>75</v>
          </cell>
          <cell r="U1403">
            <v>75</v>
          </cell>
          <cell r="V1403">
            <v>75</v>
          </cell>
          <cell r="W1403">
            <v>75</v>
          </cell>
        </row>
        <row r="1404">
          <cell r="G1404">
            <v>82115</v>
          </cell>
          <cell r="H1404" t="str">
            <v>Apoyar a los beneficiarios en la construcción de los Esquemas Especiales de Acompañamiento.</v>
          </cell>
          <cell r="I1404" t="str">
            <v xml:space="preserve">Esquemas Especiales de acompañamiento comunitarios apoyados en su construcción
</v>
          </cell>
          <cell r="J1404" t="str">
            <v>Número de Esquemas Especiales de acompañamiento comunitarios apoyados en su construcción</v>
          </cell>
          <cell r="K1404">
            <v>42426</v>
          </cell>
          <cell r="L1404">
            <v>75</v>
          </cell>
          <cell r="M1404" t="str">
            <v>Número</v>
          </cell>
          <cell r="N1404" t="str">
            <v>NO APLICA</v>
          </cell>
          <cell r="P1404">
            <v>18</v>
          </cell>
          <cell r="Q1404">
            <v>18</v>
          </cell>
          <cell r="R1404">
            <v>18</v>
          </cell>
          <cell r="S1404">
            <v>18</v>
          </cell>
          <cell r="T1404">
            <v>21</v>
          </cell>
          <cell r="U1404">
            <v>75</v>
          </cell>
          <cell r="V1404">
            <v>75</v>
          </cell>
          <cell r="W1404">
            <v>75</v>
          </cell>
        </row>
        <row r="1405">
          <cell r="G1405">
            <v>82116</v>
          </cell>
          <cell r="H1405" t="str">
            <v>Acompañar las entregas de esquemas especiales de acompañamiento</v>
          </cell>
          <cell r="I1405" t="str">
            <v>Entregas de Esquemas Especiales de Acompañamiento acompañadas</v>
          </cell>
          <cell r="J1405" t="str">
            <v>Numero de Entregas de Esquemas Especiales de Acompañamiento acompañadas</v>
          </cell>
          <cell r="K1405">
            <v>42426</v>
          </cell>
          <cell r="L1405">
            <v>75</v>
          </cell>
          <cell r="M1405" t="str">
            <v>Número</v>
          </cell>
          <cell r="N1405" t="str">
            <v>NO APLICA</v>
          </cell>
          <cell r="P1405">
            <v>0</v>
          </cell>
          <cell r="Q1405">
            <v>0</v>
          </cell>
          <cell r="R1405">
            <v>0</v>
          </cell>
          <cell r="S1405">
            <v>0</v>
          </cell>
          <cell r="T1405">
            <v>0</v>
          </cell>
          <cell r="U1405">
            <v>0</v>
          </cell>
          <cell r="V1405">
            <v>0</v>
          </cell>
          <cell r="W1405">
            <v>0</v>
          </cell>
        </row>
        <row r="1406">
          <cell r="G1406">
            <v>82117</v>
          </cell>
          <cell r="H1406" t="str">
            <v>Realizar gestiones con entidades publicas o privadas para el compañamiento a los proyevtos de los esquemas especiales de acompañamiento</v>
          </cell>
          <cell r="I1406" t="str">
            <v xml:space="preserve">gestiones ante entidades publicas o privadas para el acompañamiento a los proyectos de los esquemas especiales
</v>
          </cell>
          <cell r="J1406" t="str">
            <v>Numero de Entidades ante las cuales se hizo gestión para acompañamiento a proyectos de los Esquemas Especiales</v>
          </cell>
          <cell r="K1406">
            <v>42426</v>
          </cell>
          <cell r="L1406">
            <v>2</v>
          </cell>
          <cell r="M1406" t="str">
            <v>Número</v>
          </cell>
          <cell r="N1406" t="str">
            <v>NO APLICA</v>
          </cell>
          <cell r="P1406">
            <v>0</v>
          </cell>
          <cell r="Q1406">
            <v>0</v>
          </cell>
          <cell r="R1406">
            <v>0</v>
          </cell>
          <cell r="S1406">
            <v>0</v>
          </cell>
          <cell r="T1406">
            <v>1</v>
          </cell>
          <cell r="U1406">
            <v>2</v>
          </cell>
          <cell r="V1406">
            <v>2</v>
          </cell>
          <cell r="W1406">
            <v>2</v>
          </cell>
        </row>
        <row r="1407">
          <cell r="G1407">
            <v>82118</v>
          </cell>
          <cell r="H1407" t="str">
            <v>Realizar informes sobre las gestiones con entidades publicas y privadas para el acompañamiento a los proyectos de los esquemas especiales de acompañamiento</v>
          </cell>
          <cell r="I1407" t="str">
            <v>Informes sobre gestiones ante entidades para el acompañamiento a los proyectos de los esquemas especiales</v>
          </cell>
          <cell r="J1407" t="str">
            <v>Numero de Informes realizados sobre las gestiones ante entidades del SNARIV para el acompañamiento a proyectos de los Esquemas Especiales</v>
          </cell>
          <cell r="K1407">
            <v>42426</v>
          </cell>
          <cell r="L1407">
            <v>100</v>
          </cell>
          <cell r="M1407" t="str">
            <v>Número</v>
          </cell>
          <cell r="N1407" t="str">
            <v>NO APLICA</v>
          </cell>
          <cell r="P1407">
            <v>0</v>
          </cell>
          <cell r="Q1407">
            <v>0</v>
          </cell>
          <cell r="R1407">
            <v>0</v>
          </cell>
          <cell r="S1407">
            <v>0</v>
          </cell>
          <cell r="T1407">
            <v>0</v>
          </cell>
          <cell r="U1407">
            <v>0</v>
          </cell>
          <cell r="V1407">
            <v>0</v>
          </cell>
          <cell r="W1407">
            <v>0</v>
          </cell>
        </row>
        <row r="1408">
          <cell r="G1408">
            <v>71799</v>
          </cell>
          <cell r="H1408" t="str">
            <v>Atender a todas las víctimas que realicen presencia en el punto de atención con enfoque diferencial.</v>
          </cell>
          <cell r="I1408" t="str">
            <v>Víctimas con enfoque diferencial que reciben atenció</v>
          </cell>
          <cell r="J1408" t="str">
            <v>numero de atenciones realizadas /numero de personas con enfoque diferencial y solicitan atenció</v>
          </cell>
          <cell r="K1408">
            <v>42430</v>
          </cell>
          <cell r="L1408">
            <v>100</v>
          </cell>
          <cell r="M1408" t="str">
            <v>Porcentual</v>
          </cell>
          <cell r="N1408" t="str">
            <v>Transparencia, participación y servicio al ciudadano - Transparencia y acceso a la información pública</v>
          </cell>
          <cell r="Q1408">
            <v>100</v>
          </cell>
          <cell r="R1408">
            <v>100</v>
          </cell>
          <cell r="S1408">
            <v>100</v>
          </cell>
          <cell r="T1408">
            <v>100</v>
          </cell>
          <cell r="U1408">
            <v>100</v>
          </cell>
          <cell r="V1408">
            <v>100</v>
          </cell>
          <cell r="W1408">
            <v>100</v>
          </cell>
        </row>
        <row r="1409">
          <cell r="G1409">
            <v>71802</v>
          </cell>
          <cell r="H1409" t="str">
            <v>Realizar jornadas de atención</v>
          </cell>
          <cell r="I1409" t="str">
            <v>Jornadas de atención realizadas</v>
          </cell>
          <cell r="J1409" t="str">
            <v>numero de jornadas de atencion realizadas/Total de jornadas de atención programadas</v>
          </cell>
          <cell r="K1409">
            <v>42430</v>
          </cell>
          <cell r="L1409">
            <v>100</v>
          </cell>
          <cell r="M1409" t="str">
            <v>Porcentual</v>
          </cell>
          <cell r="N1409" t="str">
            <v>NO APLICA</v>
          </cell>
          <cell r="Q1409">
            <v>0</v>
          </cell>
          <cell r="R1409">
            <v>0</v>
          </cell>
          <cell r="S1409">
            <v>100</v>
          </cell>
          <cell r="T1409">
            <v>100</v>
          </cell>
          <cell r="U1409">
            <v>100</v>
          </cell>
          <cell r="V1409">
            <v>100</v>
          </cell>
          <cell r="W1409">
            <v>100</v>
          </cell>
        </row>
        <row r="1410">
          <cell r="G1410">
            <v>71806</v>
          </cell>
          <cell r="H1410" t="str">
            <v>Elaborar PAARI  en el módulo de asistencia</v>
          </cell>
          <cell r="I1410" t="str">
            <v>PAARIs en el modulo de asistencia realizados</v>
          </cell>
          <cell r="J1410" t="str">
            <v>Sumatoria de PAARIs de asistencia elaborados</v>
          </cell>
          <cell r="K1410">
            <v>42430</v>
          </cell>
          <cell r="L1410">
            <v>12320</v>
          </cell>
          <cell r="M1410" t="str">
            <v>Número</v>
          </cell>
          <cell r="N1410" t="str">
            <v>Gestión Misional y de Gobierno - Indicadores y metas de gobierno</v>
          </cell>
          <cell r="Q1410">
            <v>3518</v>
          </cell>
          <cell r="R1410">
            <v>4353</v>
          </cell>
          <cell r="S1410">
            <v>5348</v>
          </cell>
          <cell r="T1410">
            <v>5348</v>
          </cell>
          <cell r="U1410">
            <v>5650</v>
          </cell>
          <cell r="V1410">
            <v>7002</v>
          </cell>
          <cell r="W1410">
            <v>8290</v>
          </cell>
        </row>
        <row r="1411">
          <cell r="G1411">
            <v>71820</v>
          </cell>
          <cell r="H1411" t="str">
            <v>Tramitar las solicitudes de apoyo a las entidades territoriales para la prevención y atención inmediata</v>
          </cell>
          <cell r="I1411" t="str">
            <v>Solicitudes de apoyo a las entidades territoriales para la prevención y atención inmediata tramitadas</v>
          </cell>
          <cell r="J1411" t="str">
            <v>total solicitudes tramitadas / total de solicitudes realizadas ante el nivel nacional</v>
          </cell>
          <cell r="K1411">
            <v>42430</v>
          </cell>
          <cell r="L1411">
            <v>100</v>
          </cell>
          <cell r="M1411" t="str">
            <v>Porcentual</v>
          </cell>
          <cell r="N1411" t="str">
            <v>NO APLICA</v>
          </cell>
          <cell r="Q1411">
            <v>100</v>
          </cell>
          <cell r="R1411">
            <v>100</v>
          </cell>
          <cell r="S1411">
            <v>100</v>
          </cell>
          <cell r="T1411">
            <v>100</v>
          </cell>
          <cell r="U1411">
            <v>100</v>
          </cell>
          <cell r="V1411">
            <v>100</v>
          </cell>
          <cell r="W1411">
            <v>100</v>
          </cell>
        </row>
        <row r="1412">
          <cell r="G1412">
            <v>71825</v>
          </cell>
          <cell r="H1412" t="str">
            <v>Realizar la asistencia técnica a las entidades territoriales en prevención y atención inmediata</v>
          </cell>
          <cell r="I1412" t="str">
            <v xml:space="preserve">Entidades Territoriales asistidas en prevención y atención </v>
          </cell>
          <cell r="J1412" t="str">
            <v xml:space="preserve">entidades Territoriales asistidas en prevención y atención </v>
          </cell>
          <cell r="K1412">
            <v>42430</v>
          </cell>
          <cell r="L1412">
            <v>36</v>
          </cell>
          <cell r="M1412" t="str">
            <v>Número</v>
          </cell>
          <cell r="N1412" t="str">
            <v>NO APLICA</v>
          </cell>
          <cell r="Q1412">
            <v>8</v>
          </cell>
          <cell r="R1412">
            <v>14</v>
          </cell>
          <cell r="S1412">
            <v>17</v>
          </cell>
          <cell r="T1412">
            <v>24</v>
          </cell>
          <cell r="U1412">
            <v>24</v>
          </cell>
          <cell r="V1412">
            <v>35</v>
          </cell>
          <cell r="W1412">
            <v>36</v>
          </cell>
        </row>
        <row r="1413">
          <cell r="G1413">
            <v>81795</v>
          </cell>
          <cell r="H1413" t="str">
            <v>Generar informes de casos para la intervención en los escenarios de coordinación  de prevención (CERREM, GTER, GVP, CIAT y CIPRUNA,)</v>
          </cell>
          <cell r="I1413" t="str">
            <v>Informes de casos para la intervención en los escenarios de coordinación  de prevención generados</v>
          </cell>
          <cell r="J1413" t="str">
            <v>Informes elaborados/Informes solicitados</v>
          </cell>
          <cell r="K1413">
            <v>42430</v>
          </cell>
          <cell r="L1413">
            <v>100</v>
          </cell>
          <cell r="M1413" t="str">
            <v>Porcentual</v>
          </cell>
          <cell r="N1413" t="str">
            <v>NO APLICA</v>
          </cell>
          <cell r="Q1413">
            <v>100</v>
          </cell>
          <cell r="R1413">
            <v>100</v>
          </cell>
          <cell r="S1413">
            <v>100</v>
          </cell>
          <cell r="T1413">
            <v>100</v>
          </cell>
          <cell r="U1413">
            <v>100</v>
          </cell>
          <cell r="V1413">
            <v>100</v>
          </cell>
          <cell r="W1413">
            <v>100</v>
          </cell>
        </row>
        <row r="1414">
          <cell r="G1414">
            <v>81796</v>
          </cell>
          <cell r="H1414" t="str">
            <v xml:space="preserve">Acompañamiento y seguimiento a la implementación de la estrategia de prevención del reclutamiento. </v>
          </cell>
          <cell r="I1414" t="str">
            <v xml:space="preserve">Entidades Territoriales con acompañamiento y seguimiento a la implementación de la estrategia de prevención del reclutamiento. </v>
          </cell>
          <cell r="J1414" t="str">
            <v xml:space="preserve">Numero de entidades Territoriales con acompañamiento y seguimiento a la implementación de la estrategia de prevención del reclutamiento. </v>
          </cell>
          <cell r="K1414">
            <v>42430</v>
          </cell>
          <cell r="L1414">
            <v>9</v>
          </cell>
          <cell r="M1414" t="str">
            <v>Número</v>
          </cell>
          <cell r="N1414" t="str">
            <v>NO APLICA</v>
          </cell>
          <cell r="Q1414">
            <v>0</v>
          </cell>
          <cell r="R1414">
            <v>0</v>
          </cell>
          <cell r="S1414">
            <v>0</v>
          </cell>
          <cell r="T1414">
            <v>0</v>
          </cell>
          <cell r="U1414">
            <v>0</v>
          </cell>
          <cell r="V1414">
            <v>0</v>
          </cell>
          <cell r="W1414">
            <v>0</v>
          </cell>
        </row>
        <row r="1415">
          <cell r="G1415">
            <v>81797</v>
          </cell>
          <cell r="H1415" t="str">
            <v>Realizar jornada de capacitación a los personeros del departamento.</v>
          </cell>
          <cell r="I1415" t="str">
            <v>Jornadas de capacitación a los personeros del departamento realizada</v>
          </cell>
          <cell r="J1415" t="str">
            <v>jornadas realizadas/Jornadas de capacitación a los personeros del departamento programadas</v>
          </cell>
          <cell r="K1415">
            <v>42430</v>
          </cell>
          <cell r="L1415">
            <v>100</v>
          </cell>
          <cell r="M1415" t="str">
            <v>Porcentual</v>
          </cell>
          <cell r="N1415" t="str">
            <v xml:space="preserve">Transparencia, participación y servicio al ciudadano - Rendición pública de cuentas </v>
          </cell>
          <cell r="Q1415">
            <v>0</v>
          </cell>
          <cell r="R1415">
            <v>0</v>
          </cell>
          <cell r="S1415">
            <v>100</v>
          </cell>
          <cell r="T1415">
            <v>100</v>
          </cell>
          <cell r="U1415">
            <v>100</v>
          </cell>
          <cell r="V1415">
            <v>100</v>
          </cell>
          <cell r="W1415">
            <v>100</v>
          </cell>
        </row>
        <row r="1416">
          <cell r="G1416">
            <v>81798</v>
          </cell>
          <cell r="H1416" t="str">
            <v>Realizar capacitación a los funcionarios del ministerio público que soliciten información en toma de declaración SRC</v>
          </cell>
          <cell r="I1416" t="str">
            <v>Jornadas de capacitación a los funcionarios del ministerio público que soliciten información en toma de declaración SRC realizadas</v>
          </cell>
          <cell r="J1416" t="str">
            <v>jornadas de capacitación realizadas/Jornadas de capacitación a los funcionarios del ministerio público que soliciten información en toma de declaración SRC programadas</v>
          </cell>
          <cell r="K1416">
            <v>42430</v>
          </cell>
          <cell r="L1416">
            <v>100</v>
          </cell>
          <cell r="M1416" t="str">
            <v>Porcentual</v>
          </cell>
          <cell r="N1416" t="str">
            <v>Transparencia, participación y servicio al ciudadano - Transparencia y acceso a la información pública</v>
          </cell>
          <cell r="Q1416">
            <v>100</v>
          </cell>
          <cell r="R1416">
            <v>100</v>
          </cell>
          <cell r="S1416">
            <v>100</v>
          </cell>
          <cell r="T1416">
            <v>100</v>
          </cell>
          <cell r="U1416">
            <v>100</v>
          </cell>
          <cell r="V1416">
            <v>100</v>
          </cell>
          <cell r="W1416">
            <v>100</v>
          </cell>
        </row>
        <row r="1417">
          <cell r="G1417">
            <v>81799</v>
          </cell>
          <cell r="H1417" t="str">
            <v>Agilizar los documentos en doble vía, brindar respuesta oportuna a los requerimientos de la Dirección de Registro y Gestión del a Información</v>
          </cell>
          <cell r="I1417" t="str">
            <v>Requerimientos gestionados con la Dirección de Registro y Gestión de la información</v>
          </cell>
          <cell r="J1417" t="str">
            <v>total de requerimientos gestinados/sobre total de requerimientos solicitados</v>
          </cell>
          <cell r="K1417">
            <v>42430</v>
          </cell>
          <cell r="L1417">
            <v>100</v>
          </cell>
          <cell r="M1417" t="str">
            <v>Porcentual</v>
          </cell>
          <cell r="N1417" t="str">
            <v>Transparencia, participación y servicio al ciudadano - Transparencia y acceso a la información pública</v>
          </cell>
          <cell r="Q1417">
            <v>100</v>
          </cell>
          <cell r="R1417">
            <v>100</v>
          </cell>
          <cell r="S1417">
            <v>100</v>
          </cell>
          <cell r="T1417">
            <v>100</v>
          </cell>
          <cell r="U1417">
            <v>100</v>
          </cell>
          <cell r="V1417">
            <v>100</v>
          </cell>
          <cell r="W1417">
            <v>100</v>
          </cell>
        </row>
        <row r="1418">
          <cell r="G1418">
            <v>81800</v>
          </cell>
          <cell r="H1418" t="str">
            <v>Aplicar la actualización de novedades en el territorio</v>
          </cell>
          <cell r="I1418" t="str">
            <v>Actualizar las novedades de territorio</v>
          </cell>
          <cell r="J1418" t="str">
            <v>total de novedades aplicadas/ total de novedades solicitadas</v>
          </cell>
          <cell r="K1418">
            <v>42430</v>
          </cell>
          <cell r="L1418">
            <v>100</v>
          </cell>
          <cell r="M1418" t="str">
            <v>Porcentual</v>
          </cell>
          <cell r="N1418" t="str">
            <v>Transparencia, participación y servicio al ciudadano - Transparencia y acceso a la información pública</v>
          </cell>
          <cell r="Q1418">
            <v>0</v>
          </cell>
          <cell r="R1418">
            <v>0</v>
          </cell>
          <cell r="S1418">
            <v>0</v>
          </cell>
          <cell r="T1418">
            <v>0</v>
          </cell>
          <cell r="U1418">
            <v>0</v>
          </cell>
          <cell r="V1418">
            <v>0</v>
          </cell>
          <cell r="W1418">
            <v>0</v>
          </cell>
        </row>
        <row r="1419">
          <cell r="G1419">
            <v>81801</v>
          </cell>
          <cell r="H1419" t="str">
            <v>Implementación de un modelo de desconcentración para el uso manejo administración de herramientas de RNI</v>
          </cell>
          <cell r="I1419" t="str">
            <v>modelo de desconcentración para el uso manejo administración de herramientas de RNI implementado</v>
          </cell>
          <cell r="J1419" t="str">
            <v xml:space="preserve">total de solictudes realizadas /numero de solicitudes requeridas </v>
          </cell>
          <cell r="K1419">
            <v>42430</v>
          </cell>
          <cell r="L1419">
            <v>100</v>
          </cell>
          <cell r="M1419" t="str">
            <v>Porcentual</v>
          </cell>
          <cell r="N1419" t="str">
            <v>Transparencia, participación y servicio al ciudadano - Transparencia y acceso a la información pública</v>
          </cell>
          <cell r="Q1419">
            <v>100</v>
          </cell>
          <cell r="R1419">
            <v>100</v>
          </cell>
          <cell r="S1419">
            <v>100</v>
          </cell>
          <cell r="T1419">
            <v>100</v>
          </cell>
          <cell r="U1419">
            <v>100</v>
          </cell>
          <cell r="V1419">
            <v>100</v>
          </cell>
          <cell r="W1419">
            <v>100</v>
          </cell>
        </row>
        <row r="1420">
          <cell r="G1420">
            <v>81802</v>
          </cell>
          <cell r="H1420" t="str">
            <v>Realizar jornadas masivas de notificación organizadas desde Nivel central</v>
          </cell>
          <cell r="I1420" t="str">
            <v>Jornadas masivas de notificación realizada</v>
          </cell>
          <cell r="J1420" t="str">
            <v>Numero de jornadas masivas de notificación realizadas</v>
          </cell>
          <cell r="K1420">
            <v>42430</v>
          </cell>
          <cell r="L1420">
            <v>7</v>
          </cell>
          <cell r="M1420" t="str">
            <v>Número</v>
          </cell>
          <cell r="N1420" t="str">
            <v>Transparencia, participación y servicio al ciudadano - Transparencia y acceso a la información pública</v>
          </cell>
          <cell r="Q1420">
            <v>7</v>
          </cell>
          <cell r="R1420">
            <v>7</v>
          </cell>
          <cell r="S1420">
            <v>7</v>
          </cell>
          <cell r="T1420">
            <v>7</v>
          </cell>
          <cell r="U1420">
            <v>7</v>
          </cell>
          <cell r="V1420">
            <v>7</v>
          </cell>
          <cell r="W1420">
            <v>7</v>
          </cell>
        </row>
        <row r="1421">
          <cell r="G1421">
            <v>81804</v>
          </cell>
          <cell r="H1421" t="str">
            <v>Incluir en la agenda del tema de la RNI en el comité ampliado departamental de justicia transicional en el cual se tratara el tema sistemas de información y caracterización</v>
          </cell>
          <cell r="I1421" t="str">
            <v xml:space="preserve">Comité con la agenda del tema de la RNI en el comité ampliado departamental de justicia transicional en el cual se tratara el tema sistemas de información y caracterización. </v>
          </cell>
          <cell r="J1421" t="str">
            <v>Número de comité con la agenda del tema de la RNI en el comité ampliado departamental de justicia transicional en el cual se tratara el tema sistemas de información y caracterización</v>
          </cell>
          <cell r="K1421">
            <v>42430</v>
          </cell>
          <cell r="L1421">
            <v>1</v>
          </cell>
          <cell r="M1421" t="str">
            <v>Número</v>
          </cell>
          <cell r="N1421" t="str">
            <v>Transparencia, participación y servicio al ciudadano - Transparencia y acceso a la información pública</v>
          </cell>
          <cell r="Q1421">
            <v>1</v>
          </cell>
          <cell r="R1421">
            <v>1</v>
          </cell>
          <cell r="S1421">
            <v>1</v>
          </cell>
          <cell r="T1421">
            <v>1</v>
          </cell>
          <cell r="U1421">
            <v>1</v>
          </cell>
          <cell r="V1421">
            <v>1</v>
          </cell>
          <cell r="W1421">
            <v>1</v>
          </cell>
        </row>
        <row r="1422">
          <cell r="G1422">
            <v>81806</v>
          </cell>
          <cell r="H1422" t="str">
            <v>Gestionar los comités amplios departamentales tratara el tema sistemas de información y caracterización.</v>
          </cell>
          <cell r="I1422" t="str">
            <v>Comités amplios departamentales donde se tratara el tema sistemas de información y caracterización</v>
          </cell>
          <cell r="J1422" t="str">
            <v>Numero de comités amplios departamentales donde se tratara el tema sistemas de información y caracterización</v>
          </cell>
          <cell r="K1422">
            <v>42430</v>
          </cell>
          <cell r="L1422">
            <v>7</v>
          </cell>
          <cell r="M1422" t="str">
            <v>Número</v>
          </cell>
          <cell r="N1422" t="str">
            <v>Transparencia, participación y servicio al ciudadano - Transparencia y acceso a la información pública</v>
          </cell>
          <cell r="Q1422">
            <v>0</v>
          </cell>
          <cell r="R1422">
            <v>3</v>
          </cell>
          <cell r="S1422">
            <v>4</v>
          </cell>
          <cell r="T1422">
            <v>4</v>
          </cell>
          <cell r="U1422">
            <v>6</v>
          </cell>
          <cell r="V1422">
            <v>6</v>
          </cell>
          <cell r="W1422">
            <v>6</v>
          </cell>
        </row>
        <row r="1423">
          <cell r="G1423">
            <v>81808</v>
          </cell>
          <cell r="H1423" t="str">
            <v>Promover los espacios formales en los municipios priorizados en el marco del postconflicto</v>
          </cell>
          <cell r="I1423" t="str">
            <v>Espacios formales en los municipios priorizados en el marco del postconflicto</v>
          </cell>
          <cell r="J1423" t="str">
            <v>Numero de espacios formales en los municipios priorizados en el marco del postconflicto</v>
          </cell>
          <cell r="K1423">
            <v>42430</v>
          </cell>
          <cell r="L1423">
            <v>16</v>
          </cell>
          <cell r="M1423" t="str">
            <v>Número</v>
          </cell>
          <cell r="N1423" t="str">
            <v>Transparencia, participación y servicio al ciudadano - Transparencia y acceso a la información pública</v>
          </cell>
          <cell r="Q1423">
            <v>4</v>
          </cell>
          <cell r="R1423">
            <v>5</v>
          </cell>
          <cell r="S1423">
            <v>11</v>
          </cell>
          <cell r="T1423">
            <v>11</v>
          </cell>
          <cell r="U1423">
            <v>12</v>
          </cell>
          <cell r="V1423">
            <v>12</v>
          </cell>
          <cell r="W1423">
            <v>14</v>
          </cell>
        </row>
        <row r="1424">
          <cell r="G1424">
            <v>81810</v>
          </cell>
          <cell r="H1424" t="str">
            <v>Definir e implementar la estrategia de caracterización geográfica de población víctima en los municipios priorizados por la RNI y para el postconflicto.</v>
          </cell>
          <cell r="I1424" t="str">
            <v>Estrategias de Caracterización geográfica implementadas</v>
          </cell>
          <cell r="J1424" t="str">
            <v>Numero de estrategias de Caracterización geográfica implementadas</v>
          </cell>
          <cell r="K1424">
            <v>42430</v>
          </cell>
          <cell r="L1424">
            <v>16</v>
          </cell>
          <cell r="M1424" t="str">
            <v>Número</v>
          </cell>
          <cell r="N1424" t="str">
            <v>NO APLICA</v>
          </cell>
          <cell r="Q1424">
            <v>0</v>
          </cell>
          <cell r="R1424">
            <v>2</v>
          </cell>
          <cell r="S1424">
            <v>4</v>
          </cell>
          <cell r="T1424">
            <v>4</v>
          </cell>
          <cell r="U1424">
            <v>7</v>
          </cell>
          <cell r="V1424">
            <v>8</v>
          </cell>
          <cell r="W1424">
            <v>8</v>
          </cell>
        </row>
        <row r="1425">
          <cell r="G1425">
            <v>81813</v>
          </cell>
          <cell r="H1425" t="str">
            <v xml:space="preserve">Gestionar la caracterización en los 16 municipios priorizados por postconflicto </v>
          </cell>
          <cell r="I1425" t="str">
            <v>Caracterización en los 16 municipios priorizados por postconflicto gestionada</v>
          </cell>
          <cell r="J1425" t="str">
            <v>asistencia tecnica brindad/municipios priorizados</v>
          </cell>
          <cell r="K1425">
            <v>42430</v>
          </cell>
          <cell r="L1425">
            <v>16</v>
          </cell>
          <cell r="M1425" t="str">
            <v>Número</v>
          </cell>
          <cell r="N1425" t="str">
            <v>NO APLICA</v>
          </cell>
          <cell r="Q1425">
            <v>4</v>
          </cell>
          <cell r="R1425">
            <v>7</v>
          </cell>
          <cell r="S1425">
            <v>7</v>
          </cell>
          <cell r="T1425">
            <v>7</v>
          </cell>
          <cell r="U1425">
            <v>8</v>
          </cell>
          <cell r="V1425">
            <v>10</v>
          </cell>
          <cell r="W1425">
            <v>11</v>
          </cell>
        </row>
        <row r="1426">
          <cell r="G1426">
            <v>81816</v>
          </cell>
          <cell r="H1426" t="str">
            <v>Realizar jornadas de capacitación hacia las direcciones territoriales mediante coordinación con la RNI</v>
          </cell>
          <cell r="I1426" t="str">
            <v>Jornadas de capacitación hacia las direcciones territoriales mediante coordinación con la RNI realizadas</v>
          </cell>
          <cell r="J1426" t="str">
            <v>Numero de Jornadas de capacitación hacia las direcciones territoriales mediante coordinación con la RNI realizadas</v>
          </cell>
          <cell r="K1426">
            <v>42430</v>
          </cell>
          <cell r="L1426">
            <v>7</v>
          </cell>
          <cell r="M1426" t="str">
            <v>Número</v>
          </cell>
          <cell r="N1426" t="str">
            <v>NO APLICA</v>
          </cell>
          <cell r="Q1426">
            <v>1</v>
          </cell>
          <cell r="R1426">
            <v>4</v>
          </cell>
          <cell r="S1426">
            <v>4</v>
          </cell>
          <cell r="T1426">
            <v>4</v>
          </cell>
          <cell r="U1426">
            <v>5</v>
          </cell>
          <cell r="V1426">
            <v>5</v>
          </cell>
          <cell r="W1426">
            <v>5</v>
          </cell>
        </row>
        <row r="1427">
          <cell r="G1427">
            <v>81820</v>
          </cell>
          <cell r="H1427" t="str">
            <v>Realizar jornadas de actualización de datos</v>
          </cell>
          <cell r="I1427" t="str">
            <v>Jornadas de actualización de datos realizadas</v>
          </cell>
          <cell r="J1427" t="str">
            <v>Numero de Jornadas de actualización de datos realizadas</v>
          </cell>
          <cell r="K1427">
            <v>42430</v>
          </cell>
          <cell r="L1427">
            <v>2</v>
          </cell>
          <cell r="M1427" t="str">
            <v>Número</v>
          </cell>
          <cell r="N1427" t="str">
            <v>NO APLICA</v>
          </cell>
          <cell r="Q1427">
            <v>1</v>
          </cell>
          <cell r="R1427">
            <v>2</v>
          </cell>
          <cell r="S1427">
            <v>2</v>
          </cell>
          <cell r="T1427">
            <v>2</v>
          </cell>
          <cell r="U1427">
            <v>2</v>
          </cell>
          <cell r="V1427">
            <v>2</v>
          </cell>
          <cell r="W1427">
            <v>2</v>
          </cell>
        </row>
        <row r="1428">
          <cell r="G1428">
            <v>81823</v>
          </cell>
          <cell r="H1428" t="str">
            <v>Garantizar el cumplimiento del cronograma del plande trabajo  de la  implementacion del modelo operación de   enfoque diferencial y de genero.</v>
          </cell>
          <cell r="I1428" t="str">
            <v>cumplimiento del cronograma del plande trabajo  de la  implementacion del modelo operación de   enfoque diferencial y de genero.</v>
          </cell>
          <cell r="J1428" t="str">
            <v>actividades implementadas /actividades programada</v>
          </cell>
          <cell r="K1428">
            <v>42430</v>
          </cell>
          <cell r="L1428">
            <v>100</v>
          </cell>
          <cell r="M1428" t="str">
            <v>Porcentual</v>
          </cell>
          <cell r="N1428" t="str">
            <v>NO APLICA</v>
          </cell>
          <cell r="Q1428">
            <v>100</v>
          </cell>
          <cell r="R1428">
            <v>100</v>
          </cell>
          <cell r="S1428">
            <v>100</v>
          </cell>
          <cell r="T1428">
            <v>100</v>
          </cell>
          <cell r="U1428">
            <v>100</v>
          </cell>
          <cell r="V1428">
            <v>100</v>
          </cell>
          <cell r="W1428">
            <v>100</v>
          </cell>
        </row>
        <row r="1429">
          <cell r="G1429">
            <v>81826</v>
          </cell>
          <cell r="H1429" t="str">
            <v xml:space="preserve">Implementar la estrategia del modelo de entornos amigables </v>
          </cell>
          <cell r="I1429" t="str">
            <v>estrategias del modelo de entornos amigables implementadas</v>
          </cell>
          <cell r="J1429" t="str">
            <v>actividades implementadas /actividades programadas</v>
          </cell>
          <cell r="K1429">
            <v>42430</v>
          </cell>
          <cell r="L1429">
            <v>100</v>
          </cell>
          <cell r="M1429" t="str">
            <v>Porcentual</v>
          </cell>
          <cell r="N1429" t="str">
            <v>NO APLICA</v>
          </cell>
          <cell r="Q1429">
            <v>0</v>
          </cell>
          <cell r="R1429">
            <v>100</v>
          </cell>
          <cell r="S1429">
            <v>100</v>
          </cell>
          <cell r="T1429">
            <v>100</v>
          </cell>
          <cell r="U1429">
            <v>100</v>
          </cell>
          <cell r="V1429">
            <v>100</v>
          </cell>
          <cell r="W1429">
            <v>100</v>
          </cell>
        </row>
        <row r="1430">
          <cell r="G1430">
            <v>81827</v>
          </cell>
          <cell r="H1430" t="str">
            <v>Garantizar el conocimiento del Conpes 3784</v>
          </cell>
          <cell r="I1430" t="str">
            <v>Conocimiento del conpes 3784</v>
          </cell>
          <cell r="J1430" t="str">
            <v xml:space="preserve">actividades implementadas /actividades programadas </v>
          </cell>
          <cell r="K1430">
            <v>42430</v>
          </cell>
          <cell r="L1430">
            <v>100</v>
          </cell>
          <cell r="M1430" t="str">
            <v>Porcentual</v>
          </cell>
          <cell r="N1430" t="str">
            <v>NO APLICA</v>
          </cell>
          <cell r="Q1430">
            <v>0</v>
          </cell>
          <cell r="R1430">
            <v>100</v>
          </cell>
          <cell r="S1430">
            <v>100</v>
          </cell>
          <cell r="T1430">
            <v>100</v>
          </cell>
          <cell r="U1430">
            <v>100</v>
          </cell>
          <cell r="V1430">
            <v>100</v>
          </cell>
          <cell r="W1430">
            <v>100</v>
          </cell>
        </row>
        <row r="1431">
          <cell r="G1431">
            <v>81829</v>
          </cell>
          <cell r="H1431" t="str">
            <v>Acompañar la jornadas realizadas por la corporación mujer sigue mis pasos a mujeres víctimas de violencia sexual</v>
          </cell>
          <cell r="I1431" t="str">
            <v>Jornadas realizadas por la corporación mujer sigue mis pasos a mujeres víctimas de violencia sexual acompañadas</v>
          </cell>
          <cell r="J1431" t="str">
            <v>numero de jornadas acompañada</v>
          </cell>
          <cell r="K1431">
            <v>42430</v>
          </cell>
          <cell r="L1431">
            <v>1</v>
          </cell>
          <cell r="M1431" t="str">
            <v>Número</v>
          </cell>
          <cell r="N1431" t="str">
            <v>NO APLICA</v>
          </cell>
          <cell r="Q1431">
            <v>1</v>
          </cell>
          <cell r="R1431">
            <v>1</v>
          </cell>
          <cell r="S1431">
            <v>1</v>
          </cell>
          <cell r="T1431">
            <v>1</v>
          </cell>
          <cell r="U1431">
            <v>1</v>
          </cell>
          <cell r="V1431">
            <v>1</v>
          </cell>
          <cell r="W1431">
            <v>1</v>
          </cell>
        </row>
        <row r="1432">
          <cell r="G1432">
            <v>81832</v>
          </cell>
          <cell r="H1432" t="str">
            <v>Acompañar, apoyar e implementar la Estrategia Interinstitucional en lucha contra la impunidad para casos de violencia sexual en el marco del conflicto armado</v>
          </cell>
          <cell r="I1432" t="str">
            <v xml:space="preserve"> Estrategia Interinstitucional en lucha contra la impunidad para casos de violencia sexual en el marco del conflicto armado acompañada, apoyada e implementada</v>
          </cell>
          <cell r="J1432" t="str">
            <v>acciones interististucionales acompañadas/ acciones interistitucionales programadas</v>
          </cell>
          <cell r="K1432">
            <v>42430</v>
          </cell>
          <cell r="L1432">
            <v>100</v>
          </cell>
          <cell r="M1432" t="str">
            <v>Porcentual</v>
          </cell>
          <cell r="N1432" t="str">
            <v>NO APLICA</v>
          </cell>
          <cell r="Q1432">
            <v>100</v>
          </cell>
          <cell r="R1432">
            <v>100</v>
          </cell>
          <cell r="S1432">
            <v>100</v>
          </cell>
          <cell r="T1432">
            <v>100</v>
          </cell>
          <cell r="U1432">
            <v>100</v>
          </cell>
          <cell r="V1432">
            <v>100</v>
          </cell>
          <cell r="W1432">
            <v>100</v>
          </cell>
        </row>
        <row r="1433">
          <cell r="G1433">
            <v>81833</v>
          </cell>
          <cell r="H1433" t="str">
            <v xml:space="preserve">Impulsar el fortalecimiento institucional en el departamento </v>
          </cell>
          <cell r="I1433" t="str">
            <v xml:space="preserve">Departamento fortalecido institucionalmente </v>
          </cell>
          <cell r="J1433" t="str">
            <v xml:space="preserve">Numero de departamento fortalecido </v>
          </cell>
          <cell r="K1433">
            <v>42430</v>
          </cell>
          <cell r="L1433">
            <v>1</v>
          </cell>
          <cell r="M1433" t="str">
            <v>Número</v>
          </cell>
          <cell r="N1433" t="str">
            <v>NO APLICA</v>
          </cell>
          <cell r="Q1433">
            <v>1</v>
          </cell>
          <cell r="R1433">
            <v>1</v>
          </cell>
          <cell r="S1433">
            <v>1</v>
          </cell>
          <cell r="T1433">
            <v>1</v>
          </cell>
          <cell r="U1433">
            <v>1</v>
          </cell>
          <cell r="V1433">
            <v>1</v>
          </cell>
          <cell r="W1433">
            <v>1</v>
          </cell>
        </row>
        <row r="1434">
          <cell r="G1434">
            <v>81834</v>
          </cell>
          <cell r="H1434" t="str">
            <v>Gestionar y remitir las solicitudes administrativas recibidas a través de los diferentes canales</v>
          </cell>
          <cell r="I1434" t="str">
            <v>Solicitudes administrativas recibidas a través de los diferentes canales gestionadas y tramitadas</v>
          </cell>
          <cell r="J1434" t="str">
            <v>Solicitudes administrativas gestionadas y remitidas/Solicitudes administrativas recibidas</v>
          </cell>
          <cell r="K1434">
            <v>42430</v>
          </cell>
          <cell r="L1434">
            <v>100</v>
          </cell>
          <cell r="M1434" t="str">
            <v>Porcentual</v>
          </cell>
          <cell r="N1434" t="str">
            <v>NO APLICA</v>
          </cell>
          <cell r="Q1434">
            <v>100</v>
          </cell>
          <cell r="R1434">
            <v>100</v>
          </cell>
          <cell r="S1434">
            <v>100</v>
          </cell>
          <cell r="T1434">
            <v>100</v>
          </cell>
          <cell r="U1434">
            <v>100</v>
          </cell>
          <cell r="V1434">
            <v>100</v>
          </cell>
          <cell r="W1434">
            <v>100</v>
          </cell>
        </row>
        <row r="1435">
          <cell r="G1435">
            <v>81835</v>
          </cell>
          <cell r="H1435" t="str">
            <v>Identificar y postular beneficiarios para su acceso a la oferta</v>
          </cell>
          <cell r="I1435" t="str">
            <v>Beneficiarios identificados y postulados</v>
          </cell>
          <cell r="J1435" t="str">
            <v>numero de beneficiarios identificados y postulados para oferta</v>
          </cell>
          <cell r="K1435">
            <v>42430</v>
          </cell>
          <cell r="L1435">
            <v>10000</v>
          </cell>
          <cell r="M1435" t="str">
            <v>Número</v>
          </cell>
          <cell r="N1435" t="str">
            <v>NO APLICA</v>
          </cell>
          <cell r="Q1435">
            <v>100</v>
          </cell>
          <cell r="R1435">
            <v>10000</v>
          </cell>
          <cell r="S1435">
            <v>10000</v>
          </cell>
          <cell r="T1435">
            <v>10000</v>
          </cell>
          <cell r="U1435">
            <v>10000</v>
          </cell>
          <cell r="V1435">
            <v>10000</v>
          </cell>
          <cell r="W1435">
            <v>10000</v>
          </cell>
        </row>
        <row r="1436">
          <cell r="G1436">
            <v>81836</v>
          </cell>
          <cell r="H1436" t="str">
            <v>Aprobar sujetos de reparación Colectiva en municipios priorizados con acciones de focalización de oferta en por lo menos 2 medidas de reparación colectiva por cada PIRC</v>
          </cell>
          <cell r="I1436" t="str">
            <v>Sujetos de reparación Colectiva en municipios priorizados con acciones de focalización de oferta en por lo menos 2 medidas de reparación colectiva por cada PIRC aprobados</v>
          </cell>
          <cell r="J1436" t="str">
            <v>Numero de sujetos de reparación Colectiva en municipios priorizados con acciones de focalización de oferta en por lo menos 2 medidas de reparación colectiva por cada PIRC aprobados</v>
          </cell>
          <cell r="K1436">
            <v>42430</v>
          </cell>
          <cell r="L1436">
            <v>1</v>
          </cell>
          <cell r="M1436" t="str">
            <v>Número</v>
          </cell>
          <cell r="N1436" t="str">
            <v>NO APLICA</v>
          </cell>
          <cell r="Q1436">
            <v>1</v>
          </cell>
          <cell r="R1436">
            <v>1</v>
          </cell>
          <cell r="S1436">
            <v>1</v>
          </cell>
          <cell r="T1436">
            <v>1</v>
          </cell>
          <cell r="U1436">
            <v>1</v>
          </cell>
          <cell r="V1436">
            <v>1</v>
          </cell>
          <cell r="W1436">
            <v>1</v>
          </cell>
        </row>
        <row r="1437">
          <cell r="G1437">
            <v>81837</v>
          </cell>
          <cell r="H1437" t="str">
            <v>Apoyar y asistir técnicamente para la apropiación de recursos desde las alcaldias para el funcionamiento del Centro Regional y/o punto de atención</v>
          </cell>
          <cell r="I1437" t="str">
            <v>Entidades asistidas para la apropiación de recursos desde las alcaldias para el funcionamiento del Centro Regional y/o punto de atención</v>
          </cell>
          <cell r="J1437" t="str">
            <v xml:space="preserve">numero de entidades asistidas /numeros de entidades para asistir  </v>
          </cell>
          <cell r="K1437">
            <v>42430</v>
          </cell>
          <cell r="L1437">
            <v>100</v>
          </cell>
          <cell r="M1437" t="str">
            <v>Porcentual</v>
          </cell>
          <cell r="N1437" t="str">
            <v>NO APLICA</v>
          </cell>
          <cell r="Q1437">
            <v>0</v>
          </cell>
          <cell r="R1437">
            <v>100</v>
          </cell>
          <cell r="S1437">
            <v>100</v>
          </cell>
          <cell r="T1437">
            <v>100</v>
          </cell>
          <cell r="U1437">
            <v>100</v>
          </cell>
          <cell r="V1437">
            <v>100</v>
          </cell>
          <cell r="W1437">
            <v>100</v>
          </cell>
        </row>
        <row r="1438">
          <cell r="G1438">
            <v>81838</v>
          </cell>
          <cell r="H1438" t="str">
            <v>Participar activamente la oferta territorial en los Centros Regionales y/o Puntos de Atención</v>
          </cell>
          <cell r="I1438" t="str">
            <v>Oferta socializada en los centros regionales y/o puntos de atención</v>
          </cell>
          <cell r="J1438" t="str">
            <v>numero de oferta socializada/numero de oferta identificada</v>
          </cell>
          <cell r="K1438">
            <v>42430</v>
          </cell>
          <cell r="L1438">
            <v>100</v>
          </cell>
          <cell r="M1438" t="str">
            <v>Porcentual</v>
          </cell>
          <cell r="N1438" t="str">
            <v>NO APLICA</v>
          </cell>
          <cell r="Q1438">
            <v>100</v>
          </cell>
          <cell r="R1438">
            <v>100</v>
          </cell>
          <cell r="S1438">
            <v>100</v>
          </cell>
          <cell r="T1438">
            <v>100</v>
          </cell>
          <cell r="U1438">
            <v>100</v>
          </cell>
          <cell r="V1438">
            <v>100</v>
          </cell>
          <cell r="W1438">
            <v>100</v>
          </cell>
        </row>
        <row r="1439">
          <cell r="G1439">
            <v>81839</v>
          </cell>
          <cell r="H1439" t="str">
            <v>Promover el funcionamiento de los Comités de Justicia Transicional</v>
          </cell>
          <cell r="I1439" t="str">
            <v>CTJ promovidos</v>
          </cell>
          <cell r="J1439" t="str">
            <v>Numero de CJT realizados/Numero de CJT programados</v>
          </cell>
          <cell r="K1439">
            <v>42430</v>
          </cell>
          <cell r="L1439">
            <v>100</v>
          </cell>
          <cell r="M1439" t="str">
            <v>Porcentual</v>
          </cell>
          <cell r="N1439" t="str">
            <v>NO APLICA</v>
          </cell>
          <cell r="Q1439">
            <v>100</v>
          </cell>
          <cell r="R1439">
            <v>100</v>
          </cell>
          <cell r="S1439">
            <v>100</v>
          </cell>
          <cell r="T1439">
            <v>100</v>
          </cell>
          <cell r="U1439">
            <v>100</v>
          </cell>
          <cell r="V1439">
            <v>100</v>
          </cell>
          <cell r="W1439">
            <v>100</v>
          </cell>
        </row>
        <row r="1440">
          <cell r="G1440">
            <v>81840</v>
          </cell>
          <cell r="H1440" t="str">
            <v xml:space="preserve">Presentar una propuesta para fortalecer  la capacitación en formulación para el mecanismo de Gestión de proyectos y así movilizar la presentación de proyectos a la bolsa. </v>
          </cell>
          <cell r="I1440" t="str">
            <v>ropuestas para fortalecer  la capacitación en formulación para el mecanismo de Gestión de proyectos presentadas</v>
          </cell>
          <cell r="J1440" t="str">
            <v>Numero de propuestas para fortalecer  la capacitación en formulación para el mecanismo de Gestión de proyectos  presentadas</v>
          </cell>
          <cell r="K1440">
            <v>42429</v>
          </cell>
          <cell r="L1440">
            <v>1</v>
          </cell>
          <cell r="M1440" t="str">
            <v>Número</v>
          </cell>
          <cell r="N1440" t="str">
            <v>NO APLICA</v>
          </cell>
          <cell r="Q1440">
            <v>0</v>
          </cell>
          <cell r="R1440">
            <v>1</v>
          </cell>
          <cell r="S1440">
            <v>1</v>
          </cell>
          <cell r="T1440">
            <v>1</v>
          </cell>
          <cell r="U1440">
            <v>1</v>
          </cell>
          <cell r="V1440">
            <v>1</v>
          </cell>
          <cell r="W1440">
            <v>1</v>
          </cell>
        </row>
        <row r="1441">
          <cell r="G1441">
            <v>81841</v>
          </cell>
          <cell r="H1441" t="str">
            <v>Realizar diplomados presencial por departamento Participaz</v>
          </cell>
          <cell r="I1441" t="str">
            <v>Diplomados de participaz realizados</v>
          </cell>
          <cell r="J1441" t="str">
            <v>Numero de diplomados realizado</v>
          </cell>
          <cell r="K1441">
            <v>42430</v>
          </cell>
          <cell r="L1441">
            <v>7</v>
          </cell>
          <cell r="M1441" t="str">
            <v>Número</v>
          </cell>
          <cell r="N1441" t="str">
            <v>NO APLICA</v>
          </cell>
          <cell r="Q1441">
            <v>0</v>
          </cell>
          <cell r="R1441">
            <v>0</v>
          </cell>
          <cell r="S1441">
            <v>0</v>
          </cell>
          <cell r="T1441">
            <v>0</v>
          </cell>
          <cell r="U1441">
            <v>0</v>
          </cell>
          <cell r="V1441">
            <v>0</v>
          </cell>
          <cell r="W1441">
            <v>0</v>
          </cell>
        </row>
        <row r="1442">
          <cell r="G1442">
            <v>81842</v>
          </cell>
          <cell r="H1442" t="str">
            <v>Realizar seguimiento a las propuestas de incidencia de las mesas de participación con el objetivo de que sean incluidas en los planes de desarrollo.</v>
          </cell>
          <cell r="I1442" t="str">
            <v>Propuestas de incidencia con seguimiento</v>
          </cell>
          <cell r="J1442" t="str">
            <v>Numero de propuestas de incidencia con seguimiento</v>
          </cell>
          <cell r="K1442">
            <v>42430</v>
          </cell>
          <cell r="L1442">
            <v>14</v>
          </cell>
          <cell r="M1442" t="str">
            <v>Número</v>
          </cell>
          <cell r="N1442" t="str">
            <v>NO APLICA</v>
          </cell>
          <cell r="Q1442">
            <v>0</v>
          </cell>
          <cell r="R1442">
            <v>7</v>
          </cell>
          <cell r="S1442">
            <v>14</v>
          </cell>
          <cell r="T1442">
            <v>14</v>
          </cell>
          <cell r="U1442">
            <v>14</v>
          </cell>
          <cell r="V1442">
            <v>14</v>
          </cell>
          <cell r="W1442">
            <v>14</v>
          </cell>
        </row>
        <row r="1443">
          <cell r="G1443">
            <v>81843</v>
          </cell>
          <cell r="H1443" t="str">
            <v>Articular efectivamente entre los CJT , los subcomités Nacionales (los subcomités nacionales para la formulación de los planes de acción territorial, oferta, participación  en las instancias de coordinación, ruta de connacionales víctimas en el exterior).</v>
          </cell>
          <cell r="I1443" t="str">
            <v>Comites articulados entre los CJT y los subcomités Nacionales articulados</v>
          </cell>
          <cell r="J1443" t="str">
            <v xml:space="preserve">Numero de comites articulados entre los CJT y los subcomités Nacionales articulados </v>
          </cell>
          <cell r="K1443">
            <v>42430</v>
          </cell>
          <cell r="L1443">
            <v>2</v>
          </cell>
          <cell r="M1443" t="str">
            <v>Número</v>
          </cell>
          <cell r="N1443" t="str">
            <v>NO APLICA</v>
          </cell>
          <cell r="Q1443">
            <v>0</v>
          </cell>
          <cell r="R1443">
            <v>0</v>
          </cell>
          <cell r="S1443">
            <v>0</v>
          </cell>
          <cell r="T1443">
            <v>0</v>
          </cell>
          <cell r="U1443">
            <v>0</v>
          </cell>
          <cell r="V1443">
            <v>0</v>
          </cell>
          <cell r="W1443">
            <v>0</v>
          </cell>
        </row>
        <row r="1444">
          <cell r="G1444">
            <v>81844</v>
          </cell>
          <cell r="H1444" t="str">
            <v>Articular y fortalecer la ruta de asistencia, atención y reparación a víctimas en países fronterizos en la jornada del 9 de abril</v>
          </cell>
          <cell r="I1444" t="str">
            <v>Rutas fortalecidas</v>
          </cell>
          <cell r="J1444" t="str">
            <v xml:space="preserve">
Numero de jornadas realizadas</v>
          </cell>
          <cell r="K1444">
            <v>42430</v>
          </cell>
          <cell r="L1444">
            <v>1</v>
          </cell>
          <cell r="M1444" t="str">
            <v>Número</v>
          </cell>
          <cell r="N1444" t="str">
            <v>NO APLICA</v>
          </cell>
          <cell r="Q1444">
            <v>1</v>
          </cell>
          <cell r="R1444">
            <v>1</v>
          </cell>
          <cell r="S1444">
            <v>1</v>
          </cell>
          <cell r="T1444">
            <v>1</v>
          </cell>
          <cell r="U1444">
            <v>1</v>
          </cell>
          <cell r="V1444">
            <v>1</v>
          </cell>
          <cell r="W1444">
            <v>1</v>
          </cell>
        </row>
        <row r="1445">
          <cell r="G1445">
            <v>81845</v>
          </cell>
          <cell r="H1445" t="str">
            <v>Hacer la notificacion de la decisión del reconocimiento de la medida de indemnización administrativa.</v>
          </cell>
          <cell r="I1445" t="str">
            <v>Notificaciones de indemnizaciones entregadas</v>
          </cell>
          <cell r="J1445" t="str">
            <v>Numero de notificaciones de indemnizaciones entregadas</v>
          </cell>
          <cell r="K1445">
            <v>42430</v>
          </cell>
          <cell r="L1445">
            <v>6900</v>
          </cell>
          <cell r="M1445" t="str">
            <v>Número</v>
          </cell>
          <cell r="N1445" t="str">
            <v>NO APLICA</v>
          </cell>
          <cell r="Q1445">
            <v>24</v>
          </cell>
          <cell r="R1445">
            <v>120</v>
          </cell>
          <cell r="S1445">
            <v>482</v>
          </cell>
          <cell r="T1445">
            <v>1543</v>
          </cell>
          <cell r="U1445">
            <v>1923</v>
          </cell>
          <cell r="V1445">
            <v>2165</v>
          </cell>
          <cell r="W1445">
            <v>2535</v>
          </cell>
        </row>
        <row r="1446">
          <cell r="G1446">
            <v>81846</v>
          </cell>
          <cell r="H1446" t="str">
            <v>Adelantar los procesos de documentación a víctimas del desplazamiento forzado</v>
          </cell>
          <cell r="I1446" t="str">
            <v>Victimas de desplazamiento documentadas</v>
          </cell>
          <cell r="J1446" t="str">
            <v xml:space="preserve">numero de personas documentadas por desplazamiento forzado </v>
          </cell>
          <cell r="K1446">
            <v>42430</v>
          </cell>
          <cell r="L1446">
            <v>7685</v>
          </cell>
          <cell r="M1446" t="str">
            <v>Número</v>
          </cell>
          <cell r="N1446" t="str">
            <v>NO APLICA</v>
          </cell>
          <cell r="Q1446">
            <v>466</v>
          </cell>
          <cell r="R1446">
            <v>466</v>
          </cell>
          <cell r="S1446">
            <v>4976</v>
          </cell>
          <cell r="T1446">
            <v>7685</v>
          </cell>
          <cell r="U1446">
            <v>7685</v>
          </cell>
          <cell r="V1446">
            <v>7685</v>
          </cell>
          <cell r="W1446">
            <v>7685</v>
          </cell>
        </row>
        <row r="1447">
          <cell r="G1447">
            <v>81847</v>
          </cell>
          <cell r="H1447" t="str">
            <v>Adelantar los procesos de documentación a víctimas de homicidio, desaparición forzada, lesiones o tortura en el marco de la Ley 1448</v>
          </cell>
          <cell r="I1447" t="str">
            <v>Victimas de homicidio, desaparicion, lesiones o tortura  (ley 1448) documentadas</v>
          </cell>
          <cell r="J1447" t="str">
            <v>Numero de victimas de homicidio, desaparicion forzada, lesiones o tortura documentadas</v>
          </cell>
          <cell r="K1447">
            <v>42430</v>
          </cell>
          <cell r="L1447">
            <v>5717</v>
          </cell>
          <cell r="M1447" t="str">
            <v>Número</v>
          </cell>
          <cell r="N1447" t="str">
            <v>NO APLICA</v>
          </cell>
          <cell r="Q1447">
            <v>340</v>
          </cell>
          <cell r="R1447">
            <v>340</v>
          </cell>
          <cell r="S1447">
            <v>467</v>
          </cell>
          <cell r="T1447">
            <v>993</v>
          </cell>
          <cell r="U1447">
            <v>1042</v>
          </cell>
          <cell r="V1447">
            <v>1138</v>
          </cell>
          <cell r="W1447">
            <v>1138</v>
          </cell>
        </row>
        <row r="1448">
          <cell r="G1448">
            <v>81848</v>
          </cell>
          <cell r="H1448" t="str">
            <v>Remitir informes de seguimiento de los Talleres de educación financiera implementados por el Operador (20%)</v>
          </cell>
          <cell r="I1448" t="str">
            <v>Talleres de educacion financiera con informe de seguimiento realizados</v>
          </cell>
          <cell r="J1448" t="str">
            <v xml:space="preserve">numeros de informes de talleres realizados </v>
          </cell>
          <cell r="K1448">
            <v>42430</v>
          </cell>
          <cell r="L1448">
            <v>77</v>
          </cell>
          <cell r="M1448" t="str">
            <v>Número</v>
          </cell>
          <cell r="N1448" t="str">
            <v>NO APLICA</v>
          </cell>
          <cell r="Q1448">
            <v>0</v>
          </cell>
          <cell r="R1448">
            <v>0</v>
          </cell>
          <cell r="S1448">
            <v>0</v>
          </cell>
          <cell r="T1448">
            <v>4</v>
          </cell>
          <cell r="U1448">
            <v>11</v>
          </cell>
          <cell r="V1448">
            <v>20</v>
          </cell>
          <cell r="W1448">
            <v>30</v>
          </cell>
        </row>
        <row r="1449">
          <cell r="G1449">
            <v>81849</v>
          </cell>
          <cell r="H1449" t="str">
            <v>Remitir informes de seguimiento de los Talleres por linea de Inversión implementados por el Operador (20%)</v>
          </cell>
          <cell r="I1449" t="str">
            <v>Talleres por linea de inversion con informe realizado</v>
          </cell>
          <cell r="J1449" t="str">
            <v xml:space="preserve">numeros de informes de talleres realizados </v>
          </cell>
          <cell r="K1449">
            <v>42429</v>
          </cell>
          <cell r="L1449">
            <v>30</v>
          </cell>
          <cell r="M1449" t="str">
            <v>Número</v>
          </cell>
          <cell r="N1449" t="str">
            <v>NO APLICA</v>
          </cell>
          <cell r="Q1449">
            <v>0</v>
          </cell>
          <cell r="R1449">
            <v>0</v>
          </cell>
          <cell r="S1449">
            <v>0</v>
          </cell>
          <cell r="T1449">
            <v>0</v>
          </cell>
          <cell r="U1449">
            <v>0</v>
          </cell>
          <cell r="V1449">
            <v>0</v>
          </cell>
          <cell r="W1449">
            <v>11</v>
          </cell>
        </row>
        <row r="1450">
          <cell r="G1450">
            <v>81850</v>
          </cell>
          <cell r="H1450" t="str">
            <v>Planear, definir e implementar el numero de ferias establecidas, partiendo de la cantidad de cartas de indemnizacion a notificar por cada una de las vigencias presupuestales.</v>
          </cell>
          <cell r="I1450" t="str">
            <v>Ferias de servicio realizadas</v>
          </cell>
          <cell r="J1450" t="str">
            <v>Numero de ferias realizadas</v>
          </cell>
          <cell r="K1450">
            <v>42430</v>
          </cell>
          <cell r="L1450">
            <v>3</v>
          </cell>
          <cell r="M1450" t="str">
            <v>Número</v>
          </cell>
          <cell r="N1450" t="str">
            <v>Transparencia, participación y servicio al ciudadano - Participación ciudadana</v>
          </cell>
          <cell r="Q1450">
            <v>0</v>
          </cell>
          <cell r="R1450">
            <v>0</v>
          </cell>
          <cell r="S1450">
            <v>0</v>
          </cell>
          <cell r="T1450">
            <v>0</v>
          </cell>
          <cell r="U1450">
            <v>1</v>
          </cell>
          <cell r="V1450">
            <v>2</v>
          </cell>
          <cell r="W1450">
            <v>3</v>
          </cell>
        </row>
        <row r="1451">
          <cell r="G1451">
            <v>81851</v>
          </cell>
          <cell r="H1451" t="str">
            <v>Planear, definir e implementar el numero de jornadas de jovenes establecidas.</v>
          </cell>
          <cell r="I1451" t="str">
            <v>Jornadas realizadas</v>
          </cell>
          <cell r="J1451" t="str">
            <v>Numero de jornadas realizadas</v>
          </cell>
          <cell r="K1451">
            <v>42430</v>
          </cell>
          <cell r="L1451">
            <v>1</v>
          </cell>
          <cell r="M1451" t="str">
            <v>Número</v>
          </cell>
          <cell r="N1451" t="str">
            <v>NO APLICA</v>
          </cell>
          <cell r="Q1451">
            <v>0</v>
          </cell>
          <cell r="R1451">
            <v>0</v>
          </cell>
          <cell r="S1451">
            <v>0</v>
          </cell>
          <cell r="T1451">
            <v>0</v>
          </cell>
          <cell r="U1451">
            <v>0</v>
          </cell>
          <cell r="V1451">
            <v>0</v>
          </cell>
          <cell r="W1451">
            <v>0</v>
          </cell>
        </row>
        <row r="1452">
          <cell r="G1452">
            <v>81852</v>
          </cell>
          <cell r="H1452" t="str">
            <v>Planear, definir e implementar el número de ferias establecidas, partiendo de la oferta pública y privada existente en territorio y el número de víctimas que han solictado este tipo de acompañamiento.</v>
          </cell>
          <cell r="I1452" t="str">
            <v>Ferias realizadas</v>
          </cell>
          <cell r="J1452" t="str">
            <v>Numero de ferias realizadas</v>
          </cell>
          <cell r="K1452">
            <v>42430</v>
          </cell>
          <cell r="L1452">
            <v>1</v>
          </cell>
          <cell r="M1452" t="str">
            <v>Número</v>
          </cell>
          <cell r="N1452" t="str">
            <v>NO APLICA</v>
          </cell>
          <cell r="Q1452">
            <v>0</v>
          </cell>
          <cell r="R1452">
            <v>0</v>
          </cell>
          <cell r="S1452">
            <v>0</v>
          </cell>
          <cell r="T1452">
            <v>0</v>
          </cell>
          <cell r="U1452">
            <v>1</v>
          </cell>
          <cell r="V1452">
            <v>1</v>
          </cell>
          <cell r="W1452">
            <v>1</v>
          </cell>
        </row>
        <row r="1453">
          <cell r="G1453">
            <v>81853</v>
          </cell>
          <cell r="H1453" t="str">
            <v>Acompañar en todos los momentos de implementación del proyecto las diferentes acciones derivadas del mismo.</v>
          </cell>
          <cell r="I1453" t="str">
            <v xml:space="preserve">personas acompañadas en todos los momentos de implementación del proyecto </v>
          </cell>
          <cell r="J1453" t="str">
            <v xml:space="preserve">numero de personas que participan en la estrategia transformado mi futuro </v>
          </cell>
          <cell r="K1453">
            <v>42430</v>
          </cell>
          <cell r="L1453">
            <v>200</v>
          </cell>
          <cell r="M1453" t="str">
            <v>Número</v>
          </cell>
          <cell r="N1453" t="str">
            <v>NO APLICA</v>
          </cell>
          <cell r="Q1453">
            <v>0</v>
          </cell>
          <cell r="R1453">
            <v>0</v>
          </cell>
          <cell r="S1453">
            <v>200</v>
          </cell>
          <cell r="T1453">
            <v>200</v>
          </cell>
          <cell r="U1453">
            <v>200</v>
          </cell>
          <cell r="V1453">
            <v>200</v>
          </cell>
          <cell r="W1453">
            <v>200</v>
          </cell>
        </row>
        <row r="1454">
          <cell r="G1454">
            <v>81854</v>
          </cell>
          <cell r="H1454" t="str">
            <v>Atender a personas en charlas de educación financiera</v>
          </cell>
          <cell r="I1454" t="str">
            <v>Personas asesoradas en educacion financiera</v>
          </cell>
          <cell r="J1454" t="str">
            <v>Numero de personas atendidas</v>
          </cell>
          <cell r="K1454">
            <v>42430</v>
          </cell>
          <cell r="L1454">
            <v>300</v>
          </cell>
          <cell r="M1454" t="str">
            <v>Número</v>
          </cell>
          <cell r="N1454" t="str">
            <v>NO APLICA</v>
          </cell>
          <cell r="Q1454">
            <v>0</v>
          </cell>
          <cell r="R1454">
            <v>153</v>
          </cell>
          <cell r="S1454">
            <v>217</v>
          </cell>
          <cell r="T1454">
            <v>274</v>
          </cell>
          <cell r="U1454">
            <v>299</v>
          </cell>
          <cell r="V1454">
            <v>300</v>
          </cell>
          <cell r="W1454">
            <v>300</v>
          </cell>
        </row>
        <row r="1455">
          <cell r="G1455">
            <v>81855</v>
          </cell>
          <cell r="H1455" t="str">
            <v>Realizar seguimiento y reporte de acciones de los procesos de acompañamiento con socios estratégicos.</v>
          </cell>
          <cell r="I1455" t="str">
            <v>Reportes de acciones de los procesos de acompañamiento</v>
          </cell>
          <cell r="J1455" t="str">
            <v>Numero de reportes de acciones de los procesos de acompañamiento</v>
          </cell>
          <cell r="K1455">
            <v>42430</v>
          </cell>
          <cell r="L1455">
            <v>4</v>
          </cell>
          <cell r="M1455" t="str">
            <v>Número</v>
          </cell>
          <cell r="N1455" t="str">
            <v>NO APLICA</v>
          </cell>
          <cell r="Q1455">
            <v>0</v>
          </cell>
          <cell r="R1455">
            <v>0</v>
          </cell>
          <cell r="S1455">
            <v>0</v>
          </cell>
          <cell r="T1455">
            <v>1</v>
          </cell>
          <cell r="U1455">
            <v>2</v>
          </cell>
          <cell r="V1455">
            <v>3</v>
          </cell>
          <cell r="W1455">
            <v>4</v>
          </cell>
        </row>
        <row r="1456">
          <cell r="G1456">
            <v>81856</v>
          </cell>
          <cell r="H1456" t="str">
            <v>Brindar atención psicosocial mediante la estrategia de recuperación emocional a nivel grupal y/o la estrategia de recuperación emocional individual y/o acciones focales</v>
          </cell>
          <cell r="I1456" t="str">
            <v>Personas con atención psicosocia</v>
          </cell>
          <cell r="J1456" t="str">
            <v xml:space="preserve">numero de personas atendiadas individual y grupal </v>
          </cell>
          <cell r="K1456">
            <v>42430</v>
          </cell>
          <cell r="L1456">
            <v>2450</v>
          </cell>
          <cell r="M1456" t="str">
            <v>Número</v>
          </cell>
          <cell r="N1456" t="str">
            <v>NO APLICA</v>
          </cell>
          <cell r="Q1456">
            <v>305</v>
          </cell>
          <cell r="R1456">
            <v>778</v>
          </cell>
          <cell r="S1456">
            <v>987</v>
          </cell>
          <cell r="T1456">
            <v>1297</v>
          </cell>
          <cell r="U1456">
            <v>1814</v>
          </cell>
          <cell r="V1456">
            <v>2450</v>
          </cell>
          <cell r="W1456">
            <v>2450</v>
          </cell>
        </row>
        <row r="1457">
          <cell r="G1457">
            <v>81857</v>
          </cell>
          <cell r="H1457" t="str">
            <v>Desarrollar la convocatoria, desarrollar la metodología y entregar los informes en los tiempos establecidos de las jornadas Tren de los Derechos niños y niñas</v>
          </cell>
          <cell r="I1457" t="str">
            <v>Jornada del tren de los derechos realizadas</v>
          </cell>
          <cell r="J1457" t="str">
            <v>Numero de jornadas del tren de los derechos realizadas</v>
          </cell>
          <cell r="K1457">
            <v>42430</v>
          </cell>
          <cell r="L1457">
            <v>4</v>
          </cell>
          <cell r="M1457" t="str">
            <v>Número</v>
          </cell>
          <cell r="N1457" t="str">
            <v>NO APLICA</v>
          </cell>
          <cell r="Q1457">
            <v>0</v>
          </cell>
          <cell r="R1457">
            <v>3</v>
          </cell>
          <cell r="S1457">
            <v>3</v>
          </cell>
          <cell r="T1457">
            <v>3</v>
          </cell>
          <cell r="U1457">
            <v>3</v>
          </cell>
          <cell r="V1457">
            <v>3</v>
          </cell>
          <cell r="W1457">
            <v>3</v>
          </cell>
        </row>
        <row r="1458">
          <cell r="G1458">
            <v>81858</v>
          </cell>
          <cell r="H1458" t="str">
            <v>Desarrollar la convocatoria, desarrollar la metodología y entregar los informes en los tiempos establecidos de las jornadas proyectándonos</v>
          </cell>
          <cell r="I1458" t="str">
            <v>Jornadas  proyectandonos con informes realizados</v>
          </cell>
          <cell r="J1458" t="str">
            <v>numero de informe de las jornadas realizadas en en la jornada proyectando</v>
          </cell>
          <cell r="K1458">
            <v>42430</v>
          </cell>
          <cell r="L1458">
            <v>11</v>
          </cell>
          <cell r="M1458" t="str">
            <v>Número</v>
          </cell>
          <cell r="N1458" t="str">
            <v>NO APLICA</v>
          </cell>
          <cell r="Q1458">
            <v>0</v>
          </cell>
          <cell r="R1458">
            <v>2</v>
          </cell>
          <cell r="S1458">
            <v>5</v>
          </cell>
          <cell r="T1458">
            <v>7</v>
          </cell>
          <cell r="U1458">
            <v>7</v>
          </cell>
          <cell r="V1458">
            <v>7</v>
          </cell>
          <cell r="W1458">
            <v>7</v>
          </cell>
        </row>
        <row r="1459">
          <cell r="G1459">
            <v>81859</v>
          </cell>
          <cell r="H1459" t="str">
            <v>realizar  convocatoria de los 3 momentos y desarrollar la metodología, entregar de informes en los tiempos establecidos, cumplir las fechas  de las jornadas de Reparación Integral a Mujeres Víctimas de Violencia Sexual</v>
          </cell>
          <cell r="I1459" t="str">
            <v xml:space="preserve">momentos de la estrategia  de  reparacion a mujeres victimas de violencia sexual  </v>
          </cell>
          <cell r="J1459" t="str">
            <v>Numero de estrategias realizadas de reparacion a mujeres victimas de violencia sexual</v>
          </cell>
          <cell r="K1459">
            <v>42430</v>
          </cell>
          <cell r="L1459">
            <v>3</v>
          </cell>
          <cell r="M1459" t="str">
            <v>Número</v>
          </cell>
          <cell r="N1459" t="str">
            <v>NO APLICA</v>
          </cell>
          <cell r="Q1459">
            <v>1</v>
          </cell>
          <cell r="R1459">
            <v>2</v>
          </cell>
          <cell r="S1459">
            <v>3</v>
          </cell>
          <cell r="T1459">
            <v>3</v>
          </cell>
          <cell r="U1459">
            <v>3</v>
          </cell>
          <cell r="V1459">
            <v>3</v>
          </cell>
          <cell r="W1459">
            <v>3</v>
          </cell>
        </row>
        <row r="1460">
          <cell r="G1460">
            <v>81860</v>
          </cell>
          <cell r="H1460" t="str">
            <v>Desarrollar la convocatoria, desarrollar la metodología y entregar los informes en los tiempos establecidos de las jornadas de Reparación Integral a Personas Mayores</v>
          </cell>
          <cell r="I1460" t="str">
            <v>Jornadas de reparacion integral a personas mayores con informes realizados</v>
          </cell>
          <cell r="J1460" t="str">
            <v>numeros de informes de las jornadasde reparación realizaddas a adulto mayor.</v>
          </cell>
          <cell r="K1460">
            <v>42430</v>
          </cell>
          <cell r="L1460">
            <v>5</v>
          </cell>
          <cell r="M1460" t="str">
            <v>Número</v>
          </cell>
          <cell r="N1460" t="str">
            <v>Transparencia, participación y servicio al ciudadano - Participación ciudadana</v>
          </cell>
          <cell r="Q1460">
            <v>0</v>
          </cell>
          <cell r="R1460">
            <v>0</v>
          </cell>
          <cell r="S1460">
            <v>0</v>
          </cell>
          <cell r="T1460">
            <v>0</v>
          </cell>
          <cell r="U1460">
            <v>0</v>
          </cell>
          <cell r="V1460">
            <v>0</v>
          </cell>
          <cell r="W1460">
            <v>0</v>
          </cell>
        </row>
        <row r="1461">
          <cell r="G1461">
            <v>81861</v>
          </cell>
          <cell r="H1461" t="str">
            <v>Desarrollar la convocatoria, desarrollar la metodología y entregar los informes en los tiempos establecidos de las jornadas de Reparación Integral a Personas con Discapacidad</v>
          </cell>
          <cell r="I1461" t="str">
            <v>Jornadas de reparacion integral para personas con discapacidad con informes realizados</v>
          </cell>
          <cell r="J1461" t="str">
            <v>numeros de informes de las jornadas de reparación realizadas con discapacidad</v>
          </cell>
          <cell r="K1461">
            <v>42430</v>
          </cell>
          <cell r="L1461">
            <v>5</v>
          </cell>
          <cell r="M1461" t="str">
            <v>Número</v>
          </cell>
          <cell r="N1461" t="str">
            <v>NO APLICA</v>
          </cell>
          <cell r="Q1461">
            <v>0</v>
          </cell>
          <cell r="R1461">
            <v>0</v>
          </cell>
          <cell r="S1461">
            <v>0</v>
          </cell>
          <cell r="T1461">
            <v>0</v>
          </cell>
          <cell r="U1461">
            <v>0</v>
          </cell>
          <cell r="V1461">
            <v>0</v>
          </cell>
          <cell r="W1461">
            <v>0</v>
          </cell>
        </row>
        <row r="1462">
          <cell r="G1462">
            <v>81862</v>
          </cell>
          <cell r="H1462" t="str">
            <v>Desarrollar la convocatoria de los 2 momentos, desarrollar metodologías, entregar informes en los tiempos establecidos, cumplir con las fechas de cada encuentro de las jornadas de Reparación Integral Reparando el Derecho a Ser (LGBT)</v>
          </cell>
          <cell r="I1462" t="str">
            <v>Jornadas de reparacion integral LGBTI con informes realizados</v>
          </cell>
          <cell r="J1462" t="str">
            <v>Numero de jornadas de reparacion integral LGBTI con informes realizados</v>
          </cell>
          <cell r="K1462">
            <v>42430</v>
          </cell>
          <cell r="L1462">
            <v>2</v>
          </cell>
          <cell r="M1462" t="str">
            <v>Número</v>
          </cell>
          <cell r="N1462" t="str">
            <v>NO APLICA</v>
          </cell>
          <cell r="Q1462">
            <v>0</v>
          </cell>
          <cell r="R1462">
            <v>0</v>
          </cell>
          <cell r="S1462">
            <v>0</v>
          </cell>
          <cell r="T1462">
            <v>0</v>
          </cell>
          <cell r="U1462">
            <v>0</v>
          </cell>
          <cell r="V1462">
            <v>0</v>
          </cell>
          <cell r="W1462">
            <v>0</v>
          </cell>
        </row>
        <row r="1463">
          <cell r="G1463">
            <v>81863</v>
          </cell>
          <cell r="H1463" t="str">
            <v>Planeación de jornadas de tomas de PAARI, documentación , novedades, desarrollo de las jornadas, informes de resultados y seguimiento a los casos hasta lograr la indemnización de la Sujetos de Reparación Colectiva con enfoque étnico</v>
          </cell>
          <cell r="I1463" t="str">
            <v>nformes de las jornadas de tomas de PAARI a Sujetos de Reparación Colectiva con enfoque étnico</v>
          </cell>
          <cell r="J1463" t="str">
            <v>nformes de las jornadas de tomas de PAARI a Sujetos de Reparación Colectiva con enfoque étnico</v>
          </cell>
          <cell r="K1463">
            <v>42430</v>
          </cell>
          <cell r="L1463">
            <v>1</v>
          </cell>
          <cell r="M1463" t="str">
            <v>Número</v>
          </cell>
          <cell r="N1463" t="str">
            <v>NO APLICA</v>
          </cell>
          <cell r="Q1463">
            <v>0</v>
          </cell>
          <cell r="R1463">
            <v>0</v>
          </cell>
          <cell r="S1463">
            <v>0</v>
          </cell>
          <cell r="T1463">
            <v>0</v>
          </cell>
          <cell r="U1463">
            <v>0</v>
          </cell>
          <cell r="V1463">
            <v>0</v>
          </cell>
          <cell r="W1463">
            <v>0</v>
          </cell>
        </row>
        <row r="1464">
          <cell r="G1464">
            <v>81864</v>
          </cell>
          <cell r="H1464" t="str">
            <v>Victimas de Conflicto armado con formulación del PAARI presencial momento de Reparación.</v>
          </cell>
          <cell r="I1464" t="str">
            <v xml:space="preserve">Personas con PAARI esquemas presencial realizado </v>
          </cell>
          <cell r="J1464" t="str">
            <v xml:space="preserve">numeros de personas con PAARI esquemas presencial realizado </v>
          </cell>
          <cell r="K1464">
            <v>42430</v>
          </cell>
          <cell r="L1464">
            <v>11088</v>
          </cell>
          <cell r="M1464" t="str">
            <v>Número</v>
          </cell>
          <cell r="N1464" t="str">
            <v>NO APLICA</v>
          </cell>
          <cell r="Q1464">
            <v>446</v>
          </cell>
          <cell r="R1464">
            <v>1729</v>
          </cell>
          <cell r="S1464">
            <v>5689</v>
          </cell>
          <cell r="T1464">
            <v>7683</v>
          </cell>
          <cell r="U1464">
            <v>9377</v>
          </cell>
          <cell r="V1464">
            <v>9377</v>
          </cell>
          <cell r="W1464">
            <v>9377</v>
          </cell>
        </row>
        <row r="1465">
          <cell r="G1465">
            <v>81865</v>
          </cell>
          <cell r="H1465" t="str">
            <v>Cartas de Dignificación con Enfoque Diferencial entregadas a victimas del Conflicto armado en el momento presencial.</v>
          </cell>
          <cell r="I1465" t="str">
            <v>victimas notificadas con Cartas de Dignificación con Enfoque Diferencial”</v>
          </cell>
          <cell r="J1465" t="str">
            <v>numero de cartas de dignificacion entregadas momento PAARI</v>
          </cell>
          <cell r="K1465">
            <v>42430</v>
          </cell>
          <cell r="L1465">
            <v>27720</v>
          </cell>
          <cell r="M1465" t="str">
            <v>Número</v>
          </cell>
          <cell r="N1465" t="str">
            <v>NO APLICA</v>
          </cell>
          <cell r="Q1465">
            <v>23</v>
          </cell>
          <cell r="R1465">
            <v>23</v>
          </cell>
          <cell r="S1465">
            <v>3462</v>
          </cell>
          <cell r="T1465">
            <v>3485</v>
          </cell>
          <cell r="U1465">
            <v>5012</v>
          </cell>
          <cell r="V1465">
            <v>5012</v>
          </cell>
          <cell r="W1465">
            <v>5012</v>
          </cell>
        </row>
        <row r="1466">
          <cell r="G1466">
            <v>81866</v>
          </cell>
          <cell r="H1466" t="str">
            <v>Actas de Voluntariedad/Orientación diligenciadas, verificadas y cargadas en la herramienta MAARIV.</v>
          </cell>
          <cell r="I1466" t="str">
            <v>Actas en retorno y reubicacion diligenciadas</v>
          </cell>
          <cell r="J1466" t="str">
            <v>Sumatoria de actas  en retorno y reubicacion diligenciadas</v>
          </cell>
          <cell r="K1466">
            <v>42430</v>
          </cell>
          <cell r="L1466">
            <v>3728</v>
          </cell>
          <cell r="M1466" t="str">
            <v>Número</v>
          </cell>
          <cell r="N1466" t="str">
            <v>NO APLICA</v>
          </cell>
          <cell r="Q1466">
            <v>440</v>
          </cell>
          <cell r="R1466">
            <v>440</v>
          </cell>
          <cell r="S1466">
            <v>851</v>
          </cell>
          <cell r="T1466">
            <v>3156</v>
          </cell>
          <cell r="U1466">
            <v>3584</v>
          </cell>
          <cell r="V1466">
            <v>3584</v>
          </cell>
          <cell r="W1466">
            <v>3684</v>
          </cell>
        </row>
        <row r="1467">
          <cell r="G1467">
            <v>81867</v>
          </cell>
          <cell r="H1467" t="str">
            <v>Hacer la notificacion del acto administrativo de la superación de vulnerabilidad.</v>
          </cell>
          <cell r="I1467" t="str">
            <v>Notificaciones del acto administrativo de la superación de vulnerabilidad.</v>
          </cell>
          <cell r="J1467" t="str">
            <v>Numero de notificaciones del acto administrativo de la superación de vulnerabilidad.</v>
          </cell>
          <cell r="K1467">
            <v>42430</v>
          </cell>
          <cell r="L1467">
            <v>13062</v>
          </cell>
          <cell r="M1467" t="str">
            <v>Número</v>
          </cell>
          <cell r="N1467" t="str">
            <v>NO APLICA</v>
          </cell>
          <cell r="Q1467">
            <v>89</v>
          </cell>
          <cell r="R1467">
            <v>1472</v>
          </cell>
          <cell r="S1467">
            <v>2920</v>
          </cell>
          <cell r="T1467">
            <v>2920</v>
          </cell>
          <cell r="U1467">
            <v>6574</v>
          </cell>
          <cell r="V1467">
            <v>9653</v>
          </cell>
          <cell r="W1467">
            <v>12037</v>
          </cell>
        </row>
        <row r="1468">
          <cell r="G1468">
            <v>81868</v>
          </cell>
          <cell r="H1468" t="str">
            <v>Número de Sujetos de reparación colectiva priorizados (oferta, demanda o judicial) con registro.</v>
          </cell>
          <cell r="I1468" t="str">
            <v>Sujetos de reparación colectiva priorizados con registro</v>
          </cell>
          <cell r="J1468" t="str">
            <v>Numero de sujetos de reparación colectiva priorizados con registro</v>
          </cell>
          <cell r="K1468">
            <v>42430</v>
          </cell>
          <cell r="L1468">
            <v>15</v>
          </cell>
          <cell r="M1468" t="str">
            <v>Número</v>
          </cell>
          <cell r="N1468" t="str">
            <v>NO APLICA</v>
          </cell>
          <cell r="Q1468">
            <v>0</v>
          </cell>
          <cell r="R1468">
            <v>0</v>
          </cell>
          <cell r="S1468">
            <v>0</v>
          </cell>
          <cell r="T1468">
            <v>0</v>
          </cell>
          <cell r="U1468">
            <v>0</v>
          </cell>
          <cell r="V1468">
            <v>0</v>
          </cell>
          <cell r="W1468">
            <v>0</v>
          </cell>
        </row>
        <row r="1469">
          <cell r="G1469">
            <v>81869</v>
          </cell>
          <cell r="H1469" t="str">
            <v>Número de Sujetos de reparación colectiva priorizados (oferta, demanda o judicial) en fase de alistamiento</v>
          </cell>
          <cell r="I1469" t="str">
            <v>Sujetos de reparación colectiva priorizados en fase de alistamiento</v>
          </cell>
          <cell r="J1469" t="str">
            <v>Numero de sujetos de reparación colectiva priorizados en fase de alistamiento</v>
          </cell>
          <cell r="K1469">
            <v>42430</v>
          </cell>
          <cell r="L1469">
            <v>4</v>
          </cell>
          <cell r="M1469" t="str">
            <v>Número</v>
          </cell>
          <cell r="N1469" t="str">
            <v>NO APLICA</v>
          </cell>
          <cell r="Q1469">
            <v>0</v>
          </cell>
          <cell r="R1469">
            <v>3</v>
          </cell>
          <cell r="S1469">
            <v>3</v>
          </cell>
          <cell r="T1469">
            <v>4</v>
          </cell>
          <cell r="U1469">
            <v>4</v>
          </cell>
          <cell r="V1469">
            <v>4</v>
          </cell>
          <cell r="W1469">
            <v>4</v>
          </cell>
        </row>
        <row r="1470">
          <cell r="G1470">
            <v>81870</v>
          </cell>
          <cell r="H1470" t="str">
            <v>Número de Sujetos de reparación colectiva priorizados (oferta, demanda o judicial) en fase de diagnóstico o caracterización del daño</v>
          </cell>
          <cell r="I1470" t="str">
            <v>Sujetos de reparación colectiva priorizados en fase de diagnóstico o caracterización del daño.</v>
          </cell>
          <cell r="J1470" t="str">
            <v>Numero de sujetos de reparación colectiva priorizados en fase de diagnóstico o caracterización del daño.</v>
          </cell>
          <cell r="K1470">
            <v>42429</v>
          </cell>
          <cell r="L1470">
            <v>4</v>
          </cell>
          <cell r="M1470" t="str">
            <v>Número</v>
          </cell>
          <cell r="N1470" t="str">
            <v>NO APLICA</v>
          </cell>
          <cell r="Q1470">
            <v>0</v>
          </cell>
          <cell r="R1470">
            <v>2</v>
          </cell>
          <cell r="S1470">
            <v>3</v>
          </cell>
          <cell r="T1470">
            <v>3</v>
          </cell>
          <cell r="U1470">
            <v>3</v>
          </cell>
          <cell r="V1470">
            <v>3</v>
          </cell>
          <cell r="W1470">
            <v>3</v>
          </cell>
        </row>
        <row r="1471">
          <cell r="G1471">
            <v>81871</v>
          </cell>
          <cell r="H1471" t="str">
            <v>Número de Sujetos de reparación colectiva priorizados (oferta, demanda o judicial) en fase de formulación.</v>
          </cell>
          <cell r="I1471" t="str">
            <v>Sujetos de reparación colectiva priorizados en fase de formulación</v>
          </cell>
          <cell r="J1471" t="str">
            <v>Numero de sujetos de reparación colectiva priorizados en fase de formulación</v>
          </cell>
          <cell r="K1471">
            <v>42430</v>
          </cell>
          <cell r="L1471">
            <v>2</v>
          </cell>
          <cell r="M1471" t="str">
            <v>Número</v>
          </cell>
          <cell r="N1471" t="str">
            <v>NO APLICA</v>
          </cell>
          <cell r="Q1471">
            <v>0</v>
          </cell>
          <cell r="R1471">
            <v>1</v>
          </cell>
          <cell r="S1471">
            <v>1</v>
          </cell>
          <cell r="T1471">
            <v>1</v>
          </cell>
          <cell r="U1471">
            <v>1</v>
          </cell>
          <cell r="V1471">
            <v>1</v>
          </cell>
          <cell r="W1471">
            <v>1</v>
          </cell>
        </row>
        <row r="1472">
          <cell r="G1472">
            <v>81872</v>
          </cell>
          <cell r="H1472" t="str">
            <v>Número de Sujetos de reparación colectiva priorizados (oferta, demanda o judicial) con PIRC aprobado por el CTJT, por la Unidad de Victimas o por la autoridad étnica según sea el caso.</v>
          </cell>
          <cell r="I1472" t="str">
            <v xml:space="preserve"> Sujetos de reparación colectiva priorizados con PIRC aprobado por el CTJT, por la Unidad de Victimas o por la autoridad étnica según sea el caso.</v>
          </cell>
          <cell r="J1472" t="str">
            <v>Numero de sujetos de reparación colectiva priorizados con PIRC aprobado por el CTJT, por la Unidad de Victimas o por la autoridad étnica según sea el caso.</v>
          </cell>
          <cell r="K1472">
            <v>42430</v>
          </cell>
          <cell r="L1472">
            <v>5</v>
          </cell>
          <cell r="M1472" t="str">
            <v>Número</v>
          </cell>
          <cell r="N1472" t="str">
            <v>NO APLICA</v>
          </cell>
          <cell r="Q1472">
            <v>0</v>
          </cell>
          <cell r="R1472">
            <v>0</v>
          </cell>
          <cell r="S1472">
            <v>3</v>
          </cell>
          <cell r="T1472">
            <v>3</v>
          </cell>
          <cell r="U1472">
            <v>3</v>
          </cell>
          <cell r="V1472">
            <v>3</v>
          </cell>
          <cell r="W1472">
            <v>3</v>
          </cell>
        </row>
        <row r="1473">
          <cell r="G1473">
            <v>81873</v>
          </cell>
          <cell r="H1473" t="str">
            <v>Número de acciones de medidas de rehabilitación comunitaria, organizativa, o grupal y reconstrucción del tejido social ejecutadas por la Unidad a sujetos de reparación colectiva priorizados.</v>
          </cell>
          <cell r="I1473" t="str">
            <v>Acciones de medidas de rehabilitación comunitaria, organizativa, o grupal y reconstrucción del tejido social ejecutadas por la Unidad a sujetos de reparación colectiva priorizados.</v>
          </cell>
          <cell r="J1473" t="str">
            <v>Numero de acciones de medidas de rehabilitación comunitaria, organizativa, o grupal y reconstrucción del tejido social ejecutadas por la Unidad a sujetos de reparación colectiva priorizados.</v>
          </cell>
          <cell r="K1473">
            <v>42430</v>
          </cell>
          <cell r="L1473">
            <v>33</v>
          </cell>
          <cell r="M1473" t="str">
            <v>Número</v>
          </cell>
          <cell r="N1473" t="str">
            <v>NO APLICA</v>
          </cell>
          <cell r="Q1473">
            <v>0</v>
          </cell>
          <cell r="R1473">
            <v>0</v>
          </cell>
          <cell r="S1473">
            <v>10</v>
          </cell>
          <cell r="T1473">
            <v>10</v>
          </cell>
          <cell r="U1473">
            <v>10</v>
          </cell>
          <cell r="V1473">
            <v>10</v>
          </cell>
          <cell r="W1473">
            <v>10</v>
          </cell>
        </row>
        <row r="1474">
          <cell r="G1474">
            <v>81874</v>
          </cell>
          <cell r="H1474" t="str">
            <v xml:space="preserve">desarrollar activdades del Duelo de Sujetos Colectivos priorizados </v>
          </cell>
          <cell r="I1474" t="str">
            <v xml:space="preserve">Duelo de Sujetos Colectivos priorizadaso </v>
          </cell>
          <cell r="J1474" t="str">
            <v xml:space="preserve">Numero de acciones del componente  de  duelos a los  Sujetos Colectivos priorizados </v>
          </cell>
          <cell r="K1474">
            <v>42430</v>
          </cell>
          <cell r="L1474">
            <v>6</v>
          </cell>
          <cell r="M1474" t="str">
            <v>Número</v>
          </cell>
          <cell r="N1474" t="str">
            <v>NO APLICA</v>
          </cell>
          <cell r="Q1474">
            <v>0</v>
          </cell>
          <cell r="R1474">
            <v>0</v>
          </cell>
          <cell r="S1474">
            <v>0</v>
          </cell>
          <cell r="T1474">
            <v>0</v>
          </cell>
          <cell r="U1474">
            <v>0</v>
          </cell>
          <cell r="V1474">
            <v>0</v>
          </cell>
          <cell r="W1474">
            <v>0</v>
          </cell>
        </row>
        <row r="1475">
          <cell r="G1475">
            <v>81875</v>
          </cell>
          <cell r="H1475" t="str">
            <v xml:space="preserve">Entregar Imaginarios Colectivos </v>
          </cell>
          <cell r="I1475" t="str">
            <v>maginarios Colectivos entregados</v>
          </cell>
          <cell r="J1475" t="str">
            <v>Numero de acciones del componente Imaginarios Colectivos entregados</v>
          </cell>
          <cell r="K1475">
            <v>42430</v>
          </cell>
          <cell r="L1475">
            <v>5</v>
          </cell>
          <cell r="M1475" t="str">
            <v>Número</v>
          </cell>
          <cell r="N1475" t="str">
            <v>NO APLICA</v>
          </cell>
          <cell r="Q1475">
            <v>0</v>
          </cell>
          <cell r="R1475">
            <v>0</v>
          </cell>
          <cell r="S1475">
            <v>0</v>
          </cell>
          <cell r="T1475">
            <v>0</v>
          </cell>
          <cell r="U1475">
            <v>0</v>
          </cell>
          <cell r="V1475">
            <v>0</v>
          </cell>
          <cell r="W1475">
            <v>0</v>
          </cell>
        </row>
        <row r="1476">
          <cell r="G1476">
            <v>81876</v>
          </cell>
          <cell r="H1476" t="str">
            <v>desarrollar activdades de Practicas sociales (para SRC mujeres, fortalecimiento organizativo)</v>
          </cell>
          <cell r="I1476" t="str">
            <v xml:space="preserve">Practicas sociales  para SRC de mujeres </v>
          </cell>
          <cell r="J1476" t="str">
            <v xml:space="preserve">Numero de acciones del componente practicas sociales </v>
          </cell>
          <cell r="K1476">
            <v>42430</v>
          </cell>
          <cell r="L1476">
            <v>5</v>
          </cell>
          <cell r="M1476" t="str">
            <v>Número</v>
          </cell>
          <cell r="N1476" t="str">
            <v>NO APLICA</v>
          </cell>
          <cell r="Q1476">
            <v>0</v>
          </cell>
          <cell r="R1476">
            <v>0</v>
          </cell>
          <cell r="S1476">
            <v>0</v>
          </cell>
          <cell r="T1476">
            <v>0</v>
          </cell>
          <cell r="U1476">
            <v>0</v>
          </cell>
          <cell r="V1476">
            <v>0</v>
          </cell>
          <cell r="W1476">
            <v>0</v>
          </cell>
        </row>
        <row r="1477">
          <cell r="G1477">
            <v>81877</v>
          </cell>
          <cell r="H1477" t="str">
            <v>Pedagogía Social (para SRC de mujeres, incidencia social)</v>
          </cell>
          <cell r="I1477" t="str">
            <v>Implementar la pedagogía social SRC de mujeres</v>
          </cell>
          <cell r="J1477" t="str">
            <v>Numero de acciones del componente pedagogia social</v>
          </cell>
          <cell r="K1477">
            <v>42430</v>
          </cell>
          <cell r="L1477">
            <v>6</v>
          </cell>
          <cell r="M1477" t="str">
            <v>Número</v>
          </cell>
          <cell r="N1477" t="str">
            <v>NO APLICA</v>
          </cell>
          <cell r="Q1477">
            <v>0</v>
          </cell>
          <cell r="R1477">
            <v>0</v>
          </cell>
          <cell r="S1477">
            <v>0</v>
          </cell>
          <cell r="T1477">
            <v>0</v>
          </cell>
          <cell r="U1477">
            <v>0</v>
          </cell>
          <cell r="V1477">
            <v>0</v>
          </cell>
          <cell r="W1477">
            <v>0</v>
          </cell>
        </row>
        <row r="1478">
          <cell r="G1478">
            <v>81878</v>
          </cell>
          <cell r="H1478" t="str">
            <v>Transformación de escenarios locales (para SRC mujeres: iniciativas de memoria</v>
          </cell>
          <cell r="I1478" t="str">
            <v>Acciones de transformación en escenarios locales a SRC de mujeres</v>
          </cell>
          <cell r="J1478" t="str">
            <v xml:space="preserve"> Número de acciones del componente transformación a SRC mujeres  
</v>
          </cell>
          <cell r="K1478">
            <v>42430</v>
          </cell>
          <cell r="L1478">
            <v>5</v>
          </cell>
          <cell r="M1478" t="str">
            <v>Número</v>
          </cell>
          <cell r="N1478" t="str">
            <v>NO APLICA</v>
          </cell>
          <cell r="Q1478">
            <v>0</v>
          </cell>
          <cell r="R1478">
            <v>0</v>
          </cell>
          <cell r="S1478">
            <v>0</v>
          </cell>
          <cell r="T1478">
            <v>0</v>
          </cell>
          <cell r="U1478">
            <v>0</v>
          </cell>
          <cell r="V1478">
            <v>0</v>
          </cell>
          <cell r="W1478">
            <v>0</v>
          </cell>
        </row>
        <row r="1479">
          <cell r="G1479">
            <v>81879</v>
          </cell>
          <cell r="H1479" t="str">
            <v>Implementar medidas de Rehabilitación solo para étnicos</v>
          </cell>
          <cell r="I1479" t="str">
            <v>Medidas de rehabilitacion solo para etnico implementadas</v>
          </cell>
          <cell r="J1479" t="str">
            <v>Numero de medidas de rehabilitacion para etnico implementadas</v>
          </cell>
          <cell r="K1479">
            <v>42430</v>
          </cell>
          <cell r="L1479">
            <v>6</v>
          </cell>
          <cell r="M1479" t="str">
            <v>Número</v>
          </cell>
          <cell r="N1479" t="str">
            <v>NO APLICA</v>
          </cell>
          <cell r="Q1479">
            <v>0</v>
          </cell>
          <cell r="R1479">
            <v>0</v>
          </cell>
          <cell r="S1479">
            <v>0</v>
          </cell>
          <cell r="T1479">
            <v>0</v>
          </cell>
          <cell r="U1479">
            <v>0</v>
          </cell>
          <cell r="V1479">
            <v>0</v>
          </cell>
          <cell r="W1479">
            <v>0</v>
          </cell>
        </row>
        <row r="1480">
          <cell r="G1480">
            <v>81880</v>
          </cell>
          <cell r="H1480" t="str">
            <v xml:space="preserve">Realizar conmemoraciones </v>
          </cell>
          <cell r="I1480" t="str">
            <v>conmemoraciones realizadas</v>
          </cell>
          <cell r="J1480" t="str">
            <v>Numero de conmemoraciones Realizadas</v>
          </cell>
          <cell r="K1480">
            <v>42430</v>
          </cell>
          <cell r="L1480">
            <v>5</v>
          </cell>
          <cell r="M1480" t="str">
            <v>Número</v>
          </cell>
          <cell r="N1480" t="str">
            <v>NO APLICA</v>
          </cell>
          <cell r="Q1480">
            <v>0</v>
          </cell>
          <cell r="R1480">
            <v>3</v>
          </cell>
          <cell r="S1480">
            <v>3</v>
          </cell>
          <cell r="T1480">
            <v>3</v>
          </cell>
          <cell r="U1480">
            <v>4</v>
          </cell>
          <cell r="V1480">
            <v>4</v>
          </cell>
          <cell r="W1480">
            <v>4</v>
          </cell>
        </row>
        <row r="1481">
          <cell r="G1481">
            <v>81881</v>
          </cell>
          <cell r="H1481" t="str">
            <v>Capacitar para el fortalecimiento organizativo/comunitario</v>
          </cell>
          <cell r="I1481" t="str">
            <v>Capacitaciones para el fortalecimiento realizadas</v>
          </cell>
          <cell r="J1481" t="str">
            <v>Numero de capacitaciones para el fortalecimiento realizadas</v>
          </cell>
          <cell r="K1481">
            <v>42430</v>
          </cell>
          <cell r="L1481">
            <v>3</v>
          </cell>
          <cell r="M1481" t="str">
            <v>Número</v>
          </cell>
          <cell r="N1481" t="str">
            <v>Transparencia, participación y servicio al ciudadano - Participación ciudadana</v>
          </cell>
          <cell r="Q1481">
            <v>0</v>
          </cell>
          <cell r="R1481">
            <v>2</v>
          </cell>
          <cell r="S1481">
            <v>2</v>
          </cell>
          <cell r="T1481">
            <v>2</v>
          </cell>
          <cell r="U1481">
            <v>2</v>
          </cell>
          <cell r="V1481">
            <v>3</v>
          </cell>
          <cell r="W1481">
            <v>3</v>
          </cell>
        </row>
        <row r="1482">
          <cell r="G1482">
            <v>81882</v>
          </cell>
          <cell r="H1482" t="str">
            <v>Orientar la pedagogía social (garantías de no repetición)</v>
          </cell>
          <cell r="I1482" t="str">
            <v>Acciones de garantia orientadas</v>
          </cell>
          <cell r="J1482" t="str">
            <v>Numero de acciones de garantias de no repetición</v>
          </cell>
          <cell r="K1482">
            <v>42430</v>
          </cell>
          <cell r="L1482">
            <v>2</v>
          </cell>
          <cell r="M1482" t="str">
            <v>Número</v>
          </cell>
          <cell r="N1482" t="str">
            <v>NO APLICA</v>
          </cell>
          <cell r="Q1482">
            <v>0</v>
          </cell>
          <cell r="R1482">
            <v>0</v>
          </cell>
          <cell r="S1482">
            <v>0</v>
          </cell>
          <cell r="T1482">
            <v>0</v>
          </cell>
          <cell r="U1482">
            <v>0</v>
          </cell>
          <cell r="V1482">
            <v>0</v>
          </cell>
          <cell r="W1482">
            <v>0</v>
          </cell>
        </row>
        <row r="1483">
          <cell r="G1483">
            <v>81883</v>
          </cell>
          <cell r="H1483" t="str">
            <v>Fomentar la cultura de paz (garantías de no repetición)</v>
          </cell>
          <cell r="I1483" t="str">
            <v>Medidas para el fomento de Paz fomentadas</v>
          </cell>
          <cell r="J1483" t="str">
            <v>Numero de medidas fomentadas</v>
          </cell>
          <cell r="K1483">
            <v>42430</v>
          </cell>
          <cell r="L1483">
            <v>3</v>
          </cell>
          <cell r="M1483" t="str">
            <v>Número</v>
          </cell>
          <cell r="N1483" t="str">
            <v>NO APLICA</v>
          </cell>
          <cell r="Q1483">
            <v>0</v>
          </cell>
          <cell r="R1483">
            <v>0</v>
          </cell>
          <cell r="S1483">
            <v>0</v>
          </cell>
          <cell r="T1483">
            <v>0</v>
          </cell>
          <cell r="U1483">
            <v>1</v>
          </cell>
          <cell r="V1483">
            <v>3</v>
          </cell>
          <cell r="W1483">
            <v>3</v>
          </cell>
        </row>
        <row r="1484">
          <cell r="G1484">
            <v>81884</v>
          </cell>
          <cell r="H1484" t="str">
            <v>Participación en jornadas de documentación a población desplazada en las que se adelante la formalización del proceso de retornos</v>
          </cell>
          <cell r="I1484" t="str">
            <v xml:space="preserve">Jornadas de documentación a población desplazada acompañadas </v>
          </cell>
          <cell r="J1484" t="str">
            <v>Jornadas acompañadas /Jornadas programadas</v>
          </cell>
          <cell r="K1484">
            <v>42430</v>
          </cell>
          <cell r="L1484">
            <v>100</v>
          </cell>
          <cell r="M1484" t="str">
            <v>Porcentual</v>
          </cell>
          <cell r="N1484" t="str">
            <v>NO APLICA</v>
          </cell>
          <cell r="Q1484">
            <v>0</v>
          </cell>
          <cell r="R1484">
            <v>0</v>
          </cell>
          <cell r="S1484">
            <v>100</v>
          </cell>
          <cell r="T1484">
            <v>100</v>
          </cell>
          <cell r="U1484">
            <v>100</v>
          </cell>
          <cell r="V1484">
            <v>100</v>
          </cell>
          <cell r="W1484">
            <v>100</v>
          </cell>
        </row>
        <row r="1485">
          <cell r="G1485">
            <v>81885</v>
          </cell>
          <cell r="H1485" t="str">
            <v>Diligenciamiento de instrumentos para la formulación del plan RyR con comunidades e instituciones locales y nacionales del SNARIV</v>
          </cell>
          <cell r="I1485" t="str">
            <v>Instrumentos diligenciados</v>
          </cell>
          <cell r="J1485" t="str">
            <v>Numero de instrumentos diligenciados</v>
          </cell>
          <cell r="K1485">
            <v>42430</v>
          </cell>
          <cell r="L1485">
            <v>5</v>
          </cell>
          <cell r="M1485" t="str">
            <v>Número</v>
          </cell>
          <cell r="N1485" t="str">
            <v>NO APLICA</v>
          </cell>
          <cell r="Q1485">
            <v>1</v>
          </cell>
          <cell r="R1485">
            <v>2</v>
          </cell>
          <cell r="S1485">
            <v>3</v>
          </cell>
          <cell r="T1485">
            <v>3</v>
          </cell>
          <cell r="U1485">
            <v>4</v>
          </cell>
          <cell r="V1485">
            <v>4</v>
          </cell>
          <cell r="W1485">
            <v>5</v>
          </cell>
        </row>
        <row r="1486">
          <cell r="G1486">
            <v>81886</v>
          </cell>
          <cell r="H1486" t="str">
            <v xml:space="preserve">Validación de principios de seguridad, dignidad y voluntariedad </v>
          </cell>
          <cell r="I1486" t="str">
            <v xml:space="preserve">Municipios con validacion de principios de seguridad, dignidad y voluntariedad”
</v>
          </cell>
          <cell r="J1486" t="str">
            <v>Numero de solicitudes realizadas</v>
          </cell>
          <cell r="K1486">
            <v>42430</v>
          </cell>
          <cell r="L1486">
            <v>29</v>
          </cell>
          <cell r="M1486" t="str">
            <v>Número</v>
          </cell>
          <cell r="N1486" t="str">
            <v>NO APLICA</v>
          </cell>
          <cell r="Q1486">
            <v>8</v>
          </cell>
          <cell r="R1486">
            <v>22</v>
          </cell>
          <cell r="S1486">
            <v>22</v>
          </cell>
          <cell r="T1486">
            <v>22</v>
          </cell>
          <cell r="U1486">
            <v>28</v>
          </cell>
          <cell r="V1486">
            <v>28</v>
          </cell>
          <cell r="W1486">
            <v>29</v>
          </cell>
        </row>
        <row r="1487">
          <cell r="G1487">
            <v>81888</v>
          </cell>
          <cell r="H1487" t="str">
            <v>Gestionar con entidades del SNARIV para la implementación de las acciones y compromisos registrados en el plan</v>
          </cell>
          <cell r="I1487" t="str">
            <v xml:space="preserve"> Acciones y compromisos gestionados</v>
          </cell>
          <cell r="J1487" t="str">
            <v>Numero de acciones gestionadas</v>
          </cell>
          <cell r="K1487">
            <v>42429</v>
          </cell>
          <cell r="L1487">
            <v>16</v>
          </cell>
          <cell r="M1487" t="str">
            <v>Número</v>
          </cell>
          <cell r="N1487" t="str">
            <v>NO APLICA</v>
          </cell>
          <cell r="Q1487">
            <v>2</v>
          </cell>
          <cell r="R1487">
            <v>3</v>
          </cell>
          <cell r="S1487">
            <v>4</v>
          </cell>
          <cell r="T1487">
            <v>6</v>
          </cell>
          <cell r="U1487">
            <v>6</v>
          </cell>
          <cell r="V1487">
            <v>9</v>
          </cell>
          <cell r="W1487">
            <v>13</v>
          </cell>
        </row>
        <row r="1488">
          <cell r="G1488">
            <v>81889</v>
          </cell>
          <cell r="H1488" t="str">
            <v>Realizar seguimiento y reporte de acciones e planes RyR implementadas</v>
          </cell>
          <cell r="I1488" t="str">
            <v>Acciones de seguimiento y reporte realizadas</v>
          </cell>
          <cell r="J1488" t="str">
            <v xml:space="preserve">
Numero de acciones de seguimiento realizadas</v>
          </cell>
          <cell r="K1488">
            <v>42430</v>
          </cell>
          <cell r="L1488">
            <v>16</v>
          </cell>
          <cell r="M1488" t="str">
            <v>Número</v>
          </cell>
          <cell r="N1488" t="str">
            <v>NO APLICA</v>
          </cell>
          <cell r="Q1488">
            <v>0</v>
          </cell>
          <cell r="R1488">
            <v>0</v>
          </cell>
          <cell r="S1488">
            <v>0</v>
          </cell>
          <cell r="T1488">
            <v>0</v>
          </cell>
          <cell r="U1488">
            <v>6</v>
          </cell>
          <cell r="V1488">
            <v>6</v>
          </cell>
          <cell r="W1488">
            <v>10</v>
          </cell>
        </row>
        <row r="1489">
          <cell r="G1489">
            <v>81890</v>
          </cell>
          <cell r="H1489" t="str">
            <v>Articular con modelo de oferta</v>
          </cell>
          <cell r="I1489" t="str">
            <v>Acciones articuladas con el modelo de oferta</v>
          </cell>
          <cell r="J1489" t="str">
            <v>Numero de acciones realizadas</v>
          </cell>
          <cell r="K1489">
            <v>42430</v>
          </cell>
          <cell r="L1489">
            <v>16</v>
          </cell>
          <cell r="M1489" t="str">
            <v>Número</v>
          </cell>
          <cell r="N1489" t="str">
            <v>NO APLICA</v>
          </cell>
          <cell r="Q1489">
            <v>2</v>
          </cell>
          <cell r="R1489">
            <v>4</v>
          </cell>
          <cell r="S1489">
            <v>4</v>
          </cell>
          <cell r="T1489">
            <v>6</v>
          </cell>
          <cell r="U1489">
            <v>11</v>
          </cell>
          <cell r="V1489">
            <v>11</v>
          </cell>
          <cell r="W1489">
            <v>12</v>
          </cell>
        </row>
        <row r="1490">
          <cell r="G1490">
            <v>81891</v>
          </cell>
          <cell r="H1490" t="str">
            <v>Actualizacion de planes de retornos y reubicaciones en las que son incluidos nuevos procesos o que requieren complementar anexos del plan</v>
          </cell>
          <cell r="I1490" t="str">
            <v>Planes de retorno y reubicaciones actualizados</v>
          </cell>
          <cell r="J1490" t="str">
            <v>Numero de planes de retorno y reubicaciones actualizados</v>
          </cell>
          <cell r="K1490">
            <v>42430</v>
          </cell>
          <cell r="L1490">
            <v>26</v>
          </cell>
          <cell r="M1490" t="str">
            <v>Número</v>
          </cell>
          <cell r="N1490" t="str">
            <v>NO APLICA</v>
          </cell>
          <cell r="Q1490">
            <v>0</v>
          </cell>
          <cell r="R1490">
            <v>0</v>
          </cell>
          <cell r="S1490">
            <v>0</v>
          </cell>
          <cell r="T1490">
            <v>0</v>
          </cell>
          <cell r="U1490">
            <v>0</v>
          </cell>
          <cell r="V1490">
            <v>6</v>
          </cell>
          <cell r="W1490">
            <v>9</v>
          </cell>
        </row>
        <row r="1491">
          <cell r="G1491">
            <v>81893</v>
          </cell>
          <cell r="H1491" t="str">
            <v>Aprobación de planes de retorno y reubicación en el marco de CJT</v>
          </cell>
          <cell r="I1491" t="str">
            <v>Planes de retorno y reubicacion aprobados</v>
          </cell>
          <cell r="J1491" t="str">
            <v>Numero de planes de retorno y reubicacion aprobados</v>
          </cell>
          <cell r="K1491">
            <v>42430</v>
          </cell>
          <cell r="L1491">
            <v>13</v>
          </cell>
          <cell r="M1491" t="str">
            <v>Número</v>
          </cell>
          <cell r="N1491" t="str">
            <v>NO APLICA</v>
          </cell>
          <cell r="Q1491">
            <v>0</v>
          </cell>
          <cell r="R1491">
            <v>0</v>
          </cell>
          <cell r="S1491">
            <v>0</v>
          </cell>
          <cell r="T1491">
            <v>0</v>
          </cell>
          <cell r="U1491">
            <v>0</v>
          </cell>
          <cell r="V1491">
            <v>0</v>
          </cell>
          <cell r="W1491">
            <v>0</v>
          </cell>
        </row>
        <row r="1492">
          <cell r="G1492">
            <v>81894</v>
          </cell>
          <cell r="H1492" t="str">
            <v>Realizar Informes entregados a jueces magistrados para el cumplimiento de sentencas de restitución de tierras</v>
          </cell>
          <cell r="I1492" t="str">
            <v>Informes para el cumplimiento de sentencias entregados</v>
          </cell>
          <cell r="J1492" t="str">
            <v xml:space="preserve">Numero de informes entregados </v>
          </cell>
          <cell r="K1492">
            <v>42430</v>
          </cell>
          <cell r="L1492">
            <v>23</v>
          </cell>
          <cell r="M1492" t="str">
            <v>Número</v>
          </cell>
          <cell r="N1492" t="str">
            <v>NO APLICA</v>
          </cell>
          <cell r="Q1492">
            <v>0</v>
          </cell>
          <cell r="R1492">
            <v>12</v>
          </cell>
          <cell r="S1492">
            <v>13</v>
          </cell>
          <cell r="T1492">
            <v>13</v>
          </cell>
          <cell r="U1492">
            <v>13</v>
          </cell>
          <cell r="V1492">
            <v>23</v>
          </cell>
          <cell r="W1492">
            <v>23</v>
          </cell>
        </row>
        <row r="1493">
          <cell r="G1493">
            <v>81895</v>
          </cell>
          <cell r="H1493" t="str">
            <v>Informes entregados a Jueces y Magistrados para el cumplimiento de ordenes de Restitución de Derechos Territoriales Etnicos</v>
          </cell>
          <cell r="I1493" t="str">
            <v>Informes para el cumplimiento de ordenes de restitución de derechos territoriales étnicos</v>
          </cell>
          <cell r="J1493" t="str">
            <v>Numero de Informes para el cumplimiento de ordenes de restitución de derechos territoriales étnicos</v>
          </cell>
          <cell r="K1493">
            <v>42430</v>
          </cell>
          <cell r="L1493">
            <v>7</v>
          </cell>
          <cell r="M1493" t="str">
            <v>Número</v>
          </cell>
          <cell r="N1493" t="str">
            <v>NO APLICA</v>
          </cell>
          <cell r="Q1493">
            <v>0</v>
          </cell>
          <cell r="R1493">
            <v>0</v>
          </cell>
          <cell r="S1493">
            <v>0</v>
          </cell>
          <cell r="T1493">
            <v>1</v>
          </cell>
          <cell r="U1493">
            <v>1</v>
          </cell>
          <cell r="V1493">
            <v>1</v>
          </cell>
          <cell r="W1493">
            <v>1</v>
          </cell>
        </row>
        <row r="1494">
          <cell r="G1494">
            <v>81896</v>
          </cell>
          <cell r="H1494" t="str">
            <v>Focalización de familias beneficiarias de esquemas especiales de acompañamiento</v>
          </cell>
          <cell r="I1494" t="str">
            <v xml:space="preserve">
Municipios con validación de principios de seguridad, dignidad y voluntariedad</v>
          </cell>
          <cell r="J1494" t="str">
            <v>Numero de hogares focalizados beneficiarios de esquemas especiales de acompañamiento</v>
          </cell>
          <cell r="K1494">
            <v>42430</v>
          </cell>
          <cell r="L1494">
            <v>105</v>
          </cell>
          <cell r="M1494" t="str">
            <v>Número</v>
          </cell>
          <cell r="N1494" t="str">
            <v>NO APLICA</v>
          </cell>
          <cell r="Q1494">
            <v>105</v>
          </cell>
          <cell r="R1494">
            <v>10</v>
          </cell>
          <cell r="S1494">
            <v>105</v>
          </cell>
          <cell r="T1494">
            <v>105</v>
          </cell>
          <cell r="U1494">
            <v>105</v>
          </cell>
          <cell r="V1494">
            <v>105</v>
          </cell>
          <cell r="W1494">
            <v>105</v>
          </cell>
        </row>
        <row r="1495">
          <cell r="G1495">
            <v>81898</v>
          </cell>
          <cell r="H1495" t="str">
            <v xml:space="preserve">Brindar asesoría a las familias acerca de los esquemas especiales de acompañamiento </v>
          </cell>
          <cell r="I1495" t="str">
            <v xml:space="preserve">Hogares asesorados acerca de los esquemas especiales de acompañamiento </v>
          </cell>
          <cell r="J1495" t="str">
            <v xml:space="preserve">numero de hogares con acesoria de acompañamientos </v>
          </cell>
          <cell r="K1495">
            <v>42430</v>
          </cell>
          <cell r="L1495">
            <v>105</v>
          </cell>
          <cell r="M1495" t="str">
            <v>Número</v>
          </cell>
          <cell r="N1495" t="str">
            <v>NO APLICA</v>
          </cell>
          <cell r="Q1495">
            <v>0</v>
          </cell>
          <cell r="R1495">
            <v>0</v>
          </cell>
          <cell r="S1495">
            <v>0</v>
          </cell>
          <cell r="T1495">
            <v>0</v>
          </cell>
          <cell r="U1495">
            <v>0</v>
          </cell>
          <cell r="V1495">
            <v>0</v>
          </cell>
          <cell r="W1495">
            <v>0</v>
          </cell>
        </row>
        <row r="1496">
          <cell r="G1496">
            <v>81899</v>
          </cell>
          <cell r="H1496" t="str">
            <v xml:space="preserve">Acompañar las entregas de esquemas especiales de acompañamiento </v>
          </cell>
          <cell r="I1496" t="str">
            <v>Hogares acompañados en los esquemas especiales de acompañamiento</v>
          </cell>
          <cell r="J1496" t="str">
            <v xml:space="preserve">Numero de hogares acompañados en procesos de entrega. </v>
          </cell>
          <cell r="K1496">
            <v>42430</v>
          </cell>
          <cell r="L1496">
            <v>105</v>
          </cell>
          <cell r="M1496" t="str">
            <v>Número</v>
          </cell>
          <cell r="N1496" t="str">
            <v>NO APLICA</v>
          </cell>
          <cell r="Q1496">
            <v>0</v>
          </cell>
          <cell r="R1496">
            <v>0</v>
          </cell>
          <cell r="S1496">
            <v>0</v>
          </cell>
          <cell r="T1496">
            <v>0</v>
          </cell>
          <cell r="U1496">
            <v>0</v>
          </cell>
          <cell r="V1496">
            <v>0</v>
          </cell>
          <cell r="W1496">
            <v>0</v>
          </cell>
        </row>
        <row r="1497">
          <cell r="G1497">
            <v>81900</v>
          </cell>
          <cell r="H1497" t="str">
            <v>Realizar gestiones con entidades publicas o privadas para el compañamiento a los proyevtos de los esquemas especiales de acompañamiento</v>
          </cell>
          <cell r="I1497" t="str">
            <v>Acciones de gestion realizadas para el acompañamiento a los esquemas especiales de acompañamiento</v>
          </cell>
          <cell r="J1497" t="str">
            <v>Numero de acciones de gestion realizadas</v>
          </cell>
          <cell r="K1497">
            <v>42430</v>
          </cell>
          <cell r="L1497">
            <v>2</v>
          </cell>
          <cell r="M1497" t="str">
            <v>Número</v>
          </cell>
          <cell r="N1497" t="str">
            <v>NO APLICA</v>
          </cell>
          <cell r="Q1497">
            <v>1</v>
          </cell>
          <cell r="R1497">
            <v>2</v>
          </cell>
          <cell r="S1497">
            <v>2</v>
          </cell>
          <cell r="T1497">
            <v>2</v>
          </cell>
          <cell r="U1497">
            <v>2</v>
          </cell>
          <cell r="V1497">
            <v>2</v>
          </cell>
          <cell r="W1497">
            <v>2</v>
          </cell>
        </row>
        <row r="1498">
          <cell r="G1498">
            <v>81901</v>
          </cell>
          <cell r="H1498" t="str">
            <v>Realizar acciones de seguimiento a los esquemas especiales de acompañammento entregados</v>
          </cell>
          <cell r="I1498" t="str">
            <v>Acciones de seguimiento a los esquemas de acompañamiento realizadas</v>
          </cell>
          <cell r="J1498" t="str">
            <v>Acciones realizadas/Acciones de acompañamiento requeridas</v>
          </cell>
          <cell r="K1498">
            <v>42430</v>
          </cell>
          <cell r="L1498">
            <v>140</v>
          </cell>
          <cell r="M1498" t="str">
            <v>Número</v>
          </cell>
          <cell r="N1498" t="str">
            <v>NO APLICA</v>
          </cell>
          <cell r="Q1498">
            <v>0</v>
          </cell>
          <cell r="R1498">
            <v>0</v>
          </cell>
          <cell r="S1498">
            <v>140</v>
          </cell>
          <cell r="T1498">
            <v>140</v>
          </cell>
          <cell r="U1498">
            <v>140</v>
          </cell>
          <cell r="V1498">
            <v>140</v>
          </cell>
          <cell r="W1498">
            <v>140</v>
          </cell>
        </row>
        <row r="1499">
          <cell r="G1499">
            <v>81902</v>
          </cell>
          <cell r="H1499" t="str">
            <v>Número de acciones de medidas de restitución ejecutadas por la Unidad a sujetos de reparación colectiva priorizados.</v>
          </cell>
          <cell r="I1499" t="str">
            <v>Acciones con medidas de restitución ejecutadas por la Unidad a sujetos de reparación colectiva priorizados.</v>
          </cell>
          <cell r="J1499" t="str">
            <v>Numero de acciones con medidas de restitución ejecutadas por la Unidad a sujetos de reparación colectiva priorizados.</v>
          </cell>
          <cell r="K1499">
            <v>42430</v>
          </cell>
          <cell r="L1499">
            <v>3</v>
          </cell>
          <cell r="M1499" t="str">
            <v>Número</v>
          </cell>
          <cell r="N1499" t="str">
            <v>NO APLICA</v>
          </cell>
          <cell r="Q1499">
            <v>0</v>
          </cell>
          <cell r="R1499">
            <v>0</v>
          </cell>
          <cell r="S1499">
            <v>3</v>
          </cell>
          <cell r="T1499">
            <v>3</v>
          </cell>
          <cell r="U1499">
            <v>3</v>
          </cell>
          <cell r="V1499">
            <v>3</v>
          </cell>
          <cell r="W1499">
            <v>3</v>
          </cell>
        </row>
        <row r="1500">
          <cell r="G1500">
            <v>82508</v>
          </cell>
          <cell r="H1500" t="str">
            <v>Realizar seguimiento a las emergencias humanitarias.</v>
          </cell>
          <cell r="I1500" t="str">
            <v>Emergencias humanitarias con seguimiento</v>
          </cell>
          <cell r="J1500" t="str">
            <v>Emergencias Humanitarias con seguimiento/Total emergencias humanitarias</v>
          </cell>
          <cell r="K1500">
            <v>42446</v>
          </cell>
          <cell r="L1500">
            <v>100</v>
          </cell>
          <cell r="M1500" t="str">
            <v>Porcentual</v>
          </cell>
          <cell r="N1500" t="str">
            <v>NO APLICA</v>
          </cell>
          <cell r="Q1500">
            <v>100</v>
          </cell>
          <cell r="R1500">
            <v>100</v>
          </cell>
          <cell r="S1500">
            <v>100</v>
          </cell>
          <cell r="T1500">
            <v>100</v>
          </cell>
          <cell r="U1500">
            <v>100</v>
          </cell>
          <cell r="V1500">
            <v>100</v>
          </cell>
          <cell r="W1500">
            <v>100</v>
          </cell>
        </row>
        <row r="1501">
          <cell r="G1501">
            <v>82509</v>
          </cell>
          <cell r="H1501" t="str">
            <v>Acompañar a los municipios focalizados, en asistencia articulado con alcaldía o Gobernación, en la formulación del Plan de Desarrollo enviado al consejo territorial, mesas de participación, concejos locales y asambleas departamentales</v>
          </cell>
          <cell r="I1501" t="str">
            <v>Municipios focalizados acompañados</v>
          </cell>
          <cell r="J1501" t="str">
            <v>Numero de municipios focalizados y acompañdos</v>
          </cell>
          <cell r="K1501">
            <v>42446</v>
          </cell>
          <cell r="L1501">
            <v>8</v>
          </cell>
          <cell r="M1501" t="str">
            <v>Número</v>
          </cell>
          <cell r="N1501" t="str">
            <v>Gestión Misional y de Gobierno - Indicadores y metas de gobierno</v>
          </cell>
          <cell r="Q1501">
            <v>1</v>
          </cell>
          <cell r="R1501">
            <v>1</v>
          </cell>
          <cell r="S1501">
            <v>1</v>
          </cell>
          <cell r="T1501">
            <v>1</v>
          </cell>
          <cell r="U1501">
            <v>3</v>
          </cell>
          <cell r="V1501">
            <v>4</v>
          </cell>
          <cell r="W1501">
            <v>4</v>
          </cell>
        </row>
        <row r="1502">
          <cell r="G1502">
            <v>82510</v>
          </cell>
          <cell r="H1502" t="str">
            <v>Adelantar los procesos de documentación a víctimas del desplazamiento forzado</v>
          </cell>
          <cell r="I1502" t="str">
            <v>Victimas de desplazamiento documentadas</v>
          </cell>
          <cell r="J1502" t="str">
            <v xml:space="preserve">
Número de personas documentadas por desplazamiento forzado</v>
          </cell>
          <cell r="K1502">
            <v>42446</v>
          </cell>
          <cell r="L1502">
            <v>7685</v>
          </cell>
          <cell r="M1502" t="str">
            <v>Número</v>
          </cell>
          <cell r="N1502" t="str">
            <v>Gestión Misional y de Gobierno - Indicadores y metas de gobierno</v>
          </cell>
          <cell r="Q1502">
            <v>466</v>
          </cell>
          <cell r="R1502">
            <v>466</v>
          </cell>
          <cell r="S1502">
            <v>4976</v>
          </cell>
          <cell r="T1502">
            <v>5281</v>
          </cell>
          <cell r="U1502">
            <v>7572</v>
          </cell>
          <cell r="V1502">
            <v>7685</v>
          </cell>
          <cell r="W1502">
            <v>7685</v>
          </cell>
        </row>
        <row r="1503">
          <cell r="G1503">
            <v>82511</v>
          </cell>
          <cell r="H1503" t="str">
            <v>Adelantar los procesos de documentación a víctimas de homicidio, desaparición forzada, lesiones o tortura en el marco de la Ley 1290</v>
          </cell>
          <cell r="I1503" t="str">
            <v>Victimas de homicidio, desaparicion, lesiones o tortura  (1290) documentadas</v>
          </cell>
          <cell r="J1503" t="str">
            <v>Numero de victimas de homicidio, desaparicion forzada, lesiones o tortura documentadas</v>
          </cell>
          <cell r="K1503">
            <v>42446</v>
          </cell>
          <cell r="L1503">
            <v>3110</v>
          </cell>
          <cell r="M1503" t="str">
            <v>Número</v>
          </cell>
          <cell r="N1503" t="str">
            <v>Gestión Misional y de Gobierno - Indicadores y metas de gobierno</v>
          </cell>
          <cell r="Q1503">
            <v>36</v>
          </cell>
          <cell r="R1503">
            <v>36</v>
          </cell>
          <cell r="S1503">
            <v>631</v>
          </cell>
          <cell r="T1503">
            <v>1084</v>
          </cell>
          <cell r="U1503">
            <v>1175</v>
          </cell>
          <cell r="V1503">
            <v>1220</v>
          </cell>
          <cell r="W1503">
            <v>1220</v>
          </cell>
        </row>
        <row r="1504">
          <cell r="G1504">
            <v>82512</v>
          </cell>
          <cell r="H1504" t="str">
            <v xml:space="preserve">Sujetos de reparación colectiva en fase de diagnostico </v>
          </cell>
          <cell r="I1504" t="str">
            <v>Número de sujeto en fase de diagnostico</v>
          </cell>
          <cell r="J1504" t="str">
            <v>Número de sujeto en fase de diagnostico/ Diagnosticos elaborados</v>
          </cell>
          <cell r="K1504">
            <v>42446</v>
          </cell>
          <cell r="L1504">
            <v>1</v>
          </cell>
          <cell r="M1504" t="str">
            <v>Número</v>
          </cell>
          <cell r="N1504" t="str">
            <v>Gestión Misional y de Gobierno - Indicadores y metas de gobierno</v>
          </cell>
          <cell r="Q1504">
            <v>0</v>
          </cell>
          <cell r="R1504">
            <v>1</v>
          </cell>
          <cell r="S1504">
            <v>1</v>
          </cell>
          <cell r="T1504">
            <v>1</v>
          </cell>
          <cell r="U1504">
            <v>1</v>
          </cell>
          <cell r="V1504">
            <v>1</v>
          </cell>
          <cell r="W1504">
            <v>1</v>
          </cell>
        </row>
        <row r="1505">
          <cell r="G1505">
            <v>82513</v>
          </cell>
          <cell r="H1505" t="str">
            <v xml:space="preserve">Sujetos de reparación colectiva en fase de Implementación y seguimiento </v>
          </cell>
          <cell r="I1505" t="str">
            <v xml:space="preserve">Sujetos de reparación colectiva en fase de Implementación y seguimiento </v>
          </cell>
          <cell r="J1505" t="str">
            <v xml:space="preserve">Numero de sujetos de reparación colectiva en fase de Implementación y seguimiento </v>
          </cell>
          <cell r="K1505">
            <v>42446</v>
          </cell>
          <cell r="L1505">
            <v>7</v>
          </cell>
          <cell r="M1505" t="str">
            <v>Número</v>
          </cell>
          <cell r="N1505" t="str">
            <v>Gestión Misional y de Gobierno - Indicadores y metas de gobierno</v>
          </cell>
          <cell r="Q1505">
            <v>0</v>
          </cell>
          <cell r="R1505">
            <v>0</v>
          </cell>
          <cell r="S1505">
            <v>3</v>
          </cell>
          <cell r="T1505">
            <v>3</v>
          </cell>
          <cell r="U1505">
            <v>3</v>
          </cell>
          <cell r="V1505">
            <v>3</v>
          </cell>
          <cell r="W1505">
            <v>3</v>
          </cell>
        </row>
        <row r="1506">
          <cell r="G1506">
            <v>82514</v>
          </cell>
          <cell r="H1506" t="str">
            <v>Número de acciones ejecutadas por la Unidad orientadas a las medidas de garantías de no repetición a sujetos de reparación colectiva priorizados.</v>
          </cell>
          <cell r="I1506" t="str">
            <v>Acciones de la medida de garantías de no repetición</v>
          </cell>
          <cell r="J1506" t="str">
            <v xml:space="preserve">Acciones realizadas </v>
          </cell>
          <cell r="K1506">
            <v>42446</v>
          </cell>
          <cell r="L1506">
            <v>11</v>
          </cell>
          <cell r="M1506" t="str">
            <v>Número</v>
          </cell>
          <cell r="N1506" t="str">
            <v>Gestión Misional y de Gobierno - Indicadores y metas de gobierno</v>
          </cell>
          <cell r="Q1506">
            <v>0</v>
          </cell>
          <cell r="R1506">
            <v>0</v>
          </cell>
          <cell r="S1506">
            <v>0</v>
          </cell>
          <cell r="T1506">
            <v>0</v>
          </cell>
          <cell r="U1506">
            <v>0</v>
          </cell>
          <cell r="V1506">
            <v>0</v>
          </cell>
          <cell r="W1506">
            <v>0</v>
          </cell>
        </row>
        <row r="1507">
          <cell r="G1507">
            <v>82515</v>
          </cell>
          <cell r="H1507" t="str">
            <v xml:space="preserve">Priorizar indemnizaciones colectivas ejecutadas por la Unidad a sujetos de reparación colectiva </v>
          </cell>
          <cell r="I1507" t="str">
            <v>Número de sujetos indemnizados</v>
          </cell>
          <cell r="J1507" t="str">
            <v xml:space="preserve">Número de sujetos indemnizado / Total sujetos </v>
          </cell>
          <cell r="K1507">
            <v>42446</v>
          </cell>
          <cell r="L1507">
            <v>1</v>
          </cell>
          <cell r="M1507" t="str">
            <v>Número</v>
          </cell>
          <cell r="N1507" t="str">
            <v>Gestión Misional y de Gobierno - Indicadores y metas de gobierno</v>
          </cell>
          <cell r="Q1507">
            <v>0</v>
          </cell>
          <cell r="R1507">
            <v>0</v>
          </cell>
          <cell r="S1507">
            <v>0</v>
          </cell>
          <cell r="T1507">
            <v>0</v>
          </cell>
          <cell r="U1507">
            <v>0</v>
          </cell>
          <cell r="V1507">
            <v>0</v>
          </cell>
          <cell r="W1507">
            <v>0</v>
          </cell>
        </row>
        <row r="1508">
          <cell r="G1508">
            <v>82516</v>
          </cell>
          <cell r="H1508" t="str">
            <v>Número de medidas de reparación colectiva implementadas a Sujetos de Reparación Colectiva Priorizados</v>
          </cell>
          <cell r="I1508" t="str">
            <v>Medidas de reparación colectiva realizadas</v>
          </cell>
          <cell r="J1508" t="str">
            <v>Total de medidas / Medidas realizadas</v>
          </cell>
          <cell r="K1508">
            <v>42446</v>
          </cell>
          <cell r="L1508">
            <v>30</v>
          </cell>
          <cell r="M1508" t="str">
            <v>Número</v>
          </cell>
          <cell r="N1508" t="str">
            <v>Gestión Misional y de Gobierno - Indicadores y metas de gobierno</v>
          </cell>
          <cell r="Q1508">
            <v>0</v>
          </cell>
          <cell r="R1508">
            <v>1</v>
          </cell>
          <cell r="S1508">
            <v>1</v>
          </cell>
          <cell r="T1508">
            <v>7</v>
          </cell>
          <cell r="U1508">
            <v>8</v>
          </cell>
          <cell r="V1508">
            <v>11</v>
          </cell>
          <cell r="W1508">
            <v>11</v>
          </cell>
        </row>
        <row r="1509">
          <cell r="G1509">
            <v>82517</v>
          </cell>
          <cell r="H1509" t="str">
            <v>Número de sujetos de reparación colectiva priorizados con censo que permita identificar el cruce con la ruta de reparación individual.</v>
          </cell>
          <cell r="I1509" t="str">
            <v xml:space="preserve">Número de sujetos </v>
          </cell>
          <cell r="J1509" t="str">
            <v xml:space="preserve">Sujetos con censos actualizados </v>
          </cell>
          <cell r="K1509">
            <v>42446</v>
          </cell>
          <cell r="L1509">
            <v>14</v>
          </cell>
          <cell r="M1509" t="str">
            <v>Número</v>
          </cell>
          <cell r="N1509" t="str">
            <v>Gestión Misional y de Gobierno - Indicadores y metas de gobierno</v>
          </cell>
          <cell r="Q1509">
            <v>1</v>
          </cell>
          <cell r="R1509">
            <v>1</v>
          </cell>
          <cell r="S1509">
            <v>1</v>
          </cell>
          <cell r="T1509">
            <v>1</v>
          </cell>
          <cell r="U1509">
            <v>3</v>
          </cell>
          <cell r="V1509">
            <v>4</v>
          </cell>
          <cell r="W1509">
            <v>4</v>
          </cell>
        </row>
        <row r="1510">
          <cell r="G1510">
            <v>82518</v>
          </cell>
          <cell r="H1510" t="str">
            <v>Número de Integrantes de Comités de Impulso y grupos de apoyo conformados de Sujetos de Reparación Colectiva priorizados.</v>
          </cell>
          <cell r="I1510" t="str">
            <v>Personas que conforman los comites de impulso y grupos de apoyo</v>
          </cell>
          <cell r="J1510" t="str">
            <v>Personas integrantes de comite de impulso y grupos de apoyo</v>
          </cell>
          <cell r="K1510">
            <v>42446</v>
          </cell>
          <cell r="L1510">
            <v>70</v>
          </cell>
          <cell r="M1510" t="str">
            <v>Número</v>
          </cell>
          <cell r="N1510" t="str">
            <v>Gestión Misional y de Gobierno - Indicadores y metas de gobierno</v>
          </cell>
          <cell r="Q1510">
            <v>0</v>
          </cell>
          <cell r="R1510">
            <v>0</v>
          </cell>
          <cell r="S1510">
            <v>0</v>
          </cell>
          <cell r="T1510">
            <v>70</v>
          </cell>
          <cell r="U1510">
            <v>70</v>
          </cell>
          <cell r="V1510">
            <v>70</v>
          </cell>
          <cell r="W1510">
            <v>70</v>
          </cell>
        </row>
        <row r="1511">
          <cell r="G1511">
            <v>82519</v>
          </cell>
          <cell r="H1511" t="str">
            <v>Número de sujetos de reparación colectiva priorizados a los que se les identificó el hecho victimizante "masacre" y las víctimas individuales son beneficiarias de la indemnización administrativa individual</v>
          </cell>
          <cell r="I1511" t="str">
            <v xml:space="preserve">Sujetos priorizados con hecho victimizante masacre </v>
          </cell>
          <cell r="J1511" t="str">
            <v>Victimas individuales de masacre indemnizadas</v>
          </cell>
          <cell r="K1511">
            <v>42446</v>
          </cell>
          <cell r="L1511">
            <v>7</v>
          </cell>
          <cell r="M1511" t="str">
            <v>Número</v>
          </cell>
          <cell r="N1511" t="str">
            <v>Gestión Misional y de Gobierno - Indicadores y metas de gobierno</v>
          </cell>
          <cell r="Q1511">
            <v>0</v>
          </cell>
          <cell r="R1511">
            <v>0</v>
          </cell>
          <cell r="S1511">
            <v>0</v>
          </cell>
          <cell r="T1511">
            <v>0</v>
          </cell>
          <cell r="U1511">
            <v>0</v>
          </cell>
          <cell r="V1511">
            <v>0</v>
          </cell>
          <cell r="W1511">
            <v>0</v>
          </cell>
        </row>
        <row r="1512">
          <cell r="G1512">
            <v>82520</v>
          </cell>
          <cell r="H1512" t="str">
            <v>Número de sujetos que cuentan con los soportes completos y actualizados en el sistema de información evidenciando los avances en la ruta de reparación colectiva</v>
          </cell>
          <cell r="I1512" t="str">
            <v>Número de sujetos con soportes completos y actualizados</v>
          </cell>
          <cell r="J1512" t="str">
            <v>Soportes completos y actualizados en el sistema de información con avance en la ruta de reparación colectiva</v>
          </cell>
          <cell r="K1512">
            <v>42446</v>
          </cell>
          <cell r="L1512">
            <v>15</v>
          </cell>
          <cell r="M1512" t="str">
            <v>Número</v>
          </cell>
          <cell r="N1512" t="str">
            <v>Gestión Misional y de Gobierno - Indicadores y metas de gobierno</v>
          </cell>
          <cell r="Q1512">
            <v>0</v>
          </cell>
          <cell r="R1512">
            <v>0</v>
          </cell>
          <cell r="S1512">
            <v>0</v>
          </cell>
          <cell r="T1512">
            <v>0</v>
          </cell>
          <cell r="U1512">
            <v>7</v>
          </cell>
          <cell r="V1512">
            <v>7</v>
          </cell>
          <cell r="W1512">
            <v>7</v>
          </cell>
        </row>
        <row r="1513">
          <cell r="G1513">
            <v>82561</v>
          </cell>
          <cell r="H1513" t="str">
            <v>Conformar comité de Impulso y grupo de apoyo de Sujetos de Reparación Colectiva Priorizados</v>
          </cell>
          <cell r="I1513" t="str">
            <v>Sujetos de Reparación Colectiva Priorizados con comité de Impulso y grupo de apoyo conformado.</v>
          </cell>
          <cell r="J1513" t="str">
            <v>Número de Sujetos de Reparación Colectiva Priorizados con comité de Impulso y grupo de apoyo conformado.</v>
          </cell>
          <cell r="K1513">
            <v>42430</v>
          </cell>
          <cell r="L1513">
            <v>3</v>
          </cell>
          <cell r="M1513" t="str">
            <v>Número</v>
          </cell>
          <cell r="N1513" t="str">
            <v>NO APLICA</v>
          </cell>
          <cell r="Q1513">
            <v>1</v>
          </cell>
          <cell r="R1513">
            <v>1</v>
          </cell>
          <cell r="S1513">
            <v>2</v>
          </cell>
          <cell r="T1513">
            <v>2</v>
          </cell>
          <cell r="U1513">
            <v>2</v>
          </cell>
          <cell r="V1513">
            <v>2</v>
          </cell>
          <cell r="W1513">
            <v>2</v>
          </cell>
        </row>
        <row r="1514">
          <cell r="G1514">
            <v>21490</v>
          </cell>
          <cell r="H1514" t="str">
            <v xml:space="preserve">Gestionar la agenda del comité Departamental del Justicia Transicional se incluya el tema de sistemas
</v>
          </cell>
          <cell r="I1514" t="str">
            <v xml:space="preserve">Comité con temática incluida
</v>
          </cell>
          <cell r="J1514" t="str">
            <v xml:space="preserve">CDJT con temática de sistemas de información incluida 
</v>
          </cell>
          <cell r="K1514">
            <v>42430</v>
          </cell>
          <cell r="L1514">
            <v>1</v>
          </cell>
          <cell r="M1514" t="str">
            <v>Número</v>
          </cell>
          <cell r="N1514" t="str">
            <v>NO APLICA</v>
          </cell>
          <cell r="Q1514">
            <v>0</v>
          </cell>
          <cell r="R1514">
            <v>0</v>
          </cell>
          <cell r="S1514">
            <v>0</v>
          </cell>
          <cell r="T1514">
            <v>0</v>
          </cell>
          <cell r="U1514">
            <v>1</v>
          </cell>
          <cell r="V1514">
            <v>1</v>
          </cell>
          <cell r="W1514">
            <v>1</v>
          </cell>
        </row>
        <row r="1515">
          <cell r="G1515">
            <v>21491</v>
          </cell>
          <cell r="H1515" t="str">
            <v xml:space="preserve">Gestionar la agenda en el Subcomité técnico municipal o espacio implementado para el manejo del tema de los sistemas de información (POSI, caracterización, nuevas fuentes, seguridad de la información, proyectos de inversión)
</v>
          </cell>
          <cell r="I1515" t="str">
            <v xml:space="preserve">Subcomités municipales con temática incluida
</v>
          </cell>
          <cell r="J1515" t="str">
            <v xml:space="preserve">Número de Subcomités técnicos municipales con temática de sistemas de información incluida en su agenda.
</v>
          </cell>
          <cell r="K1515">
            <v>42408</v>
          </cell>
          <cell r="L1515">
            <v>15</v>
          </cell>
          <cell r="M1515" t="str">
            <v>Número</v>
          </cell>
          <cell r="N1515" t="str">
            <v>NO APLICA</v>
          </cell>
          <cell r="P1515">
            <v>0</v>
          </cell>
          <cell r="Q1515">
            <v>15</v>
          </cell>
          <cell r="R1515">
            <v>15</v>
          </cell>
          <cell r="S1515">
            <v>15</v>
          </cell>
          <cell r="T1515">
            <v>15</v>
          </cell>
          <cell r="U1515">
            <v>15</v>
          </cell>
          <cell r="V1515">
            <v>15</v>
          </cell>
          <cell r="W1515">
            <v>15</v>
          </cell>
        </row>
        <row r="1516">
          <cell r="G1516">
            <v>21492</v>
          </cell>
          <cell r="H1516" t="str">
            <v xml:space="preserve">Gestionar la caracterización de las víctimas en los municipios focalizados.
</v>
          </cell>
          <cell r="I1516" t="str">
            <v xml:space="preserve">Caracterización municipal implementada
</v>
          </cell>
          <cell r="J1516" t="str">
            <v xml:space="preserve">Número de Municipios con caracterización de víctimas realizada
</v>
          </cell>
          <cell r="K1516">
            <v>42408</v>
          </cell>
          <cell r="L1516">
            <v>15</v>
          </cell>
          <cell r="M1516" t="str">
            <v>Número</v>
          </cell>
          <cell r="N1516" t="str">
            <v>NO APLICA</v>
          </cell>
          <cell r="P1516">
            <v>0</v>
          </cell>
          <cell r="Q1516">
            <v>15</v>
          </cell>
          <cell r="R1516">
            <v>15</v>
          </cell>
          <cell r="S1516">
            <v>15</v>
          </cell>
          <cell r="T1516">
            <v>15</v>
          </cell>
          <cell r="U1516">
            <v>15</v>
          </cell>
          <cell r="V1516">
            <v>15</v>
          </cell>
          <cell r="W1516">
            <v>15</v>
          </cell>
        </row>
        <row r="1517">
          <cell r="G1517">
            <v>21494</v>
          </cell>
          <cell r="H1517" t="str">
            <v xml:space="preserve">Coordinar y hacer seguimiento a la implementación de la estrategia de desconcentración del uso de las herramientas de información 
</v>
          </cell>
          <cell r="I1517" t="str">
            <v xml:space="preserve">Estrategia de desconcentración implementada
</v>
          </cell>
          <cell r="J1517" t="str">
            <v xml:space="preserve">Estrategia de desconcentracion implementada con los municipios de focalización
</v>
          </cell>
          <cell r="K1517">
            <v>42409</v>
          </cell>
          <cell r="L1517">
            <v>1</v>
          </cell>
          <cell r="M1517" t="str">
            <v>Número</v>
          </cell>
          <cell r="N1517" t="str">
            <v>NO APLICA</v>
          </cell>
          <cell r="P1517">
            <v>1</v>
          </cell>
          <cell r="Q1517">
            <v>1</v>
          </cell>
          <cell r="R1517">
            <v>1</v>
          </cell>
          <cell r="S1517">
            <v>1</v>
          </cell>
          <cell r="T1517">
            <v>1</v>
          </cell>
          <cell r="U1517">
            <v>1</v>
          </cell>
          <cell r="V1517">
            <v>1</v>
          </cell>
          <cell r="W1517">
            <v>1</v>
          </cell>
        </row>
        <row r="1518">
          <cell r="G1518">
            <v>21495</v>
          </cell>
          <cell r="H1518" t="str">
            <v xml:space="preserve">Realizar Jornadas de capacitación en materia de uso, manejo, disposición y seguridad de la información en la DT.
</v>
          </cell>
          <cell r="I1518" t="str">
            <v xml:space="preserve">Jornadas de capacitación adelantadas
</v>
          </cell>
          <cell r="J1518" t="str">
            <v xml:space="preserve">Número de jornadas de capacitación en materia de uso, manejo, disposición y seguridad de la información realizadas en la DT
</v>
          </cell>
          <cell r="K1518">
            <v>42409</v>
          </cell>
          <cell r="L1518">
            <v>2</v>
          </cell>
          <cell r="M1518" t="str">
            <v>Número</v>
          </cell>
          <cell r="N1518" t="str">
            <v>NO APLICA</v>
          </cell>
          <cell r="P1518">
            <v>0</v>
          </cell>
          <cell r="Q1518">
            <v>0</v>
          </cell>
          <cell r="R1518">
            <v>0</v>
          </cell>
          <cell r="S1518">
            <v>2</v>
          </cell>
          <cell r="T1518">
            <v>2</v>
          </cell>
          <cell r="U1518">
            <v>2</v>
          </cell>
          <cell r="V1518">
            <v>2</v>
          </cell>
          <cell r="W1518">
            <v>2</v>
          </cell>
        </row>
        <row r="1519">
          <cell r="G1519">
            <v>21497</v>
          </cell>
          <cell r="H1519" t="str">
            <v xml:space="preserve">Realizar dos jornadas de actualización de información
</v>
          </cell>
          <cell r="I1519" t="str">
            <v xml:space="preserve">Jornadas de actualización adelantadas
</v>
          </cell>
          <cell r="J1519" t="str">
            <v xml:space="preserve">Número de jornadas de actualización de información realizadas
</v>
          </cell>
          <cell r="K1519">
            <v>42409</v>
          </cell>
          <cell r="L1519">
            <v>2</v>
          </cell>
          <cell r="M1519" t="str">
            <v>Número</v>
          </cell>
          <cell r="N1519" t="str">
            <v>NO APLICA</v>
          </cell>
          <cell r="P1519">
            <v>0</v>
          </cell>
          <cell r="Q1519">
            <v>2</v>
          </cell>
          <cell r="R1519">
            <v>2</v>
          </cell>
          <cell r="S1519">
            <v>2</v>
          </cell>
          <cell r="T1519">
            <v>2</v>
          </cell>
          <cell r="U1519">
            <v>2</v>
          </cell>
          <cell r="V1519">
            <v>2</v>
          </cell>
          <cell r="W1519">
            <v>2</v>
          </cell>
        </row>
        <row r="1520">
          <cell r="G1520">
            <v>21498</v>
          </cell>
          <cell r="H1520" t="str">
            <v xml:space="preserve">Hacer jornadas masivas de notificación
</v>
          </cell>
          <cell r="I1520" t="str">
            <v xml:space="preserve">Jornadas de notificación adelantadas
</v>
          </cell>
          <cell r="J1520" t="str">
            <v xml:space="preserve">Número de jornadas masivas de notificación realizadas
</v>
          </cell>
          <cell r="K1520">
            <v>42461</v>
          </cell>
          <cell r="L1520">
            <v>4</v>
          </cell>
          <cell r="M1520" t="str">
            <v>Número</v>
          </cell>
          <cell r="N1520" t="str">
            <v>NO APLICA</v>
          </cell>
          <cell r="R1520">
            <v>2</v>
          </cell>
          <cell r="S1520">
            <v>4</v>
          </cell>
          <cell r="T1520">
            <v>4</v>
          </cell>
          <cell r="U1520">
            <v>4</v>
          </cell>
          <cell r="V1520">
            <v>4</v>
          </cell>
          <cell r="W1520">
            <v>4</v>
          </cell>
        </row>
        <row r="1521">
          <cell r="G1521">
            <v>21499</v>
          </cell>
          <cell r="H1521" t="str">
            <v xml:space="preserve">Realizar las capacitaciones sobre la toma de declaraciones a los nuevos personeros de los municipios de la DT
</v>
          </cell>
          <cell r="I1521" t="str">
            <v xml:space="preserve">Capacitaciones en toma de declaración realizadas
</v>
          </cell>
          <cell r="J1521" t="str">
            <v xml:space="preserve">(Número de capacitaciones realizadas / Número de capacitaciones programadas) * 100
</v>
          </cell>
          <cell r="K1521">
            <v>42430</v>
          </cell>
          <cell r="L1521">
            <v>100</v>
          </cell>
          <cell r="M1521" t="str">
            <v>Porcentual</v>
          </cell>
          <cell r="N1521" t="str">
            <v>NO APLICA</v>
          </cell>
          <cell r="Q1521">
            <v>100</v>
          </cell>
          <cell r="R1521">
            <v>20</v>
          </cell>
          <cell r="S1521">
            <v>30</v>
          </cell>
          <cell r="T1521">
            <v>40</v>
          </cell>
          <cell r="U1521">
            <v>50</v>
          </cell>
          <cell r="V1521">
            <v>60</v>
          </cell>
          <cell r="W1521">
            <v>70</v>
          </cell>
        </row>
        <row r="1522">
          <cell r="G1522">
            <v>21500</v>
          </cell>
          <cell r="H1522" t="str">
            <v xml:space="preserve">Brindar apoyo a las capacitaciones al Ministerio Publico sobre la toma de la declaración para Sujetos de reparación colectiva
</v>
          </cell>
          <cell r="I1522" t="str">
            <v xml:space="preserve">Capacitaciones al Ministerio Público realizadas
</v>
          </cell>
          <cell r="J1522" t="str">
            <v xml:space="preserve">(Número de capacitaciones realizadas / Número de capacitaciones programadas) * 100
</v>
          </cell>
          <cell r="K1522">
            <v>42409</v>
          </cell>
          <cell r="L1522">
            <v>100</v>
          </cell>
          <cell r="M1522" t="str">
            <v>Porcentual</v>
          </cell>
          <cell r="N1522" t="str">
            <v>NO APLICA</v>
          </cell>
          <cell r="P1522">
            <v>0</v>
          </cell>
          <cell r="Q1522">
            <v>0</v>
          </cell>
          <cell r="R1522">
            <v>0</v>
          </cell>
          <cell r="S1522">
            <v>40</v>
          </cell>
          <cell r="T1522">
            <v>50</v>
          </cell>
          <cell r="U1522">
            <v>50</v>
          </cell>
          <cell r="V1522">
            <v>50</v>
          </cell>
          <cell r="W1522">
            <v>50</v>
          </cell>
        </row>
        <row r="1523">
          <cell r="G1523">
            <v>21501</v>
          </cell>
          <cell r="H1523" t="str">
            <v xml:space="preserve">Realizar la asistencia técnica sobre planes de contingencia y Prevención y Atención Inmediata a los municipios focalizados 
</v>
          </cell>
          <cell r="I1523" t="str">
            <v xml:space="preserve">Jornadas de asistencia técnica realizada
</v>
          </cell>
          <cell r="J1523" t="str">
            <v xml:space="preserve">Número de municipios con asistencia técnica sobre planes de contingencia  y prevención y atención inmediata
</v>
          </cell>
          <cell r="K1523">
            <v>42409</v>
          </cell>
          <cell r="L1523">
            <v>20</v>
          </cell>
          <cell r="M1523" t="str">
            <v>Número</v>
          </cell>
          <cell r="N1523" t="str">
            <v>NO APLICA</v>
          </cell>
          <cell r="P1523">
            <v>0</v>
          </cell>
          <cell r="Q1523">
            <v>3</v>
          </cell>
          <cell r="R1523">
            <v>4</v>
          </cell>
          <cell r="S1523">
            <v>7</v>
          </cell>
          <cell r="T1523">
            <v>7</v>
          </cell>
          <cell r="U1523">
            <v>10</v>
          </cell>
          <cell r="V1523">
            <v>12</v>
          </cell>
          <cell r="W1523">
            <v>15</v>
          </cell>
        </row>
        <row r="1524">
          <cell r="G1524">
            <v>21502</v>
          </cell>
          <cell r="H1524" t="str">
            <v xml:space="preserve">Dar trámite a las solicitudes de las Entidades territoriales para la prevención y atención inmediata (infraestructura social y comunitaria en especie y proyectos agropecuarios)
</v>
          </cell>
          <cell r="I1524" t="str">
            <v xml:space="preserve">Solicitudes de prevención y atención tramitadas
</v>
          </cell>
          <cell r="J1524" t="str">
            <v xml:space="preserve">(Número de solicitudes tramitadas / Número de solicitudes radicadas) * 100
</v>
          </cell>
          <cell r="K1524">
            <v>42409</v>
          </cell>
          <cell r="L1524">
            <v>100</v>
          </cell>
          <cell r="M1524" t="str">
            <v>Porcentual</v>
          </cell>
          <cell r="N1524" t="str">
            <v>NO APLICA</v>
          </cell>
          <cell r="P1524">
            <v>100</v>
          </cell>
          <cell r="Q1524">
            <v>100</v>
          </cell>
          <cell r="R1524">
            <v>100</v>
          </cell>
          <cell r="S1524">
            <v>100</v>
          </cell>
          <cell r="T1524">
            <v>100</v>
          </cell>
          <cell r="U1524">
            <v>100</v>
          </cell>
          <cell r="V1524">
            <v>100</v>
          </cell>
          <cell r="W1524">
            <v>100</v>
          </cell>
        </row>
        <row r="1525">
          <cell r="G1525">
            <v>21503</v>
          </cell>
          <cell r="H1525" t="str">
            <v xml:space="preserve">Realizar el seguimiento a los casos de emergencias humanitarias 
</v>
          </cell>
          <cell r="I1525" t="str">
            <v xml:space="preserve">Casos de emergencia con seguimiento
</v>
          </cell>
          <cell r="J1525" t="str">
            <v xml:space="preserve">(Número de casos con seguimiento realizado / Número de casos asignados) * 100
</v>
          </cell>
          <cell r="K1525">
            <v>42409</v>
          </cell>
          <cell r="L1525">
            <v>100</v>
          </cell>
          <cell r="M1525" t="str">
            <v>Porcentual</v>
          </cell>
          <cell r="N1525" t="str">
            <v>NO APLICA</v>
          </cell>
          <cell r="P1525">
            <v>100</v>
          </cell>
          <cell r="Q1525">
            <v>100</v>
          </cell>
          <cell r="R1525">
            <v>100</v>
          </cell>
          <cell r="S1525">
            <v>100</v>
          </cell>
          <cell r="T1525">
            <v>100</v>
          </cell>
          <cell r="U1525">
            <v>100</v>
          </cell>
          <cell r="V1525">
            <v>100</v>
          </cell>
          <cell r="W1525">
            <v>100</v>
          </cell>
        </row>
        <row r="1526">
          <cell r="G1526">
            <v>21504</v>
          </cell>
          <cell r="H1526" t="str">
            <v xml:space="preserve">Gestionar  la información para los casos para la participación en escenarios de coordinación para la prevención (Protección, CIAT, CIPRUNNA) 
</v>
          </cell>
          <cell r="I1526" t="str">
            <v xml:space="preserve">información gestionada
</v>
          </cell>
          <cell r="J1526" t="str">
            <v xml:space="preserve">(Número de requerimientos de información gestionados / Número de solicitudes de información recibidas) * 100
</v>
          </cell>
          <cell r="K1526">
            <v>42409</v>
          </cell>
          <cell r="L1526">
            <v>100</v>
          </cell>
          <cell r="M1526" t="str">
            <v>Porcentual</v>
          </cell>
          <cell r="N1526" t="str">
            <v>NO APLICA</v>
          </cell>
          <cell r="P1526">
            <v>100</v>
          </cell>
          <cell r="Q1526">
            <v>100</v>
          </cell>
          <cell r="R1526">
            <v>100</v>
          </cell>
          <cell r="S1526">
            <v>100</v>
          </cell>
          <cell r="T1526">
            <v>100</v>
          </cell>
          <cell r="U1526">
            <v>100</v>
          </cell>
          <cell r="V1526">
            <v>100</v>
          </cell>
          <cell r="W1526">
            <v>100</v>
          </cell>
        </row>
        <row r="1527">
          <cell r="G1527">
            <v>21505</v>
          </cell>
          <cell r="H1527" t="str">
            <v xml:space="preserve">Acompañar y hacer seguimiento a la Implementar la estrategia de Niños, Niñas y Adolescentes en el municipio focalizados
</v>
          </cell>
          <cell r="I1527" t="str">
            <v xml:space="preserve">Estrategia de Niños, Niñas y Adolescentes implementada
</v>
          </cell>
          <cell r="J1527" t="str">
            <v xml:space="preserve">(Número de municipios con estrategia implementada / Número de Municipios Focalizados para implementar la estrategia) * 100
</v>
          </cell>
          <cell r="K1527">
            <v>42430</v>
          </cell>
          <cell r="L1527">
            <v>100</v>
          </cell>
          <cell r="M1527" t="str">
            <v>Porcentual</v>
          </cell>
          <cell r="N1527" t="str">
            <v>NO APLICA</v>
          </cell>
          <cell r="Q1527">
            <v>100</v>
          </cell>
          <cell r="R1527">
            <v>0</v>
          </cell>
          <cell r="S1527">
            <v>0</v>
          </cell>
          <cell r="T1527">
            <v>0</v>
          </cell>
          <cell r="U1527">
            <v>0</v>
          </cell>
          <cell r="V1527">
            <v>0</v>
          </cell>
          <cell r="W1527">
            <v>0</v>
          </cell>
        </row>
        <row r="1528">
          <cell r="G1528">
            <v>21506</v>
          </cell>
          <cell r="H1528" t="str">
            <v xml:space="preserve">Hacer la notificación de la decisión del reconocimiento de la medida de indemnización administrativa.
</v>
          </cell>
          <cell r="I1528" t="str">
            <v xml:space="preserve">Decisiones de reconocimiento de indemnización notificadas 
</v>
          </cell>
          <cell r="J1528" t="str">
            <v xml:space="preserve"> Número de notificaciones de la decisión del reconocimiento de la medida de indemnización administrativa  realizadas
</v>
          </cell>
          <cell r="K1528">
            <v>42409</v>
          </cell>
          <cell r="L1528">
            <v>5220</v>
          </cell>
          <cell r="M1528" t="str">
            <v>Número</v>
          </cell>
          <cell r="N1528" t="str">
            <v>NO APLICA</v>
          </cell>
          <cell r="P1528">
            <v>6</v>
          </cell>
          <cell r="Q1528">
            <v>9</v>
          </cell>
          <cell r="R1528">
            <v>100</v>
          </cell>
          <cell r="S1528">
            <v>100</v>
          </cell>
          <cell r="T1528">
            <v>100</v>
          </cell>
          <cell r="U1528">
            <v>100</v>
          </cell>
          <cell r="V1528">
            <v>100</v>
          </cell>
          <cell r="W1528">
            <v>100</v>
          </cell>
        </row>
        <row r="1529">
          <cell r="G1529">
            <v>21507</v>
          </cell>
          <cell r="H1529" t="str">
            <v xml:space="preserve">Adelantar el procesos de documentación de las víctimas (Hechos Victimizantes Homicidio, Desaparición Forzada, Lesiones y Tortura y Desplazamiento Forzado).
</v>
          </cell>
          <cell r="I1529" t="str">
            <v xml:space="preserve">Víctimas con proceso de documentación realizada
</v>
          </cell>
          <cell r="J1529" t="str">
            <v xml:space="preserve">Número de procesos de documentación de las víctimas adelantado 
</v>
          </cell>
          <cell r="K1529">
            <v>42409</v>
          </cell>
          <cell r="L1529">
            <v>9908</v>
          </cell>
          <cell r="M1529" t="str">
            <v>Número</v>
          </cell>
          <cell r="N1529" t="str">
            <v>NO APLICA</v>
          </cell>
          <cell r="P1529">
            <v>722</v>
          </cell>
          <cell r="Q1529">
            <v>1478</v>
          </cell>
          <cell r="R1529">
            <v>1911</v>
          </cell>
          <cell r="S1529">
            <v>2363</v>
          </cell>
          <cell r="T1529">
            <v>2915</v>
          </cell>
          <cell r="U1529">
            <v>6142</v>
          </cell>
          <cell r="V1529">
            <v>7150</v>
          </cell>
          <cell r="W1529">
            <v>9153</v>
          </cell>
        </row>
        <row r="1530">
          <cell r="G1530">
            <v>21508</v>
          </cell>
          <cell r="H1530" t="str">
            <v xml:space="preserve">Remitir informes de seguimiento de los Talleres de educación financiera implementados por el Operador
</v>
          </cell>
          <cell r="I1530" t="str">
            <v xml:space="preserve">Informes de talleres de educación financiera realizados
</v>
          </cell>
          <cell r="J1530" t="str">
            <v xml:space="preserve">Número de informes de seguimiento de los Talleres de educación financiera elaborados y remitidos
</v>
          </cell>
          <cell r="K1530">
            <v>42409</v>
          </cell>
          <cell r="L1530">
            <v>40</v>
          </cell>
          <cell r="M1530" t="str">
            <v>Número</v>
          </cell>
          <cell r="N1530" t="str">
            <v>NO APLICA</v>
          </cell>
          <cell r="P1530">
            <v>0</v>
          </cell>
          <cell r="Q1530">
            <v>0</v>
          </cell>
          <cell r="R1530">
            <v>0</v>
          </cell>
          <cell r="S1530">
            <v>0</v>
          </cell>
          <cell r="T1530">
            <v>0</v>
          </cell>
          <cell r="U1530">
            <v>6</v>
          </cell>
          <cell r="V1530">
            <v>11</v>
          </cell>
          <cell r="W1530">
            <v>15</v>
          </cell>
        </row>
        <row r="1531">
          <cell r="G1531">
            <v>21509</v>
          </cell>
          <cell r="H1531" t="str">
            <v xml:space="preserve">Remitir informes de seguimiento de los Talleres por linea de Inversión implementados por el Operador 
</v>
          </cell>
          <cell r="I1531" t="str">
            <v xml:space="preserve">Informes de talleres por línea de inversión realizados
</v>
          </cell>
          <cell r="J1531" t="str">
            <v xml:space="preserve">Número de informes de seguimiento de los Talleres por linea de Inversión elaborados y remitidos
</v>
          </cell>
          <cell r="K1531">
            <v>42409</v>
          </cell>
          <cell r="L1531">
            <v>15</v>
          </cell>
          <cell r="M1531" t="str">
            <v>Número</v>
          </cell>
          <cell r="N1531" t="str">
            <v>NO APLICA</v>
          </cell>
          <cell r="P1531">
            <v>0</v>
          </cell>
          <cell r="Q1531">
            <v>0</v>
          </cell>
          <cell r="R1531">
            <v>0</v>
          </cell>
          <cell r="S1531">
            <v>0</v>
          </cell>
          <cell r="T1531">
            <v>0</v>
          </cell>
          <cell r="U1531">
            <v>0</v>
          </cell>
          <cell r="V1531">
            <v>0</v>
          </cell>
          <cell r="W1531">
            <v>0</v>
          </cell>
        </row>
        <row r="1532">
          <cell r="G1532">
            <v>21511</v>
          </cell>
          <cell r="H1532" t="str">
            <v xml:space="preserve">Planear, definir e implementar el numero de ferias establecidas, partiendo de la cantidad de cartas de indemnizacion a notificar por cada una de las vigencias presupuestales.
</v>
          </cell>
          <cell r="I1532" t="str">
            <v xml:space="preserve">Ferías realizadas
</v>
          </cell>
          <cell r="J1532" t="str">
            <v xml:space="preserve">Número de ferias de entrega y notificación de cartas de indemnización planeadas y realizadas
</v>
          </cell>
          <cell r="K1532">
            <v>42409</v>
          </cell>
          <cell r="L1532">
            <v>2</v>
          </cell>
          <cell r="M1532" t="str">
            <v>Número</v>
          </cell>
          <cell r="N1532" t="str">
            <v>NO APLICA</v>
          </cell>
          <cell r="P1532">
            <v>0</v>
          </cell>
          <cell r="Q1532">
            <v>0</v>
          </cell>
          <cell r="R1532">
            <v>0</v>
          </cell>
          <cell r="S1532">
            <v>0</v>
          </cell>
          <cell r="T1532">
            <v>0</v>
          </cell>
          <cell r="U1532">
            <v>1</v>
          </cell>
          <cell r="V1532">
            <v>1</v>
          </cell>
          <cell r="W1532">
            <v>2</v>
          </cell>
        </row>
        <row r="1533">
          <cell r="G1533">
            <v>21512</v>
          </cell>
          <cell r="H1533" t="str">
            <v xml:space="preserve">Planear, definir e implementar el numero de jornadas de jovenes establecidas.
</v>
          </cell>
          <cell r="I1533" t="str">
            <v xml:space="preserve">Jornadas de jóvenes realizadas
</v>
          </cell>
          <cell r="J1533" t="str">
            <v xml:space="preserve">Número de jornadas de jóvenes planeadas, definidas e implementadas
</v>
          </cell>
          <cell r="K1533">
            <v>42409</v>
          </cell>
          <cell r="L1533">
            <v>1</v>
          </cell>
          <cell r="M1533" t="str">
            <v>Número</v>
          </cell>
          <cell r="N1533" t="str">
            <v>NO APLICA</v>
          </cell>
          <cell r="P1533">
            <v>0</v>
          </cell>
          <cell r="Q1533">
            <v>0</v>
          </cell>
          <cell r="R1533">
            <v>0</v>
          </cell>
          <cell r="S1533">
            <v>0</v>
          </cell>
          <cell r="T1533">
            <v>0</v>
          </cell>
          <cell r="U1533">
            <v>0</v>
          </cell>
          <cell r="V1533">
            <v>0</v>
          </cell>
          <cell r="W1533">
            <v>0</v>
          </cell>
        </row>
        <row r="1534">
          <cell r="G1534">
            <v>21514</v>
          </cell>
          <cell r="H1534" t="str">
            <v xml:space="preserve">Coordinar el desarrollo de las Charlas de educación financiera 
</v>
          </cell>
          <cell r="I1534" t="str">
            <v xml:space="preserve">Cobertura de las charla de educación financiera
</v>
          </cell>
          <cell r="J1534" t="str">
            <v xml:space="preserve">Número de personas que participan en las charlas de educación financiera
</v>
          </cell>
          <cell r="K1534">
            <v>42409</v>
          </cell>
          <cell r="L1534">
            <v>200</v>
          </cell>
          <cell r="M1534" t="str">
            <v>Número</v>
          </cell>
          <cell r="N1534" t="str">
            <v>NO APLICA</v>
          </cell>
          <cell r="P1534">
            <v>0</v>
          </cell>
          <cell r="Q1534">
            <v>0</v>
          </cell>
          <cell r="R1534">
            <v>0</v>
          </cell>
          <cell r="S1534">
            <v>0</v>
          </cell>
          <cell r="T1534">
            <v>0</v>
          </cell>
          <cell r="U1534">
            <v>100</v>
          </cell>
          <cell r="V1534">
            <v>100</v>
          </cell>
          <cell r="W1534">
            <v>100</v>
          </cell>
        </row>
        <row r="1535">
          <cell r="G1535">
            <v>21516</v>
          </cell>
          <cell r="H1535" t="str">
            <v xml:space="preserve">Brindar atención psicosocial mediante la estrategia de recuperación emocional a nivel grupal y/o la estrategia de recuperación emocional individual y/o acciones focales
</v>
          </cell>
          <cell r="I1535" t="str">
            <v xml:space="preserve">Victimas atendidas a través de las estrategia de recuperación emocional
</v>
          </cell>
          <cell r="J1535" t="str">
            <v xml:space="preserve">Número de personas que  reciben la atención psicosocial  mediante la estrategia de recuperación emocional a nivel grupal y/o la estrategia de recuperación emocional individual y/o acciones focales
</v>
          </cell>
          <cell r="K1535">
            <v>42409</v>
          </cell>
          <cell r="L1535">
            <v>1150</v>
          </cell>
          <cell r="M1535" t="str">
            <v>Número</v>
          </cell>
          <cell r="N1535" t="str">
            <v>NO APLICA</v>
          </cell>
          <cell r="P1535">
            <v>90</v>
          </cell>
          <cell r="Q1535">
            <v>105</v>
          </cell>
          <cell r="R1535">
            <v>105</v>
          </cell>
          <cell r="S1535">
            <v>105</v>
          </cell>
          <cell r="T1535">
            <v>146</v>
          </cell>
          <cell r="U1535">
            <v>156</v>
          </cell>
          <cell r="V1535">
            <v>341</v>
          </cell>
          <cell r="W1535">
            <v>1013</v>
          </cell>
        </row>
        <row r="1536">
          <cell r="G1536">
            <v>21519</v>
          </cell>
          <cell r="H1536" t="str">
            <v xml:space="preserve">Desarrollar la convocatoria, desarrollar la metodología y entregar los informes en los tiempos establecidos de las Jornadas de Enfoque Diferencial </v>
          </cell>
          <cell r="I1536" t="str">
            <v xml:space="preserve">Jornadas de enfoque diferencial adelantadas
</v>
          </cell>
          <cell r="J1536" t="str">
            <v xml:space="preserve">Número de Jornadas de Enfoque Diferencial desarrolladas de acuerdo con la metodología con informes elaborados y entregados
</v>
          </cell>
          <cell r="K1536">
            <v>42409</v>
          </cell>
          <cell r="L1536">
            <v>18</v>
          </cell>
          <cell r="M1536" t="str">
            <v>Número</v>
          </cell>
          <cell r="N1536" t="str">
            <v>NO APLICA</v>
          </cell>
          <cell r="P1536">
            <v>0</v>
          </cell>
          <cell r="Q1536">
            <v>2</v>
          </cell>
          <cell r="R1536">
            <v>3</v>
          </cell>
          <cell r="S1536">
            <v>4</v>
          </cell>
          <cell r="T1536">
            <v>4</v>
          </cell>
          <cell r="U1536">
            <v>4</v>
          </cell>
          <cell r="V1536">
            <v>4</v>
          </cell>
          <cell r="W1536">
            <v>4</v>
          </cell>
        </row>
        <row r="1537">
          <cell r="G1537">
            <v>21520</v>
          </cell>
          <cell r="H1537" t="str">
            <v xml:space="preserve">Victimas de Conflicto armado con formulación del PAARI presencial momento de Reparación en esquema presencial
</v>
          </cell>
          <cell r="I1537" t="str">
            <v xml:space="preserve">PAARI formulado
</v>
          </cell>
          <cell r="J1537" t="str">
            <v xml:space="preserve">Número de víctimas con PAARI formulado en esquema presencial
</v>
          </cell>
          <cell r="K1537">
            <v>42409</v>
          </cell>
          <cell r="L1537">
            <v>6653</v>
          </cell>
          <cell r="M1537" t="str">
            <v>Número</v>
          </cell>
          <cell r="N1537" t="str">
            <v>NO APLICA</v>
          </cell>
          <cell r="P1537">
            <v>1070</v>
          </cell>
          <cell r="Q1537">
            <v>2490</v>
          </cell>
          <cell r="R1537">
            <v>3752</v>
          </cell>
          <cell r="S1537">
            <v>4877</v>
          </cell>
          <cell r="T1537">
            <v>5804</v>
          </cell>
          <cell r="U1537">
            <v>6535</v>
          </cell>
          <cell r="V1537">
            <v>6600</v>
          </cell>
          <cell r="W1537">
            <v>6653</v>
          </cell>
        </row>
        <row r="1538">
          <cell r="G1538">
            <v>21523</v>
          </cell>
          <cell r="H1538" t="str">
            <v xml:space="preserve">Entregar Cartas de Dignificación con Enfoque Diferencial a victimas del Conflicto armado en el momento presencial.
</v>
          </cell>
          <cell r="I1538" t="str">
            <v xml:space="preserve">Cartas de dignificación entregadas
</v>
          </cell>
          <cell r="J1538" t="str">
            <v xml:space="preserve">Número de Cartas de Dignificación con Enfoque Diferencial a victimas del Conflicto armado entregadas en el momento presencial
</v>
          </cell>
          <cell r="K1538">
            <v>42409</v>
          </cell>
          <cell r="L1538">
            <v>16632</v>
          </cell>
          <cell r="M1538" t="str">
            <v>Número</v>
          </cell>
          <cell r="N1538" t="str">
            <v>NO APLICA</v>
          </cell>
          <cell r="P1538">
            <v>1070</v>
          </cell>
          <cell r="Q1538">
            <v>2480</v>
          </cell>
          <cell r="R1538">
            <v>3742</v>
          </cell>
          <cell r="S1538">
            <v>4867</v>
          </cell>
          <cell r="T1538">
            <v>5794</v>
          </cell>
          <cell r="U1538">
            <v>6292</v>
          </cell>
          <cell r="V1538">
            <v>7532</v>
          </cell>
          <cell r="W1538">
            <v>9001</v>
          </cell>
        </row>
        <row r="1539">
          <cell r="G1539">
            <v>21524</v>
          </cell>
          <cell r="H1539" t="str">
            <v xml:space="preserve">Suscribir, diligenciar, verificar  y cargar  en la herramienta MAARIV Actas de Voluntariedad en Retorno y Reubicación
</v>
          </cell>
          <cell r="I1539" t="str">
            <v xml:space="preserve">Actas de voluntariedad cargadas en MAARIV
</v>
          </cell>
          <cell r="J1539" t="str">
            <v xml:space="preserve">Número de actas de voluntariedad en retornos y reubicaciones suscritas, diligenciadas y cargadas en la herramienta MAARIV
</v>
          </cell>
          <cell r="K1539">
            <v>42409</v>
          </cell>
          <cell r="L1539">
            <v>2337</v>
          </cell>
          <cell r="M1539" t="str">
            <v>Número</v>
          </cell>
          <cell r="N1539" t="str">
            <v>NO APLICA</v>
          </cell>
          <cell r="P1539">
            <v>577</v>
          </cell>
          <cell r="Q1539">
            <v>889</v>
          </cell>
          <cell r="R1539">
            <v>889</v>
          </cell>
          <cell r="S1539">
            <v>1314</v>
          </cell>
          <cell r="T1539">
            <v>1626</v>
          </cell>
          <cell r="U1539">
            <v>2011</v>
          </cell>
          <cell r="V1539">
            <v>2334</v>
          </cell>
          <cell r="W1539">
            <v>2337</v>
          </cell>
        </row>
        <row r="1540">
          <cell r="G1540">
            <v>21526</v>
          </cell>
          <cell r="H1540" t="str">
            <v xml:space="preserve">Aprobar Planes Integrales de Reparación Colectiva (Esmeralda y San Jose de Albán y Alto Mira) 
</v>
          </cell>
          <cell r="I1540" t="str">
            <v xml:space="preserve">PIRC aprobados
</v>
          </cell>
          <cell r="J1540" t="str">
            <v xml:space="preserve">Número de Planes Integrales de Reparación Colectiva aprobados
</v>
          </cell>
          <cell r="K1540">
            <v>42409</v>
          </cell>
          <cell r="L1540">
            <v>3</v>
          </cell>
          <cell r="M1540" t="str">
            <v>Número</v>
          </cell>
          <cell r="N1540" t="str">
            <v>NO APLICA</v>
          </cell>
          <cell r="P1540">
            <v>0</v>
          </cell>
          <cell r="Q1540">
            <v>0</v>
          </cell>
          <cell r="R1540">
            <v>0</v>
          </cell>
          <cell r="S1540">
            <v>0</v>
          </cell>
          <cell r="T1540">
            <v>0</v>
          </cell>
          <cell r="U1540">
            <v>0</v>
          </cell>
          <cell r="V1540">
            <v>0</v>
          </cell>
          <cell r="W1540">
            <v>0</v>
          </cell>
        </row>
        <row r="1541">
          <cell r="G1541">
            <v>21528</v>
          </cell>
          <cell r="H1541" t="str">
            <v xml:space="preserve">Instalar consultas previas de planes de sujetos de reparación colectiva (San Jose de Bacao, Juanchillo, Bajo Mira y Frontera y Santa Rosa).
</v>
          </cell>
          <cell r="I1541" t="str">
            <v xml:space="preserve">Consultas previas instaladas
</v>
          </cell>
          <cell r="J1541" t="str">
            <v xml:space="preserve">Número de consultas previas de planes de sujetos de reparación colectiva instalados
</v>
          </cell>
          <cell r="K1541">
            <v>42409</v>
          </cell>
          <cell r="L1541">
            <v>4</v>
          </cell>
          <cell r="M1541" t="str">
            <v>Número</v>
          </cell>
          <cell r="N1541" t="str">
            <v>NO APLICA</v>
          </cell>
          <cell r="P1541">
            <v>0</v>
          </cell>
          <cell r="Q1541">
            <v>0</v>
          </cell>
          <cell r="R1541">
            <v>0</v>
          </cell>
          <cell r="S1541">
            <v>0</v>
          </cell>
          <cell r="T1541">
            <v>0</v>
          </cell>
          <cell r="U1541">
            <v>0</v>
          </cell>
          <cell r="V1541">
            <v>0</v>
          </cell>
          <cell r="W1541">
            <v>0</v>
          </cell>
        </row>
        <row r="1542">
          <cell r="G1542">
            <v>21529</v>
          </cell>
          <cell r="H1542" t="str">
            <v xml:space="preserve">Realizar el alistamiento de Sujetos de Reparación Colectiva Étnica (Telembi Awa, Resguardo Awa, Resguardo Comunitario Menor de Sidon)
</v>
          </cell>
          <cell r="I1542" t="str">
            <v xml:space="preserve">Fase de alistamiento realizados en SRC focalizados
</v>
          </cell>
          <cell r="J1542" t="str">
            <v xml:space="preserve">Número de SRC en Fase de alistamiento de  realizados
</v>
          </cell>
          <cell r="K1542">
            <v>42409</v>
          </cell>
          <cell r="L1542">
            <v>3</v>
          </cell>
          <cell r="M1542" t="str">
            <v>Número</v>
          </cell>
          <cell r="N1542" t="str">
            <v>NO APLICA</v>
          </cell>
          <cell r="P1542">
            <v>0</v>
          </cell>
          <cell r="Q1542">
            <v>0</v>
          </cell>
          <cell r="R1542">
            <v>0</v>
          </cell>
          <cell r="S1542">
            <v>0</v>
          </cell>
          <cell r="T1542">
            <v>0</v>
          </cell>
          <cell r="U1542">
            <v>0</v>
          </cell>
          <cell r="V1542">
            <v>0</v>
          </cell>
          <cell r="W1542">
            <v>0</v>
          </cell>
        </row>
        <row r="1543">
          <cell r="G1543">
            <v>21531</v>
          </cell>
          <cell r="H1543" t="str">
            <v xml:space="preserve">Implementar la indemnización individual y colectiva del sujeto del pueblo rom 
</v>
          </cell>
          <cell r="I1543" t="str">
            <v xml:space="preserve">Indemnización individual y colectiva implementada
</v>
          </cell>
          <cell r="J1543" t="str">
            <v xml:space="preserve">Número de indemnizaciones individual y colectiva del pueblo room implementada
</v>
          </cell>
          <cell r="K1543">
            <v>42409</v>
          </cell>
          <cell r="L1543">
            <v>1</v>
          </cell>
          <cell r="M1543" t="str">
            <v>Número</v>
          </cell>
          <cell r="N1543" t="str">
            <v>NO APLICA</v>
          </cell>
          <cell r="P1543">
            <v>0</v>
          </cell>
          <cell r="Q1543">
            <v>0</v>
          </cell>
          <cell r="R1543">
            <v>0</v>
          </cell>
          <cell r="S1543">
            <v>0</v>
          </cell>
          <cell r="T1543">
            <v>0</v>
          </cell>
          <cell r="U1543">
            <v>1</v>
          </cell>
          <cell r="V1543">
            <v>1</v>
          </cell>
          <cell r="W1543">
            <v>1</v>
          </cell>
        </row>
        <row r="1544">
          <cell r="G1544">
            <v>21533</v>
          </cell>
          <cell r="H1544" t="str">
            <v xml:space="preserve">Levantar el censo  de sujetos de reparación colectiva priorizados  que permita identificar el cruce con la ruta de reparación individual.
</v>
          </cell>
          <cell r="I1544" t="str">
            <v xml:space="preserve">Censos SRC Priorizados elaborados
</v>
          </cell>
          <cell r="J1544" t="str">
            <v xml:space="preserve">Número de censo  de sujetos de reparación colectiva priorizados elaborados
</v>
          </cell>
          <cell r="K1544">
            <v>42409</v>
          </cell>
          <cell r="L1544">
            <v>9</v>
          </cell>
          <cell r="M1544" t="str">
            <v>Número</v>
          </cell>
          <cell r="N1544" t="str">
            <v>NO APLICA</v>
          </cell>
          <cell r="P1544">
            <v>1</v>
          </cell>
          <cell r="Q1544">
            <v>2</v>
          </cell>
          <cell r="R1544">
            <v>2</v>
          </cell>
          <cell r="S1544">
            <v>3</v>
          </cell>
          <cell r="T1544">
            <v>3</v>
          </cell>
          <cell r="U1544">
            <v>3</v>
          </cell>
          <cell r="V1544">
            <v>3</v>
          </cell>
          <cell r="W1544">
            <v>4</v>
          </cell>
        </row>
        <row r="1545">
          <cell r="G1545">
            <v>21539</v>
          </cell>
          <cell r="H1545" t="str">
            <v xml:space="preserve">Implementar dos proyectos en materia de restitución en la Cruz (Trabajo conjunta con la SPAE Reparaciones locativas del primero piso de la plaza de mercado - Entrega del inmobiliario para el espacio de venta de artesanías)
</v>
          </cell>
          <cell r="I1545" t="str">
            <v xml:space="preserve">Proyectos implementados
</v>
          </cell>
          <cell r="J1545" t="str">
            <v xml:space="preserve">Número de proyectos en materia de restitución implementados
</v>
          </cell>
          <cell r="K1545">
            <v>42409</v>
          </cell>
          <cell r="L1545">
            <v>2</v>
          </cell>
          <cell r="M1545" t="str">
            <v>Número</v>
          </cell>
          <cell r="N1545" t="str">
            <v>NO APLICA</v>
          </cell>
          <cell r="P1545">
            <v>0</v>
          </cell>
          <cell r="Q1545">
            <v>0</v>
          </cell>
          <cell r="R1545">
            <v>0</v>
          </cell>
          <cell r="S1545">
            <v>0</v>
          </cell>
          <cell r="T1545">
            <v>0</v>
          </cell>
          <cell r="U1545">
            <v>0</v>
          </cell>
          <cell r="V1545">
            <v>0</v>
          </cell>
          <cell r="W1545">
            <v>0</v>
          </cell>
        </row>
        <row r="1546">
          <cell r="G1546">
            <v>21540</v>
          </cell>
          <cell r="H1546" t="str">
            <v xml:space="preserve">Implementar medidas de rehabilitación a sujetos de reparación colectiva
</v>
          </cell>
          <cell r="I1546" t="str">
            <v xml:space="preserve">Medidas de rehabilitación implementadas
</v>
          </cell>
          <cell r="J1546" t="str">
            <v xml:space="preserve">Número de medidas de rehabilitación a sujetos de reparación colectiva implementadas
</v>
          </cell>
          <cell r="K1546">
            <v>42409</v>
          </cell>
          <cell r="L1546">
            <v>5</v>
          </cell>
          <cell r="M1546" t="str">
            <v>Número</v>
          </cell>
          <cell r="N1546" t="str">
            <v>NO APLICA</v>
          </cell>
          <cell r="P1546">
            <v>2</v>
          </cell>
          <cell r="Q1546">
            <v>2</v>
          </cell>
          <cell r="R1546">
            <v>3</v>
          </cell>
          <cell r="S1546">
            <v>3</v>
          </cell>
          <cell r="T1546">
            <v>3</v>
          </cell>
          <cell r="U1546">
            <v>3</v>
          </cell>
          <cell r="V1546">
            <v>4</v>
          </cell>
          <cell r="W1546">
            <v>4</v>
          </cell>
        </row>
        <row r="1547">
          <cell r="G1547">
            <v>21541</v>
          </cell>
          <cell r="H1547" t="str">
            <v xml:space="preserve">Implementar medidas de satisfacción a sujetos de reparación colectiva
</v>
          </cell>
          <cell r="I1547" t="str">
            <v xml:space="preserve">Medidas de satisfacción implementadas
</v>
          </cell>
          <cell r="J1547" t="str">
            <v xml:space="preserve">Número de medidas de satisfacción a sujetos de reparación colectiva implementadas
</v>
          </cell>
          <cell r="K1547">
            <v>42409</v>
          </cell>
          <cell r="L1547">
            <v>5</v>
          </cell>
          <cell r="M1547" t="str">
            <v>Número</v>
          </cell>
          <cell r="N1547" t="str">
            <v>NO APLICA</v>
          </cell>
          <cell r="P1547">
            <v>0</v>
          </cell>
          <cell r="Q1547">
            <v>0</v>
          </cell>
          <cell r="R1547">
            <v>1</v>
          </cell>
          <cell r="S1547">
            <v>1</v>
          </cell>
          <cell r="T1547">
            <v>1</v>
          </cell>
          <cell r="U1547">
            <v>1</v>
          </cell>
          <cell r="V1547">
            <v>1</v>
          </cell>
          <cell r="W1547">
            <v>1</v>
          </cell>
        </row>
        <row r="1548">
          <cell r="G1548">
            <v>21564</v>
          </cell>
          <cell r="H1548" t="str">
            <v xml:space="preserve">Realizar el acompañamiento y verificación de las actas de voluntariedad en el MAARIV
</v>
          </cell>
          <cell r="I1548" t="str">
            <v xml:space="preserve">Actas de voluntariedad verificadas
</v>
          </cell>
          <cell r="J1548" t="str">
            <v xml:space="preserve">Número de actas de voluntariedad verificadas en la herramienta MMARIV
</v>
          </cell>
          <cell r="K1548">
            <v>42409</v>
          </cell>
          <cell r="L1548">
            <v>2336</v>
          </cell>
          <cell r="M1548" t="str">
            <v>Número</v>
          </cell>
          <cell r="N1548" t="str">
            <v>NO APLICA</v>
          </cell>
          <cell r="P1548">
            <v>160</v>
          </cell>
          <cell r="Q1548">
            <v>612</v>
          </cell>
          <cell r="R1548">
            <v>612</v>
          </cell>
          <cell r="S1548">
            <v>926</v>
          </cell>
          <cell r="T1548">
            <v>1026</v>
          </cell>
          <cell r="U1548">
            <v>1411</v>
          </cell>
          <cell r="V1548">
            <v>1871</v>
          </cell>
          <cell r="W1548">
            <v>2031</v>
          </cell>
        </row>
        <row r="1549">
          <cell r="G1549">
            <v>21565</v>
          </cell>
          <cell r="H1549" t="str">
            <v xml:space="preserve">Participar en jornadas de documentación a población desplazada en las que se adelante la formalización del proceso de retornos
</v>
          </cell>
          <cell r="I1549" t="str">
            <v xml:space="preserve">Jornadas de documentación acompañadas
</v>
          </cell>
          <cell r="J1549" t="str">
            <v xml:space="preserve">(Número de jornadas de documentación realizadas / Número de jornadas de documentación programadas) * 100
</v>
          </cell>
          <cell r="K1549">
            <v>42409</v>
          </cell>
          <cell r="L1549">
            <v>100</v>
          </cell>
          <cell r="M1549" t="str">
            <v>Porcentual</v>
          </cell>
          <cell r="N1549" t="str">
            <v>NO APLICA</v>
          </cell>
          <cell r="P1549">
            <v>100</v>
          </cell>
          <cell r="Q1549">
            <v>100</v>
          </cell>
          <cell r="R1549">
            <v>100</v>
          </cell>
          <cell r="S1549">
            <v>100</v>
          </cell>
          <cell r="T1549">
            <v>0</v>
          </cell>
          <cell r="U1549">
            <v>100</v>
          </cell>
          <cell r="V1549">
            <v>100</v>
          </cell>
          <cell r="W1549">
            <v>100</v>
          </cell>
        </row>
        <row r="1550">
          <cell r="G1550">
            <v>21566</v>
          </cell>
          <cell r="H1550" t="str">
            <v xml:space="preserve">Diligenciamiento de instrumentos para la formulación del plan RyR con comunidades e instituciones locales y nacionales del SNARIV
</v>
          </cell>
          <cell r="I1550" t="str">
            <v xml:space="preserve">Plan de R y R formulado
</v>
          </cell>
          <cell r="J1550" t="str">
            <v xml:space="preserve">Número de planes de retornos y reubicaciones con comunidades e instituciones locales y nacionales del SNARIV formulados en los instrumentos definidos
</v>
          </cell>
          <cell r="K1550">
            <v>42409</v>
          </cell>
          <cell r="L1550">
            <v>2</v>
          </cell>
          <cell r="M1550" t="str">
            <v>Número</v>
          </cell>
          <cell r="N1550" t="str">
            <v>NO APLICA</v>
          </cell>
          <cell r="P1550">
            <v>0</v>
          </cell>
          <cell r="Q1550">
            <v>2</v>
          </cell>
          <cell r="R1550">
            <v>2</v>
          </cell>
          <cell r="S1550">
            <v>2</v>
          </cell>
          <cell r="T1550">
            <v>2</v>
          </cell>
          <cell r="U1550">
            <v>2</v>
          </cell>
          <cell r="V1550">
            <v>2</v>
          </cell>
          <cell r="W1550">
            <v>2</v>
          </cell>
        </row>
        <row r="1551">
          <cell r="G1551">
            <v>21567</v>
          </cell>
          <cell r="H1551" t="str">
            <v xml:space="preserve">Validar principios de seguridad, dignidad y voluntariedad 
</v>
          </cell>
          <cell r="I1551" t="str">
            <v xml:space="preserve"> Principios de seguridad, dignidad y voluntariedad validados 
</v>
          </cell>
          <cell r="J1551" t="str">
            <v xml:space="preserve">Número de  principios de seguridad, dignidad y voluntariedad validados
</v>
          </cell>
          <cell r="K1551">
            <v>42409</v>
          </cell>
          <cell r="L1551">
            <v>23</v>
          </cell>
          <cell r="M1551" t="str">
            <v>Número</v>
          </cell>
          <cell r="N1551" t="str">
            <v>NO APLICA</v>
          </cell>
          <cell r="P1551">
            <v>2</v>
          </cell>
          <cell r="Q1551">
            <v>5</v>
          </cell>
          <cell r="R1551">
            <v>5</v>
          </cell>
          <cell r="S1551">
            <v>9</v>
          </cell>
          <cell r="T1551">
            <v>11</v>
          </cell>
          <cell r="U1551">
            <v>12</v>
          </cell>
          <cell r="V1551">
            <v>14</v>
          </cell>
          <cell r="W1551">
            <v>16</v>
          </cell>
        </row>
        <row r="1552">
          <cell r="G1552">
            <v>21568</v>
          </cell>
          <cell r="H1552" t="str">
            <v xml:space="preserve">Gestionar con entidades del SNARIV para la implementación de las acciones y compromisos registrados en el plan 
</v>
          </cell>
          <cell r="I1552" t="str">
            <v xml:space="preserve">Acciones y compromisos gestionados
</v>
          </cell>
          <cell r="J1552" t="str">
            <v xml:space="preserve">Número de acciones y compromisos registrados en el plan gestionadas con entidades del SNARIV 
</v>
          </cell>
          <cell r="K1552">
            <v>42409</v>
          </cell>
          <cell r="L1552">
            <v>14</v>
          </cell>
          <cell r="M1552" t="str">
            <v>Número</v>
          </cell>
          <cell r="N1552" t="str">
            <v>NO APLICA</v>
          </cell>
          <cell r="P1552">
            <v>0</v>
          </cell>
          <cell r="Q1552">
            <v>3</v>
          </cell>
          <cell r="R1552">
            <v>3</v>
          </cell>
          <cell r="S1552">
            <v>3</v>
          </cell>
          <cell r="T1552">
            <v>3</v>
          </cell>
          <cell r="U1552">
            <v>4</v>
          </cell>
          <cell r="V1552">
            <v>4</v>
          </cell>
          <cell r="W1552">
            <v>7</v>
          </cell>
        </row>
        <row r="1553">
          <cell r="G1553">
            <v>21569</v>
          </cell>
          <cell r="H1553" t="str">
            <v xml:space="preserve">Actualizar planes de retornos y reubicaciones en las que son incluidos nuevos procesos o que requieren complementar anexos del plan
</v>
          </cell>
          <cell r="I1553" t="str">
            <v xml:space="preserve">Planes de retornos y reubicaciones actualizados
</v>
          </cell>
          <cell r="J1553" t="str">
            <v xml:space="preserve">Número de planes de retornos y reubicaciones actualizados
</v>
          </cell>
          <cell r="K1553">
            <v>42409</v>
          </cell>
          <cell r="L1553">
            <v>17</v>
          </cell>
          <cell r="M1553" t="str">
            <v>Número</v>
          </cell>
          <cell r="N1553" t="str">
            <v>NO APLICA</v>
          </cell>
          <cell r="P1553">
            <v>1</v>
          </cell>
          <cell r="Q1553">
            <v>2</v>
          </cell>
          <cell r="R1553">
            <v>2</v>
          </cell>
          <cell r="S1553">
            <v>6</v>
          </cell>
          <cell r="T1553">
            <v>7</v>
          </cell>
          <cell r="U1553">
            <v>7</v>
          </cell>
          <cell r="V1553">
            <v>9</v>
          </cell>
          <cell r="W1553">
            <v>9</v>
          </cell>
        </row>
        <row r="1554">
          <cell r="G1554">
            <v>21570</v>
          </cell>
          <cell r="H1554" t="str">
            <v xml:space="preserve">Aprobar planes de retorno y reubicación en el marco de CJT
</v>
          </cell>
          <cell r="I1554" t="str">
            <v xml:space="preserve">Planes de retorno y reubicación aprobados
</v>
          </cell>
          <cell r="J1554" t="str">
            <v xml:space="preserve">Número de  planes de retorno y reubicación aprobados en el marco de CJT
</v>
          </cell>
          <cell r="K1554">
            <v>42409</v>
          </cell>
          <cell r="L1554">
            <v>5</v>
          </cell>
          <cell r="M1554" t="str">
            <v>Número</v>
          </cell>
          <cell r="N1554" t="str">
            <v>NO APLICA</v>
          </cell>
          <cell r="P1554">
            <v>0</v>
          </cell>
          <cell r="Q1554">
            <v>0</v>
          </cell>
          <cell r="R1554">
            <v>0</v>
          </cell>
          <cell r="S1554">
            <v>1</v>
          </cell>
          <cell r="T1554">
            <v>1</v>
          </cell>
          <cell r="U1554">
            <v>2</v>
          </cell>
          <cell r="V1554">
            <v>2</v>
          </cell>
          <cell r="W1554">
            <v>3</v>
          </cell>
        </row>
        <row r="1555">
          <cell r="G1555">
            <v>21580</v>
          </cell>
          <cell r="H1555" t="str">
            <v xml:space="preserve">Entregar informes a Jueces y Magistrados para el cumplimiento de sentencias de Restitución de Tierras
</v>
          </cell>
          <cell r="I1555" t="str">
            <v xml:space="preserve">Informes a Jueces y Magistrados entregados
</v>
          </cell>
          <cell r="J1555" t="str">
            <v>Número de Informes a Jueces y Magistrados para el cumplimiento de sentencias de Restitución de Tierras entregadas</v>
          </cell>
          <cell r="K1555">
            <v>42409</v>
          </cell>
          <cell r="L1555">
            <v>36</v>
          </cell>
          <cell r="M1555" t="str">
            <v>Número</v>
          </cell>
          <cell r="N1555" t="str">
            <v>NO APLICA</v>
          </cell>
          <cell r="P1555">
            <v>1</v>
          </cell>
          <cell r="Q1555">
            <v>5</v>
          </cell>
          <cell r="R1555">
            <v>5</v>
          </cell>
          <cell r="S1555">
            <v>23</v>
          </cell>
          <cell r="T1555">
            <v>24</v>
          </cell>
          <cell r="U1555">
            <v>25</v>
          </cell>
          <cell r="V1555">
            <v>29</v>
          </cell>
          <cell r="W1555">
            <v>36</v>
          </cell>
        </row>
        <row r="1556">
          <cell r="G1556">
            <v>21586</v>
          </cell>
          <cell r="H1556" t="str">
            <v xml:space="preserve">Informes entregados a Jueces y Magistrados para el cumplimiento de ordenes de Restitución de Derechos Territoriales Etnicos
</v>
          </cell>
          <cell r="I1556" t="str">
            <v xml:space="preserve">Informes a Jueces y Magistrados entregados
</v>
          </cell>
          <cell r="J1556" t="str">
            <v xml:space="preserve">Número de Informes a Jueces y Magistrados para el cumplimiento de ordenes de Restitución de Derechos Territoriales Étnicos entregadas
</v>
          </cell>
          <cell r="K1556">
            <v>42410</v>
          </cell>
          <cell r="L1556">
            <v>4</v>
          </cell>
          <cell r="M1556" t="str">
            <v>Número</v>
          </cell>
          <cell r="N1556" t="str">
            <v>NO APLICA</v>
          </cell>
          <cell r="P1556">
            <v>0</v>
          </cell>
          <cell r="Q1556">
            <v>0</v>
          </cell>
          <cell r="R1556">
            <v>0</v>
          </cell>
          <cell r="S1556">
            <v>0</v>
          </cell>
          <cell r="T1556">
            <v>0</v>
          </cell>
          <cell r="U1556">
            <v>0</v>
          </cell>
          <cell r="V1556">
            <v>0</v>
          </cell>
          <cell r="W1556">
            <v>0</v>
          </cell>
        </row>
        <row r="1557">
          <cell r="G1557">
            <v>21587</v>
          </cell>
          <cell r="H1557" t="str">
            <v xml:space="preserve">Implementar la estrategia de entornos amigables en el Punto de Atención Pasto y puntos de atención. Se debe ampliar en los Centros que entren en operación.
</v>
          </cell>
          <cell r="I1557" t="str">
            <v xml:space="preserve"> Estrategia de entornos amigables implementada
</v>
          </cell>
          <cell r="J1557" t="str">
            <v xml:space="preserve">Número de centros regionales y puntos de atención con la estrategia de entornos amigables implementada
</v>
          </cell>
          <cell r="K1557">
            <v>42410</v>
          </cell>
          <cell r="L1557">
            <v>8</v>
          </cell>
          <cell r="M1557" t="str">
            <v>Número</v>
          </cell>
          <cell r="N1557" t="str">
            <v>NO APLICA</v>
          </cell>
          <cell r="P1557">
            <v>0</v>
          </cell>
          <cell r="Q1557">
            <v>0</v>
          </cell>
          <cell r="R1557">
            <v>0</v>
          </cell>
          <cell r="S1557">
            <v>0</v>
          </cell>
          <cell r="T1557">
            <v>0</v>
          </cell>
          <cell r="U1557">
            <v>0</v>
          </cell>
          <cell r="V1557">
            <v>0</v>
          </cell>
          <cell r="W1557">
            <v>0</v>
          </cell>
        </row>
        <row r="1558">
          <cell r="G1558">
            <v>21588</v>
          </cell>
          <cell r="H1558" t="str">
            <v xml:space="preserve">Hacer difusión de la estrategia de entornos amigables con las personas mayores con la mesa departamental y de Pasto. 
</v>
          </cell>
          <cell r="I1558" t="str">
            <v xml:space="preserve"> Estrategia de entornos amigables socializada
</v>
          </cell>
          <cell r="J1558" t="str">
            <v xml:space="preserve">Número de difusiones de la estrategia de entornos amigables con las personas mayores con la mesa departamental y de Pasto
</v>
          </cell>
          <cell r="K1558">
            <v>42410</v>
          </cell>
          <cell r="L1558">
            <v>2</v>
          </cell>
          <cell r="M1558" t="str">
            <v>Número</v>
          </cell>
          <cell r="N1558" t="str">
            <v>NO APLICA</v>
          </cell>
          <cell r="P1558">
            <v>0</v>
          </cell>
          <cell r="Q1558">
            <v>0</v>
          </cell>
          <cell r="R1558">
            <v>0</v>
          </cell>
          <cell r="S1558">
            <v>0</v>
          </cell>
          <cell r="T1558">
            <v>0</v>
          </cell>
          <cell r="U1558">
            <v>0</v>
          </cell>
          <cell r="V1558">
            <v>0</v>
          </cell>
          <cell r="W1558">
            <v>0</v>
          </cell>
        </row>
        <row r="1559">
          <cell r="G1559">
            <v>21589</v>
          </cell>
          <cell r="H1559" t="str">
            <v xml:space="preserve">Gestionar la jornada memorias reparadoras con ocación de la conmemoración del día  mundial de la toma de conciencia contra el abuso y maltrato a las personas mayores.
</v>
          </cell>
          <cell r="I1559" t="str">
            <v xml:space="preserve">Jornada realiza
</v>
          </cell>
          <cell r="J1559" t="str">
            <v xml:space="preserve">Número de jornadas de memorias reparadoras con ocación de la conmemoración del día  mundial de la toma de conciencia contra el abuso y maltrato a las personas mayores realizada
</v>
          </cell>
          <cell r="K1559">
            <v>42410</v>
          </cell>
          <cell r="L1559">
            <v>1</v>
          </cell>
          <cell r="M1559" t="str">
            <v>Número</v>
          </cell>
          <cell r="N1559" t="str">
            <v>NO APLICA</v>
          </cell>
          <cell r="P1559">
            <v>0</v>
          </cell>
          <cell r="Q1559">
            <v>0</v>
          </cell>
          <cell r="R1559">
            <v>0</v>
          </cell>
          <cell r="S1559">
            <v>0</v>
          </cell>
          <cell r="T1559">
            <v>0</v>
          </cell>
          <cell r="U1559">
            <v>0</v>
          </cell>
          <cell r="V1559">
            <v>0</v>
          </cell>
          <cell r="W1559">
            <v>0</v>
          </cell>
        </row>
        <row r="1560">
          <cell r="G1560">
            <v>21590</v>
          </cell>
          <cell r="H1560" t="str">
            <v xml:space="preserve">Adelantar acciones de focalización de oferta con las entidades del SNARIV, en por lo menos tres medidas de reparación colectiva por cada PIRC aprobado  (Se priorizan 2 sujetos, El Palmar y Pueblo Room)
</v>
          </cell>
          <cell r="I1560" t="str">
            <v xml:space="preserve">Acciones de focalización realizadas
</v>
          </cell>
          <cell r="J1560" t="str">
            <v xml:space="preserve">Número de acciones de focalización de oferta con las entidades del SNARIV realizadas en por lo menos tres medidas de reparación colectiva por cada PIRC aprobado
</v>
          </cell>
          <cell r="K1560">
            <v>42410</v>
          </cell>
          <cell r="L1560">
            <v>6</v>
          </cell>
          <cell r="M1560" t="str">
            <v>Número</v>
          </cell>
          <cell r="N1560" t="str">
            <v>NO APLICA</v>
          </cell>
          <cell r="P1560">
            <v>1</v>
          </cell>
          <cell r="Q1560">
            <v>1</v>
          </cell>
          <cell r="R1560">
            <v>3</v>
          </cell>
          <cell r="S1560">
            <v>3</v>
          </cell>
          <cell r="T1560">
            <v>3</v>
          </cell>
          <cell r="U1560">
            <v>3</v>
          </cell>
          <cell r="V1560">
            <v>6</v>
          </cell>
          <cell r="W1560">
            <v>6</v>
          </cell>
        </row>
        <row r="1561">
          <cell r="G1561">
            <v>21591</v>
          </cell>
          <cell r="H1561" t="str">
            <v>Publicar en el mapa de oferta al menos 2 ofertas activas. (20 municipios priorizados)</v>
          </cell>
          <cell r="I1561" t="str">
            <v xml:space="preserve">Ofertas activas publicadas
</v>
          </cell>
          <cell r="J1561" t="str">
            <v xml:space="preserve">Número de ofertas publicas  en el mapa de oferta de los municipios priorizados
</v>
          </cell>
          <cell r="K1561">
            <v>42410</v>
          </cell>
          <cell r="L1561">
            <v>40</v>
          </cell>
          <cell r="M1561" t="str">
            <v>Número</v>
          </cell>
          <cell r="N1561" t="str">
            <v>NO APLICA</v>
          </cell>
          <cell r="P1561">
            <v>0</v>
          </cell>
          <cell r="Q1561">
            <v>10</v>
          </cell>
          <cell r="R1561">
            <v>15</v>
          </cell>
          <cell r="S1561">
            <v>15</v>
          </cell>
          <cell r="T1561">
            <v>15</v>
          </cell>
          <cell r="U1561">
            <v>15</v>
          </cell>
          <cell r="V1561">
            <v>20</v>
          </cell>
          <cell r="W1561">
            <v>40</v>
          </cell>
        </row>
        <row r="1562">
          <cell r="G1562">
            <v>21592</v>
          </cell>
          <cell r="H1562" t="str">
            <v>Para los municipios priorizados estrategia de seguimiento particular para lograr una retroalimentación de al menos el 50% de las solicitudes de acceso a Oferta en un periodo no mayor a 6 meses  (20 municipios priorizados )</v>
          </cell>
          <cell r="I1562" t="str">
            <v xml:space="preserve">Retroalimentación de solicitudes de acceso adelantada
</v>
          </cell>
          <cell r="J1562" t="str">
            <v xml:space="preserve">(Número de solicitudes con retroalimentación / Número de solicitudes programadas para retroalimentación ) * 100
</v>
          </cell>
          <cell r="K1562">
            <v>42410</v>
          </cell>
          <cell r="L1562">
            <v>50</v>
          </cell>
          <cell r="M1562" t="str">
            <v>Porcentual</v>
          </cell>
          <cell r="N1562" t="str">
            <v>NO APLICA</v>
          </cell>
          <cell r="P1562">
            <v>100</v>
          </cell>
          <cell r="Q1562">
            <v>25</v>
          </cell>
          <cell r="R1562">
            <v>0</v>
          </cell>
          <cell r="S1562">
            <v>28</v>
          </cell>
          <cell r="T1562">
            <v>32</v>
          </cell>
          <cell r="U1562">
            <v>50</v>
          </cell>
          <cell r="V1562">
            <v>25</v>
          </cell>
          <cell r="W1562">
            <v>50</v>
          </cell>
        </row>
        <row r="1563">
          <cell r="G1563">
            <v>21593</v>
          </cell>
          <cell r="H1563" t="str">
            <v xml:space="preserve">Identificar y postular beneficiarios para su acceso a la oferta para la superación de la situación de vulnerabilidad.
</v>
          </cell>
          <cell r="I1563" t="str">
            <v xml:space="preserve">Beneficiarios postulados
</v>
          </cell>
          <cell r="J1563" t="str">
            <v xml:space="preserve">Número de beneficiarios identificados y postulados para acceso a oferta y contribuir a la superación de la  situación de vulnerabilidad.
</v>
          </cell>
          <cell r="K1563">
            <v>42410</v>
          </cell>
          <cell r="L1563">
            <v>10000</v>
          </cell>
          <cell r="M1563" t="str">
            <v>Número</v>
          </cell>
          <cell r="N1563" t="str">
            <v>NO APLICA</v>
          </cell>
          <cell r="P1563">
            <v>2267</v>
          </cell>
          <cell r="Q1563">
            <v>3393</v>
          </cell>
          <cell r="R1563">
            <v>3453</v>
          </cell>
          <cell r="S1563">
            <v>3468</v>
          </cell>
          <cell r="T1563">
            <v>3771</v>
          </cell>
          <cell r="U1563">
            <v>4463</v>
          </cell>
          <cell r="V1563">
            <v>6705</v>
          </cell>
          <cell r="W1563">
            <v>6912</v>
          </cell>
        </row>
        <row r="1564">
          <cell r="G1564">
            <v>21594</v>
          </cell>
          <cell r="H1564" t="str">
            <v xml:space="preserve">Apoyar y asistir técnicamente para la apropiación de recursos desde las alcaldías para el funcionamiento del Centro Regional y/o punto de atención
</v>
          </cell>
          <cell r="I1564" t="str">
            <v xml:space="preserve">Municipios con asistencia técnica adelantada
</v>
          </cell>
          <cell r="J1564" t="str">
            <v xml:space="preserve">Número de municipios con asistencia técnica para la apropiación de recursos desde las alcaldias para el funcionamiento del Centro Regional y/o punto de atención
</v>
          </cell>
          <cell r="K1564">
            <v>42410</v>
          </cell>
          <cell r="L1564">
            <v>2</v>
          </cell>
          <cell r="M1564" t="str">
            <v>Número</v>
          </cell>
          <cell r="N1564" t="str">
            <v>NO APLICA</v>
          </cell>
          <cell r="P1564">
            <v>2</v>
          </cell>
          <cell r="Q1564">
            <v>2</v>
          </cell>
          <cell r="R1564">
            <v>2</v>
          </cell>
          <cell r="S1564">
            <v>2</v>
          </cell>
          <cell r="T1564">
            <v>2</v>
          </cell>
          <cell r="U1564">
            <v>2</v>
          </cell>
          <cell r="V1564">
            <v>2</v>
          </cell>
          <cell r="W1564">
            <v>2</v>
          </cell>
        </row>
        <row r="1565">
          <cell r="G1565">
            <v>21595</v>
          </cell>
          <cell r="H1565" t="str">
            <v xml:space="preserve">Participar activamente en la oferta territorial en los Centros Regionales y/o Puntos de Atención
</v>
          </cell>
          <cell r="I1565" t="str">
            <v xml:space="preserve">Puntos de atención y/o centros Regionales con oferta implementada
</v>
          </cell>
          <cell r="J1565" t="str">
            <v xml:space="preserve">Número de municipios con participación activa de la oferta territorial en los centros regionales y/o puntos de atención
</v>
          </cell>
          <cell r="K1565">
            <v>42410</v>
          </cell>
          <cell r="L1565">
            <v>3</v>
          </cell>
          <cell r="M1565" t="str">
            <v>Número</v>
          </cell>
          <cell r="N1565" t="str">
            <v>NO APLICA</v>
          </cell>
          <cell r="P1565">
            <v>3</v>
          </cell>
          <cell r="Q1565">
            <v>3</v>
          </cell>
          <cell r="R1565">
            <v>3</v>
          </cell>
          <cell r="S1565">
            <v>3</v>
          </cell>
          <cell r="T1565">
            <v>3</v>
          </cell>
          <cell r="U1565">
            <v>3</v>
          </cell>
          <cell r="V1565">
            <v>3</v>
          </cell>
          <cell r="W1565">
            <v>3</v>
          </cell>
        </row>
        <row r="1566">
          <cell r="G1566">
            <v>21596</v>
          </cell>
          <cell r="H1566" t="str">
            <v>Acompañamiento a los municipios focalizados de trabajo de asistencia especifica  con equipos  de  alcaldía o Gobernación, así como retroalimentación del borrador del Plan de Desarrollo</v>
          </cell>
          <cell r="I1566" t="str">
            <v xml:space="preserve">Municipios con asistencia técnica adelantada para la construcción del Plan de Desarrollo
</v>
          </cell>
          <cell r="J1566" t="str">
            <v xml:space="preserve">Número de municipios con asistencia técnica adelantada para la construcción del Plan de Desarrollo
</v>
          </cell>
          <cell r="K1566">
            <v>42410</v>
          </cell>
          <cell r="L1566">
            <v>9</v>
          </cell>
          <cell r="M1566" t="str">
            <v>Número</v>
          </cell>
          <cell r="N1566" t="str">
            <v>NO APLICA</v>
          </cell>
          <cell r="P1566">
            <v>9</v>
          </cell>
          <cell r="Q1566">
            <v>9</v>
          </cell>
          <cell r="R1566">
            <v>9</v>
          </cell>
          <cell r="S1566">
            <v>9</v>
          </cell>
          <cell r="T1566">
            <v>9</v>
          </cell>
          <cell r="U1566">
            <v>9</v>
          </cell>
          <cell r="V1566">
            <v>9</v>
          </cell>
          <cell r="W1566">
            <v>9</v>
          </cell>
        </row>
        <row r="1567">
          <cell r="G1567">
            <v>21597</v>
          </cell>
          <cell r="H1567" t="str">
            <v xml:space="preserve">"Promover el funcionamiento de los Comités de Justicia Transicional: 
- Participación activa de la Directora General en los comités departamentales"
</v>
          </cell>
          <cell r="I1567" t="str">
            <v xml:space="preserve">Comités de justicia transicional funcionando
</v>
          </cell>
          <cell r="J1567" t="str">
            <v xml:space="preserve">Número de Comités de Justicia Transicional con la participación activa de la Unidad
</v>
          </cell>
          <cell r="K1567">
            <v>42410</v>
          </cell>
          <cell r="L1567">
            <v>2</v>
          </cell>
          <cell r="M1567" t="str">
            <v>Número</v>
          </cell>
          <cell r="N1567" t="str">
            <v>NO APLICA</v>
          </cell>
          <cell r="P1567">
            <v>2</v>
          </cell>
          <cell r="Q1567">
            <v>2</v>
          </cell>
          <cell r="R1567">
            <v>2</v>
          </cell>
          <cell r="S1567">
            <v>2</v>
          </cell>
          <cell r="T1567">
            <v>2</v>
          </cell>
          <cell r="U1567">
            <v>2</v>
          </cell>
          <cell r="V1567">
            <v>2</v>
          </cell>
          <cell r="W1567">
            <v>2</v>
          </cell>
        </row>
        <row r="1568">
          <cell r="G1568">
            <v>21598</v>
          </cell>
          <cell r="H1568" t="str">
            <v xml:space="preserve">Aprobación de Planes de Acción Territorial
</v>
          </cell>
          <cell r="I1568" t="str">
            <v>Planes aprobados</v>
          </cell>
          <cell r="J1568" t="str">
            <v xml:space="preserve">Número de  Planes de Acción Departamentales y Territoriales aprobados
</v>
          </cell>
          <cell r="K1568">
            <v>42410</v>
          </cell>
          <cell r="L1568">
            <v>2</v>
          </cell>
          <cell r="M1568" t="str">
            <v>Número</v>
          </cell>
          <cell r="N1568" t="str">
            <v>NO APLICA</v>
          </cell>
          <cell r="P1568">
            <v>0</v>
          </cell>
          <cell r="Q1568">
            <v>0</v>
          </cell>
          <cell r="R1568">
            <v>0</v>
          </cell>
          <cell r="S1568">
            <v>0</v>
          </cell>
          <cell r="T1568">
            <v>2</v>
          </cell>
          <cell r="U1568">
            <v>2</v>
          </cell>
          <cell r="V1568">
            <v>2</v>
          </cell>
          <cell r="W1568">
            <v>2</v>
          </cell>
        </row>
        <row r="1569">
          <cell r="G1569">
            <v>21599</v>
          </cell>
          <cell r="H1569" t="str">
            <v xml:space="preserve">Implementación estrategia todos somos sistema 
</v>
          </cell>
          <cell r="I1569" t="str">
            <v xml:space="preserve">Sesión conjunta de de Subcomite Nacional con el Subcomite respectivo Departamental
</v>
          </cell>
          <cell r="J1569" t="str">
            <v xml:space="preserve">Sesión conjunta realizada
</v>
          </cell>
          <cell r="K1569">
            <v>42410</v>
          </cell>
          <cell r="L1569">
            <v>2</v>
          </cell>
          <cell r="M1569" t="str">
            <v>Número</v>
          </cell>
          <cell r="N1569" t="str">
            <v>NO APLICA</v>
          </cell>
          <cell r="P1569">
            <v>0</v>
          </cell>
          <cell r="Q1569">
            <v>0</v>
          </cell>
          <cell r="R1569">
            <v>0</v>
          </cell>
          <cell r="S1569">
            <v>0</v>
          </cell>
          <cell r="T1569">
            <v>0</v>
          </cell>
          <cell r="U1569">
            <v>0</v>
          </cell>
          <cell r="V1569">
            <v>0</v>
          </cell>
          <cell r="W1569">
            <v>0</v>
          </cell>
        </row>
        <row r="1570">
          <cell r="G1570">
            <v>21600</v>
          </cell>
          <cell r="H1570" t="str">
            <v xml:space="preserve">La DT debe presentar una propuesta para fortalecer  la capacitación en formulación para el mecanismo de Gestión de proyectos y así movilizar la presentación de proyectos a la bolsa. 
</v>
          </cell>
          <cell r="I1570" t="str">
            <v xml:space="preserve">Propuesta presentada
</v>
          </cell>
          <cell r="J1570" t="str">
            <v xml:space="preserve">Número de propuesta para fortalecer  la capacitación en formulación para el mecanismo de Gestión de proyectos y así movilizar la presentación de proyectos a la bolsa. 
</v>
          </cell>
          <cell r="K1570">
            <v>42410</v>
          </cell>
          <cell r="L1570">
            <v>1</v>
          </cell>
          <cell r="M1570" t="str">
            <v>Número</v>
          </cell>
          <cell r="N1570" t="str">
            <v>NO APLICA</v>
          </cell>
          <cell r="P1570">
            <v>1</v>
          </cell>
          <cell r="Q1570">
            <v>1</v>
          </cell>
          <cell r="R1570">
            <v>1</v>
          </cell>
          <cell r="S1570">
            <v>1</v>
          </cell>
          <cell r="T1570">
            <v>1</v>
          </cell>
          <cell r="U1570">
            <v>1</v>
          </cell>
          <cell r="V1570">
            <v>1</v>
          </cell>
          <cell r="W1570">
            <v>1</v>
          </cell>
        </row>
        <row r="1571">
          <cell r="G1571">
            <v>21601</v>
          </cell>
          <cell r="H1571" t="str">
            <v xml:space="preserve">Brindar la atención a las personas que se acerquen a la DT
</v>
          </cell>
          <cell r="I1571" t="str">
            <v xml:space="preserve">Personas Atendidas
</v>
          </cell>
          <cell r="J1571" t="str">
            <v xml:space="preserve">(Número de personas atendidas / Número de personas que llegaron al Centro Regional o Punto de Atención) * 100
</v>
          </cell>
          <cell r="K1571">
            <v>42410</v>
          </cell>
          <cell r="L1571">
            <v>100</v>
          </cell>
          <cell r="M1571" t="str">
            <v>Porcentual</v>
          </cell>
          <cell r="N1571" t="str">
            <v>NO APLICA</v>
          </cell>
          <cell r="P1571">
            <v>100</v>
          </cell>
          <cell r="Q1571">
            <v>100</v>
          </cell>
          <cell r="R1571">
            <v>100</v>
          </cell>
          <cell r="S1571">
            <v>100</v>
          </cell>
          <cell r="T1571">
            <v>100</v>
          </cell>
          <cell r="U1571">
            <v>100</v>
          </cell>
          <cell r="V1571">
            <v>100</v>
          </cell>
          <cell r="W1571">
            <v>100</v>
          </cell>
        </row>
        <row r="1572">
          <cell r="G1572">
            <v>21602</v>
          </cell>
          <cell r="H1572" t="str">
            <v xml:space="preserve">Realizar las jornadas de atención programadas por la DT 
</v>
          </cell>
          <cell r="I1572" t="str">
            <v xml:space="preserve">Jornadas realizadas
</v>
          </cell>
          <cell r="J1572" t="str">
            <v xml:space="preserve">Número de jornadas de atención realizadas
</v>
          </cell>
          <cell r="K1572">
            <v>42410</v>
          </cell>
          <cell r="L1572">
            <v>20</v>
          </cell>
          <cell r="M1572" t="str">
            <v>Número</v>
          </cell>
          <cell r="N1572" t="str">
            <v>NO APLICA</v>
          </cell>
          <cell r="P1572">
            <v>1</v>
          </cell>
          <cell r="Q1572">
            <v>3</v>
          </cell>
          <cell r="R1572">
            <v>4</v>
          </cell>
          <cell r="S1572">
            <v>8</v>
          </cell>
          <cell r="T1572">
            <v>10</v>
          </cell>
          <cell r="U1572">
            <v>12</v>
          </cell>
          <cell r="V1572">
            <v>12</v>
          </cell>
          <cell r="W1572">
            <v>16</v>
          </cell>
        </row>
        <row r="1573">
          <cell r="G1573">
            <v>21603</v>
          </cell>
          <cell r="H1573" t="str">
            <v xml:space="preserve">
Coordinar la elaboración de los PAARI de asistencia presencial momento de asistencia
</v>
          </cell>
          <cell r="I1573" t="str">
            <v xml:space="preserve">PAARI elaborados
</v>
          </cell>
          <cell r="J1573" t="str">
            <v xml:space="preserve">Número de  PAARI de asistencia presencial momento de asistencia elaborados
</v>
          </cell>
          <cell r="K1573">
            <v>42410</v>
          </cell>
          <cell r="L1573">
            <v>6160</v>
          </cell>
          <cell r="M1573" t="str">
            <v>Número</v>
          </cell>
          <cell r="N1573" t="str">
            <v>NO APLICA</v>
          </cell>
          <cell r="P1573">
            <v>1182</v>
          </cell>
          <cell r="Q1573">
            <v>2200</v>
          </cell>
          <cell r="R1573">
            <v>3838</v>
          </cell>
          <cell r="S1573">
            <v>4493</v>
          </cell>
          <cell r="T1573">
            <v>5272</v>
          </cell>
          <cell r="U1573">
            <v>5272</v>
          </cell>
          <cell r="V1573">
            <v>6160</v>
          </cell>
          <cell r="W1573">
            <v>6160</v>
          </cell>
        </row>
        <row r="1574">
          <cell r="G1574">
            <v>21604</v>
          </cell>
          <cell r="H1574" t="str">
            <v xml:space="preserve">"Un diplomado presencial por departamento de PARTICIPAZ 
"
</v>
          </cell>
          <cell r="I1574" t="str">
            <v xml:space="preserve">Diplomado adelantado
</v>
          </cell>
          <cell r="J1574" t="str">
            <v xml:space="preserve">Número de diplomado de PASRTICIPAZ realizado
</v>
          </cell>
          <cell r="K1574">
            <v>42410</v>
          </cell>
          <cell r="L1574">
            <v>1</v>
          </cell>
          <cell r="M1574" t="str">
            <v>Número</v>
          </cell>
          <cell r="N1574" t="str">
            <v>NO APLICA</v>
          </cell>
          <cell r="P1574">
            <v>0</v>
          </cell>
          <cell r="Q1574">
            <v>0</v>
          </cell>
          <cell r="R1574">
            <v>0</v>
          </cell>
          <cell r="S1574">
            <v>0</v>
          </cell>
          <cell r="T1574">
            <v>0</v>
          </cell>
          <cell r="U1574">
            <v>0</v>
          </cell>
          <cell r="V1574">
            <v>0</v>
          </cell>
          <cell r="W1574">
            <v>0</v>
          </cell>
        </row>
        <row r="1575">
          <cell r="G1575">
            <v>21605</v>
          </cell>
          <cell r="H1575" t="str">
            <v xml:space="preserve">"Seguimiento a  las propuestas de incidencia de las mesas de participación con el objetivo de que sean incluidas en los planes de desarrollo. (El Plan Departamental y de Pasto)
"
</v>
          </cell>
          <cell r="I1575" t="str">
            <v xml:space="preserve">Planes aprobados con incidencia de victimas
</v>
          </cell>
          <cell r="J1575" t="str">
            <v xml:space="preserve">Número de planes de desarrollo que incluyen las propuestas de incidencia de las mesas de participación 
</v>
          </cell>
          <cell r="K1575">
            <v>42410</v>
          </cell>
          <cell r="L1575">
            <v>2</v>
          </cell>
          <cell r="M1575" t="str">
            <v>Número</v>
          </cell>
          <cell r="N1575" t="str">
            <v>NO APLICA</v>
          </cell>
          <cell r="P1575">
            <v>2</v>
          </cell>
          <cell r="Q1575">
            <v>2</v>
          </cell>
          <cell r="R1575">
            <v>2</v>
          </cell>
          <cell r="S1575">
            <v>2</v>
          </cell>
          <cell r="T1575">
            <v>2</v>
          </cell>
          <cell r="U1575">
            <v>2</v>
          </cell>
          <cell r="V1575">
            <v>2</v>
          </cell>
          <cell r="W1575">
            <v>2</v>
          </cell>
        </row>
        <row r="1576">
          <cell r="G1576">
            <v>21606</v>
          </cell>
          <cell r="H1576" t="str">
            <v xml:space="preserve">Hacer la notificación del acto administrativo de la superación de la situcion de vulnerabilidad.
</v>
          </cell>
          <cell r="I1576" t="str">
            <v xml:space="preserve">Actos administrativos notificados
</v>
          </cell>
          <cell r="J1576" t="str">
            <v xml:space="preserve">Número de actos administrativos de la superación de vulnerabilidad notificados
</v>
          </cell>
          <cell r="K1576">
            <v>42410</v>
          </cell>
          <cell r="L1576">
            <v>4895</v>
          </cell>
          <cell r="M1576" t="str">
            <v>Número</v>
          </cell>
          <cell r="N1576" t="str">
            <v>NO APLICA</v>
          </cell>
          <cell r="P1576">
            <v>0</v>
          </cell>
          <cell r="Q1576">
            <v>0</v>
          </cell>
          <cell r="R1576">
            <v>0</v>
          </cell>
          <cell r="S1576">
            <v>0</v>
          </cell>
          <cell r="T1576">
            <v>0</v>
          </cell>
          <cell r="U1576">
            <v>0</v>
          </cell>
          <cell r="V1576">
            <v>0</v>
          </cell>
          <cell r="W1576">
            <v>65</v>
          </cell>
        </row>
        <row r="1577">
          <cell r="G1577">
            <v>21697</v>
          </cell>
          <cell r="H1577" t="str">
            <v xml:space="preserve">Definir, comunicar e implementar los esquemas especiales de acompañamiento; 6 EEA comunitarios; en Barbacoas, Los Andes, Policarpa, Consaca, Roberto Payan y Pasto y 22 individuales </v>
          </cell>
          <cell r="I1577" t="str">
            <v>28 Esquemas Especiales de Acompañamiento implementados</v>
          </cell>
          <cell r="J1577" t="str">
            <v>Numero de EEA individuales y colectivos implementados</v>
          </cell>
          <cell r="K1577">
            <v>42415</v>
          </cell>
          <cell r="L1577">
            <v>28</v>
          </cell>
          <cell r="M1577" t="str">
            <v>Número</v>
          </cell>
          <cell r="N1577" t="str">
            <v>NO APLICA</v>
          </cell>
          <cell r="P1577">
            <v>0</v>
          </cell>
          <cell r="Q1577">
            <v>0</v>
          </cell>
          <cell r="R1577">
            <v>0</v>
          </cell>
          <cell r="S1577">
            <v>0</v>
          </cell>
          <cell r="T1577">
            <v>10</v>
          </cell>
          <cell r="U1577">
            <v>10</v>
          </cell>
          <cell r="V1577">
            <v>10</v>
          </cell>
          <cell r="W1577">
            <v>10</v>
          </cell>
        </row>
        <row r="1578">
          <cell r="G1578">
            <v>21622</v>
          </cell>
          <cell r="H1578" t="str">
            <v>Brindar la atención a las personas que se acerquen a los puntos de atención</v>
          </cell>
          <cell r="I1578" t="str">
            <v>Personas atendidas</v>
          </cell>
          <cell r="J1578" t="str">
            <v>(Número de personas atendidas / Número de personas que llegaron al Centro Regional o Punto de Atención) * 100</v>
          </cell>
          <cell r="K1578">
            <v>42411</v>
          </cell>
          <cell r="L1578">
            <v>100</v>
          </cell>
          <cell r="M1578" t="str">
            <v>Porcentual</v>
          </cell>
          <cell r="N1578" t="str">
            <v>NO APLICA</v>
          </cell>
          <cell r="P1578">
            <v>100</v>
          </cell>
          <cell r="Q1578">
            <v>100</v>
          </cell>
          <cell r="R1578">
            <v>100</v>
          </cell>
          <cell r="S1578">
            <v>100</v>
          </cell>
          <cell r="T1578">
            <v>100</v>
          </cell>
          <cell r="U1578">
            <v>100</v>
          </cell>
          <cell r="V1578">
            <v>100</v>
          </cell>
          <cell r="W1578">
            <v>100</v>
          </cell>
        </row>
        <row r="1579">
          <cell r="G1579">
            <v>21623</v>
          </cell>
          <cell r="H1579" t="str">
            <v>Realizar las jornadas de atención programadas por la DT</v>
          </cell>
          <cell r="I1579" t="str">
            <v>Jornadas realizadas</v>
          </cell>
          <cell r="J1579" t="str">
            <v>Número de jornadas de atención realizadas</v>
          </cell>
          <cell r="K1579">
            <v>42411</v>
          </cell>
          <cell r="L1579">
            <v>13</v>
          </cell>
          <cell r="M1579" t="str">
            <v>Número</v>
          </cell>
          <cell r="N1579" t="str">
            <v>NO APLICA</v>
          </cell>
          <cell r="P1579">
            <v>2</v>
          </cell>
          <cell r="Q1579">
            <v>4</v>
          </cell>
          <cell r="R1579">
            <v>4</v>
          </cell>
          <cell r="S1579">
            <v>6</v>
          </cell>
          <cell r="T1579">
            <v>7</v>
          </cell>
          <cell r="U1579">
            <v>8</v>
          </cell>
          <cell r="V1579">
            <v>13</v>
          </cell>
          <cell r="W1579">
            <v>13</v>
          </cell>
        </row>
        <row r="1580">
          <cell r="G1580">
            <v>21624</v>
          </cell>
          <cell r="H1580" t="str">
            <v>Coordinar la elaboración de los PAARI de asistencia presencial momento de asistencia</v>
          </cell>
          <cell r="I1580" t="str">
            <v>PAARI elaborados</v>
          </cell>
          <cell r="J1580" t="str">
            <v>Número de  PAARI de asistencia presencial momento de asistencia elaborados</v>
          </cell>
          <cell r="K1580">
            <v>42411</v>
          </cell>
          <cell r="L1580">
            <v>1760</v>
          </cell>
          <cell r="M1580" t="str">
            <v>Número</v>
          </cell>
          <cell r="N1580" t="str">
            <v>NO APLICA</v>
          </cell>
          <cell r="P1580">
            <v>1421</v>
          </cell>
          <cell r="Q1580">
            <v>1760</v>
          </cell>
          <cell r="R1580">
            <v>1760</v>
          </cell>
          <cell r="S1580">
            <v>1760</v>
          </cell>
          <cell r="T1580">
            <v>1760</v>
          </cell>
          <cell r="U1580">
            <v>1760</v>
          </cell>
          <cell r="V1580">
            <v>1760</v>
          </cell>
          <cell r="W1580">
            <v>1760</v>
          </cell>
        </row>
        <row r="1581">
          <cell r="G1581">
            <v>21625</v>
          </cell>
          <cell r="H1581" t="str">
            <v xml:space="preserve">Realizar la asistencia técnica sobre planes de contingencia y Prevención y Atención Inmediata a los municipios focalizados (Leguizamon, Villagarzón, Mocoa, Puerto Asís, Orito, Sibundoy, Puerto Guzman, Santiago, Colón, San Francisco y San Miguel)  </v>
          </cell>
          <cell r="I1581" t="str">
            <v>Jornadas de asistencia técnica realizada</v>
          </cell>
          <cell r="J1581" t="str">
            <v>Número de municipios con asistencia técnica sobre planes de contingencia  y prevención y atención inmediata</v>
          </cell>
          <cell r="K1581">
            <v>42411</v>
          </cell>
          <cell r="L1581">
            <v>11</v>
          </cell>
          <cell r="M1581" t="str">
            <v>Número</v>
          </cell>
          <cell r="N1581" t="str">
            <v>NO APLICA</v>
          </cell>
          <cell r="P1581">
            <v>0</v>
          </cell>
          <cell r="Q1581">
            <v>0</v>
          </cell>
          <cell r="R1581">
            <v>3</v>
          </cell>
          <cell r="S1581">
            <v>3</v>
          </cell>
          <cell r="T1581">
            <v>5</v>
          </cell>
          <cell r="U1581">
            <v>6</v>
          </cell>
          <cell r="V1581">
            <v>9</v>
          </cell>
          <cell r="W1581">
            <v>10</v>
          </cell>
        </row>
        <row r="1582">
          <cell r="G1582">
            <v>21626</v>
          </cell>
          <cell r="H1582" t="str">
            <v>Dar trámite a las solicitudes de las Entidades territoriales para la prevención y atención inmediata (infraestructura social y comunitaria en especie y proyectos agropecuarios)</v>
          </cell>
          <cell r="I1582" t="str">
            <v>Solicitudes de prevención y atención tramitadas</v>
          </cell>
          <cell r="J1582" t="str">
            <v>(Número de solicitudes tramitadas / Número de solicitudes radicadas) * 100</v>
          </cell>
          <cell r="K1582">
            <v>42411</v>
          </cell>
          <cell r="L1582">
            <v>100</v>
          </cell>
          <cell r="M1582" t="str">
            <v>Porcentual</v>
          </cell>
          <cell r="N1582" t="str">
            <v>NO APLICA</v>
          </cell>
          <cell r="P1582">
            <v>100</v>
          </cell>
          <cell r="Q1582">
            <v>100</v>
          </cell>
          <cell r="R1582">
            <v>100</v>
          </cell>
          <cell r="S1582">
            <v>100</v>
          </cell>
          <cell r="T1582">
            <v>100</v>
          </cell>
          <cell r="U1582">
            <v>100</v>
          </cell>
          <cell r="V1582">
            <v>100</v>
          </cell>
          <cell r="W1582">
            <v>100</v>
          </cell>
        </row>
        <row r="1583">
          <cell r="G1583">
            <v>21627</v>
          </cell>
          <cell r="H1583" t="str">
            <v xml:space="preserve">Realizar el seguimiento a los casos de emergencias humanitarias </v>
          </cell>
          <cell r="I1583" t="str">
            <v>Casos de emergencia con seguimiento</v>
          </cell>
          <cell r="J1583" t="str">
            <v>(Número de casos con seguimiento realizado / Número de casos asignados) * 100</v>
          </cell>
          <cell r="K1583">
            <v>42411</v>
          </cell>
          <cell r="L1583">
            <v>100</v>
          </cell>
          <cell r="M1583" t="str">
            <v>Porcentual</v>
          </cell>
          <cell r="N1583" t="str">
            <v>NO APLICA</v>
          </cell>
          <cell r="P1583">
            <v>100</v>
          </cell>
          <cell r="Q1583">
            <v>100</v>
          </cell>
          <cell r="R1583">
            <v>100</v>
          </cell>
          <cell r="S1583">
            <v>100</v>
          </cell>
          <cell r="T1583">
            <v>100</v>
          </cell>
          <cell r="U1583">
            <v>100</v>
          </cell>
          <cell r="V1583">
            <v>100</v>
          </cell>
          <cell r="W1583">
            <v>100</v>
          </cell>
        </row>
        <row r="1584">
          <cell r="G1584">
            <v>21628</v>
          </cell>
          <cell r="H1584" t="str">
            <v xml:space="preserve">Gestionar  la información para los casos para la participación en escenarios de coordinación para la prevención (Protección, CIAT, CIPRUNNA) </v>
          </cell>
          <cell r="I1584" t="str">
            <v>Información gestionada</v>
          </cell>
          <cell r="J1584" t="str">
            <v>(Número de requerimientos de información gestionados / Número de solicitudes de información recibidas) * 100</v>
          </cell>
          <cell r="K1584">
            <v>42411</v>
          </cell>
          <cell r="L1584">
            <v>100</v>
          </cell>
          <cell r="M1584" t="str">
            <v>Porcentual</v>
          </cell>
          <cell r="N1584" t="str">
            <v>NO APLICA</v>
          </cell>
          <cell r="P1584">
            <v>100</v>
          </cell>
          <cell r="Q1584">
            <v>100</v>
          </cell>
          <cell r="R1584">
            <v>100</v>
          </cell>
          <cell r="S1584">
            <v>100</v>
          </cell>
          <cell r="T1584">
            <v>100</v>
          </cell>
          <cell r="U1584">
            <v>100</v>
          </cell>
          <cell r="V1584">
            <v>100</v>
          </cell>
          <cell r="W1584">
            <v>100</v>
          </cell>
        </row>
        <row r="1585">
          <cell r="G1585">
            <v>21630</v>
          </cell>
          <cell r="H1585" t="str">
            <v>Hacer jornadas masivas de notificación</v>
          </cell>
          <cell r="I1585" t="str">
            <v>Jornadas de notificación adelantadas</v>
          </cell>
          <cell r="J1585" t="str">
            <v>Número de jornadas masivas de notificación realizadas</v>
          </cell>
          <cell r="K1585">
            <v>42411</v>
          </cell>
          <cell r="L1585">
            <v>4</v>
          </cell>
          <cell r="M1585" t="str">
            <v>Número</v>
          </cell>
          <cell r="N1585" t="str">
            <v>NO APLICA</v>
          </cell>
          <cell r="P1585">
            <v>2</v>
          </cell>
          <cell r="Q1585">
            <v>2</v>
          </cell>
          <cell r="R1585">
            <v>4</v>
          </cell>
          <cell r="S1585">
            <v>4</v>
          </cell>
          <cell r="T1585">
            <v>4</v>
          </cell>
          <cell r="U1585">
            <v>4</v>
          </cell>
          <cell r="V1585">
            <v>4</v>
          </cell>
          <cell r="W1585">
            <v>4</v>
          </cell>
        </row>
        <row r="1586">
          <cell r="G1586">
            <v>21631</v>
          </cell>
          <cell r="H1586" t="str">
            <v>Realizar las capacitaciones sobre la toma de declaraciones a los nuevos personeros de los municipios de la DT</v>
          </cell>
          <cell r="I1586" t="str">
            <v>Capacitaciones en toma de declaración realizadas</v>
          </cell>
          <cell r="J1586" t="str">
            <v>(Número de capacitaciones realizadas / Número de capacitaciones programadas) * 100</v>
          </cell>
          <cell r="K1586">
            <v>42411</v>
          </cell>
          <cell r="L1586">
            <v>100</v>
          </cell>
          <cell r="M1586" t="str">
            <v>Porcentual</v>
          </cell>
          <cell r="N1586" t="str">
            <v>NO APLICA</v>
          </cell>
          <cell r="P1586">
            <v>0</v>
          </cell>
          <cell r="Q1586">
            <v>0</v>
          </cell>
          <cell r="R1586">
            <v>100</v>
          </cell>
          <cell r="S1586">
            <v>100</v>
          </cell>
          <cell r="T1586">
            <v>100</v>
          </cell>
          <cell r="U1586">
            <v>100</v>
          </cell>
          <cell r="V1586">
            <v>100</v>
          </cell>
          <cell r="W1586">
            <v>100</v>
          </cell>
        </row>
        <row r="1587">
          <cell r="G1587">
            <v>21632</v>
          </cell>
          <cell r="H1587" t="str">
            <v>Brindar apoyo a las capacitaciones al Ministerio Publico sobre la toma de la declaración para Sujetos de reparación colectiva</v>
          </cell>
          <cell r="I1587" t="str">
            <v>Capacitaciones al Ministerio Público realizadas</v>
          </cell>
          <cell r="J1587" t="str">
            <v>(Número de capacitaciones realizadas / Número de capacitaciones programadas) * 100</v>
          </cell>
          <cell r="K1587">
            <v>42411</v>
          </cell>
          <cell r="L1587">
            <v>100</v>
          </cell>
          <cell r="M1587" t="str">
            <v>Porcentual</v>
          </cell>
          <cell r="N1587" t="str">
            <v>NO APLICA</v>
          </cell>
          <cell r="P1587">
            <v>0</v>
          </cell>
          <cell r="Q1587">
            <v>0</v>
          </cell>
          <cell r="R1587">
            <v>100</v>
          </cell>
          <cell r="S1587">
            <v>100</v>
          </cell>
          <cell r="T1587">
            <v>100</v>
          </cell>
          <cell r="U1587">
            <v>0</v>
          </cell>
          <cell r="V1587">
            <v>0</v>
          </cell>
          <cell r="W1587">
            <v>100</v>
          </cell>
        </row>
        <row r="1588">
          <cell r="G1588">
            <v>21633</v>
          </cell>
          <cell r="H1588" t="str">
            <v>Gestionar la agenda del comité Departamental del Justicia Transicional se incluya el tema de sistemas</v>
          </cell>
          <cell r="I1588" t="str">
            <v>Comité con temática incluida</v>
          </cell>
          <cell r="J1588" t="str">
            <v>Número de Comité con temática de sistemas de información incluida en el Comité Departamental</v>
          </cell>
          <cell r="K1588">
            <v>42411</v>
          </cell>
          <cell r="L1588">
            <v>1</v>
          </cell>
          <cell r="M1588" t="str">
            <v>Número</v>
          </cell>
          <cell r="N1588" t="str">
            <v>NO APLICA</v>
          </cell>
          <cell r="P1588">
            <v>0</v>
          </cell>
          <cell r="Q1588">
            <v>0</v>
          </cell>
          <cell r="R1588">
            <v>0</v>
          </cell>
          <cell r="S1588">
            <v>0</v>
          </cell>
          <cell r="T1588">
            <v>0</v>
          </cell>
          <cell r="U1588">
            <v>0</v>
          </cell>
          <cell r="V1588">
            <v>1</v>
          </cell>
          <cell r="W1588">
            <v>1</v>
          </cell>
        </row>
        <row r="1589">
          <cell r="G1589">
            <v>21634</v>
          </cell>
          <cell r="H1589" t="str">
            <v>Gestionar dos reuniones de los espacios formales municipales para 10 municipios focalizados</v>
          </cell>
          <cell r="I1589" t="str">
            <v>Subcomités municipales con temática incluida</v>
          </cell>
          <cell r="J1589" t="str">
            <v>Número de Subcomités técnicos municipales con temática de sistemas de información incluida en su agenda/ Número de subcomités técnicos municipales con temática de sistemas de información programadas * 100</v>
          </cell>
          <cell r="K1589">
            <v>42411</v>
          </cell>
          <cell r="L1589">
            <v>20</v>
          </cell>
          <cell r="M1589" t="str">
            <v>Número</v>
          </cell>
          <cell r="N1589" t="str">
            <v>NO APLICA</v>
          </cell>
          <cell r="P1589">
            <v>0</v>
          </cell>
          <cell r="Q1589">
            <v>0</v>
          </cell>
          <cell r="R1589">
            <v>0</v>
          </cell>
          <cell r="S1589">
            <v>0</v>
          </cell>
          <cell r="T1589">
            <v>1</v>
          </cell>
          <cell r="U1589">
            <v>8</v>
          </cell>
          <cell r="V1589">
            <v>12</v>
          </cell>
          <cell r="W1589">
            <v>15</v>
          </cell>
        </row>
        <row r="1590">
          <cell r="G1590">
            <v>21635</v>
          </cell>
          <cell r="H1590" t="str">
            <v>Gestionar la caracterización de las víctimas en los municipios focalizados.</v>
          </cell>
          <cell r="I1590" t="str">
            <v>Caracterización municipal implementada</v>
          </cell>
          <cell r="J1590" t="str">
            <v>Número de Municipios con Gestión para la caracterización de víctimas realizada</v>
          </cell>
          <cell r="K1590">
            <v>42411</v>
          </cell>
          <cell r="L1590">
            <v>10</v>
          </cell>
          <cell r="M1590" t="str">
            <v>Número</v>
          </cell>
          <cell r="N1590" t="str">
            <v>NO APLICA</v>
          </cell>
          <cell r="P1590">
            <v>0</v>
          </cell>
          <cell r="Q1590">
            <v>0</v>
          </cell>
          <cell r="R1590">
            <v>0</v>
          </cell>
          <cell r="S1590">
            <v>0</v>
          </cell>
          <cell r="T1590">
            <v>0</v>
          </cell>
          <cell r="U1590">
            <v>7</v>
          </cell>
          <cell r="V1590">
            <v>10</v>
          </cell>
          <cell r="W1590">
            <v>10</v>
          </cell>
        </row>
        <row r="1591">
          <cell r="G1591">
            <v>21636</v>
          </cell>
          <cell r="H1591" t="str">
            <v xml:space="preserve">Coordinar y hacer seguimiento a la implementación de la estrategia de desconcentración del uso de las herramientas de información </v>
          </cell>
          <cell r="I1591" t="str">
            <v>Estrategia de desconcentración implementada</v>
          </cell>
          <cell r="J1591" t="str">
            <v>Estrategia implementada con los municipios de focalización</v>
          </cell>
          <cell r="K1591">
            <v>42411</v>
          </cell>
          <cell r="L1591">
            <v>1</v>
          </cell>
          <cell r="M1591" t="str">
            <v>Número</v>
          </cell>
          <cell r="N1591" t="str">
            <v>NO APLICA</v>
          </cell>
          <cell r="P1591">
            <v>0</v>
          </cell>
          <cell r="Q1591">
            <v>0</v>
          </cell>
          <cell r="R1591">
            <v>0</v>
          </cell>
          <cell r="S1591">
            <v>1</v>
          </cell>
          <cell r="T1591">
            <v>1</v>
          </cell>
          <cell r="U1591">
            <v>1</v>
          </cell>
          <cell r="V1591">
            <v>1</v>
          </cell>
          <cell r="W1591">
            <v>1</v>
          </cell>
        </row>
        <row r="1592">
          <cell r="G1592">
            <v>21637</v>
          </cell>
          <cell r="H1592" t="str">
            <v>Realizar Jornadas de capacitación en materia de uso, manejo, disposición y seguridad de la información en la DT.</v>
          </cell>
          <cell r="I1592" t="str">
            <v>Jornadas de capacitación adelantadas</v>
          </cell>
          <cell r="J1592" t="str">
            <v>Número de jornadas de capacitación en materia de uso, manejo, disposición y seguridad de la información realizadas en la DT</v>
          </cell>
          <cell r="K1592">
            <v>42411</v>
          </cell>
          <cell r="L1592">
            <v>2</v>
          </cell>
          <cell r="M1592" t="str">
            <v>Número</v>
          </cell>
          <cell r="N1592" t="str">
            <v>NO APLICA</v>
          </cell>
          <cell r="P1592">
            <v>0</v>
          </cell>
          <cell r="Q1592">
            <v>1</v>
          </cell>
          <cell r="R1592">
            <v>1</v>
          </cell>
          <cell r="S1592">
            <v>1</v>
          </cell>
          <cell r="T1592">
            <v>1</v>
          </cell>
          <cell r="U1592">
            <v>2</v>
          </cell>
          <cell r="V1592">
            <v>2</v>
          </cell>
          <cell r="W1592">
            <v>2</v>
          </cell>
        </row>
        <row r="1593">
          <cell r="G1593">
            <v>21638</v>
          </cell>
          <cell r="H1593" t="str">
            <v>Realizar dos jornadas de actualización de información</v>
          </cell>
          <cell r="I1593" t="str">
            <v>Jornadas de actualización adelantadas</v>
          </cell>
          <cell r="J1593" t="str">
            <v>Número de jornadas de actualización de información adelantadas realizadas</v>
          </cell>
          <cell r="K1593">
            <v>42411</v>
          </cell>
          <cell r="L1593">
            <v>4</v>
          </cell>
          <cell r="M1593" t="str">
            <v>Número</v>
          </cell>
          <cell r="N1593" t="str">
            <v>NO APLICA</v>
          </cell>
          <cell r="P1593">
            <v>0</v>
          </cell>
          <cell r="Q1593">
            <v>0</v>
          </cell>
          <cell r="R1593">
            <v>0</v>
          </cell>
          <cell r="S1593">
            <v>0</v>
          </cell>
          <cell r="T1593">
            <v>0</v>
          </cell>
          <cell r="U1593">
            <v>0</v>
          </cell>
          <cell r="V1593">
            <v>1</v>
          </cell>
          <cell r="W1593">
            <v>2</v>
          </cell>
        </row>
        <row r="1594">
          <cell r="G1594">
            <v>21639</v>
          </cell>
          <cell r="H1594" t="str">
            <v>Hacer la notificacion de la decisión del reconocimiento de la medida de indemnización administrativa.</v>
          </cell>
          <cell r="I1594" t="str">
            <v xml:space="preserve">Decisiones de reconocimiento de indemnización notificadas </v>
          </cell>
          <cell r="J1594" t="str">
            <v>Número de notificaciones de la decisión del reconocimiento de la medida de indemnización administrativa  realizadas</v>
          </cell>
          <cell r="K1594">
            <v>42411</v>
          </cell>
          <cell r="L1594">
            <v>2641</v>
          </cell>
          <cell r="M1594" t="str">
            <v>Número</v>
          </cell>
          <cell r="N1594" t="str">
            <v>NO APLICA</v>
          </cell>
          <cell r="P1594">
            <v>250</v>
          </cell>
          <cell r="Q1594">
            <v>343</v>
          </cell>
          <cell r="R1594">
            <v>375</v>
          </cell>
          <cell r="S1594">
            <v>375</v>
          </cell>
          <cell r="T1594">
            <v>511</v>
          </cell>
          <cell r="U1594">
            <v>1011</v>
          </cell>
          <cell r="V1594">
            <v>2582</v>
          </cell>
          <cell r="W1594">
            <v>2641</v>
          </cell>
        </row>
        <row r="1595">
          <cell r="G1595">
            <v>21640</v>
          </cell>
          <cell r="H1595" t="str">
            <v>Adelantar el proceso de documentación de las víctimas (Hechos Victimizantes Homicidio, Desaparición Forzada, Lesiones y Tortura y Desplazamiento Forzado).</v>
          </cell>
          <cell r="I1595" t="str">
            <v>Víctimas con proceso de documentación realizada</v>
          </cell>
          <cell r="J1595" t="str">
            <v xml:space="preserve">Número de procesos de documentación de las víctimas adelantado </v>
          </cell>
          <cell r="K1595">
            <v>42411</v>
          </cell>
          <cell r="L1595">
            <v>4403</v>
          </cell>
          <cell r="M1595" t="str">
            <v>Número</v>
          </cell>
          <cell r="N1595" t="str">
            <v>NO APLICA</v>
          </cell>
          <cell r="P1595">
            <v>1598</v>
          </cell>
          <cell r="Q1595">
            <v>2184</v>
          </cell>
          <cell r="R1595">
            <v>2612</v>
          </cell>
          <cell r="S1595">
            <v>3745</v>
          </cell>
          <cell r="T1595">
            <v>4403</v>
          </cell>
          <cell r="U1595">
            <v>4403</v>
          </cell>
          <cell r="V1595">
            <v>4403</v>
          </cell>
          <cell r="W1595">
            <v>4403</v>
          </cell>
        </row>
        <row r="1596">
          <cell r="G1596">
            <v>21641</v>
          </cell>
          <cell r="H1596" t="str">
            <v>Remitir informes de seguimiento de los Talleres de educación financiera implementados por el Operador</v>
          </cell>
          <cell r="I1596" t="str">
            <v>Informes de talleres de educación financiera realizados</v>
          </cell>
          <cell r="J1596" t="str">
            <v>Número de informes de seguimiento de los Talleres de educación financiera elaborados y remitidos</v>
          </cell>
          <cell r="K1596">
            <v>42411</v>
          </cell>
          <cell r="L1596">
            <v>13</v>
          </cell>
          <cell r="M1596" t="str">
            <v>Número</v>
          </cell>
          <cell r="N1596" t="str">
            <v>NO APLICA</v>
          </cell>
          <cell r="P1596">
            <v>0</v>
          </cell>
          <cell r="Q1596">
            <v>0</v>
          </cell>
          <cell r="R1596">
            <v>0</v>
          </cell>
          <cell r="S1596">
            <v>0</v>
          </cell>
          <cell r="T1596">
            <v>0</v>
          </cell>
          <cell r="U1596">
            <v>7</v>
          </cell>
          <cell r="V1596">
            <v>13</v>
          </cell>
          <cell r="W1596">
            <v>13</v>
          </cell>
        </row>
        <row r="1597">
          <cell r="G1597">
            <v>21642</v>
          </cell>
          <cell r="H1597" t="str">
            <v>Remitir informes de seguimiento de los Talleres por linea de Inversión implementados por el Operador</v>
          </cell>
          <cell r="I1597" t="str">
            <v>Informes de talleres por línea de inversión realizados</v>
          </cell>
          <cell r="J1597" t="str">
            <v>Número de informes de seguimiento de los Talleres por linea de Inversión elaborados y remitidos</v>
          </cell>
          <cell r="K1597">
            <v>42411</v>
          </cell>
          <cell r="L1597">
            <v>5</v>
          </cell>
          <cell r="M1597" t="str">
            <v>Número</v>
          </cell>
          <cell r="N1597" t="str">
            <v>NO APLICA</v>
          </cell>
          <cell r="P1597">
            <v>0</v>
          </cell>
          <cell r="Q1597">
            <v>0</v>
          </cell>
          <cell r="R1597">
            <v>0</v>
          </cell>
          <cell r="S1597">
            <v>0</v>
          </cell>
          <cell r="T1597">
            <v>0</v>
          </cell>
          <cell r="U1597">
            <v>2</v>
          </cell>
          <cell r="V1597">
            <v>2</v>
          </cell>
          <cell r="W1597">
            <v>4</v>
          </cell>
        </row>
        <row r="1598">
          <cell r="G1598">
            <v>21643</v>
          </cell>
          <cell r="H1598" t="str">
            <v>Planear, definir e implementar el numero de ferias establecidas, partiendo de la cantidad de cartas de indemnización a notificar por cada una de las vigencias presupuestales.</v>
          </cell>
          <cell r="I1598" t="str">
            <v>Ferias realizadas</v>
          </cell>
          <cell r="J1598" t="str">
            <v>Número de ferias de entrega y notificación de cartas de indemnización planeadas y realizadas</v>
          </cell>
          <cell r="K1598">
            <v>42411</v>
          </cell>
          <cell r="L1598">
            <v>2</v>
          </cell>
          <cell r="M1598" t="str">
            <v>Número</v>
          </cell>
          <cell r="N1598" t="str">
            <v>NO APLICA</v>
          </cell>
          <cell r="P1598">
            <v>1</v>
          </cell>
          <cell r="Q1598">
            <v>2</v>
          </cell>
          <cell r="R1598">
            <v>2</v>
          </cell>
          <cell r="S1598">
            <v>2</v>
          </cell>
          <cell r="T1598">
            <v>2</v>
          </cell>
          <cell r="U1598">
            <v>2</v>
          </cell>
          <cell r="V1598">
            <v>2</v>
          </cell>
          <cell r="W1598">
            <v>2</v>
          </cell>
        </row>
        <row r="1599">
          <cell r="G1599">
            <v>21644</v>
          </cell>
          <cell r="H1599" t="str">
            <v>Planear, definir e implementar el numero de jornadas de jovenes establecidas.</v>
          </cell>
          <cell r="I1599" t="str">
            <v>Jornadas de jovenes realizadas</v>
          </cell>
          <cell r="J1599" t="str">
            <v>Número de jornadas de jovenes planeadas, definidas e implementadas</v>
          </cell>
          <cell r="K1599">
            <v>42411</v>
          </cell>
          <cell r="L1599">
            <v>1</v>
          </cell>
          <cell r="M1599" t="str">
            <v>Número</v>
          </cell>
          <cell r="N1599" t="str">
            <v>NO APLICA</v>
          </cell>
          <cell r="P1599">
            <v>0</v>
          </cell>
          <cell r="Q1599">
            <v>0</v>
          </cell>
          <cell r="R1599">
            <v>0</v>
          </cell>
          <cell r="S1599">
            <v>0</v>
          </cell>
          <cell r="T1599">
            <v>0</v>
          </cell>
          <cell r="U1599">
            <v>0</v>
          </cell>
          <cell r="V1599">
            <v>0</v>
          </cell>
          <cell r="W1599">
            <v>0</v>
          </cell>
        </row>
        <row r="1600">
          <cell r="G1600">
            <v>21645</v>
          </cell>
          <cell r="H1600" t="str">
            <v>Coordinar el desarrollo de las Charlas de educación financiera</v>
          </cell>
          <cell r="I1600" t="str">
            <v>Cobertura de las charla de educación financiera</v>
          </cell>
          <cell r="J1600" t="str">
            <v>Número de personas que participan en las charlas de educación financiera</v>
          </cell>
          <cell r="K1600">
            <v>42411</v>
          </cell>
          <cell r="L1600">
            <v>100</v>
          </cell>
          <cell r="M1600" t="str">
            <v>Número</v>
          </cell>
          <cell r="N1600" t="str">
            <v>NO APLICA</v>
          </cell>
          <cell r="P1600">
            <v>30</v>
          </cell>
          <cell r="Q1600">
            <v>78</v>
          </cell>
          <cell r="R1600">
            <v>100</v>
          </cell>
          <cell r="S1600">
            <v>100</v>
          </cell>
          <cell r="T1600">
            <v>100</v>
          </cell>
          <cell r="U1600">
            <v>100</v>
          </cell>
          <cell r="V1600">
            <v>100</v>
          </cell>
          <cell r="W1600">
            <v>100</v>
          </cell>
        </row>
        <row r="1601">
          <cell r="G1601">
            <v>21647</v>
          </cell>
          <cell r="H1601" t="str">
            <v>Desarrollar la convocatoria, desarrollar la metodología y entregar los informes en los tiempos establecidos de las 14 Jornadas de Enfoque Diferencial.</v>
          </cell>
          <cell r="I1601" t="str">
            <v>Jornadas de enfoque diferencial adelantadas</v>
          </cell>
          <cell r="J1601" t="str">
            <v>Número de Jornadas de Enfoque Diferencial desarrolladas de acuerdo con l ametodología con informes elaborados y entregados</v>
          </cell>
          <cell r="K1601">
            <v>42411</v>
          </cell>
          <cell r="L1601">
            <v>14</v>
          </cell>
          <cell r="M1601" t="str">
            <v>Número</v>
          </cell>
          <cell r="N1601" t="str">
            <v>NO APLICA</v>
          </cell>
          <cell r="P1601">
            <v>0</v>
          </cell>
          <cell r="Q1601">
            <v>2</v>
          </cell>
          <cell r="R1601">
            <v>5</v>
          </cell>
          <cell r="S1601">
            <v>6</v>
          </cell>
          <cell r="T1601">
            <v>6</v>
          </cell>
          <cell r="U1601">
            <v>6</v>
          </cell>
          <cell r="V1601">
            <v>8</v>
          </cell>
          <cell r="W1601">
            <v>9</v>
          </cell>
        </row>
        <row r="1602">
          <cell r="G1602">
            <v>21648</v>
          </cell>
          <cell r="H1602" t="str">
            <v>Liderar el Desarrollo, la implementación y el seguimiento a las acciones encaminadas a la realización de actos de conmemoración de cinco (5) fechas nacionales.</v>
          </cell>
          <cell r="I1602" t="str">
            <v>Actos de conmemoración implementados</v>
          </cell>
          <cell r="J1602" t="str">
            <v>Nº de actos de conmemoración implementados</v>
          </cell>
          <cell r="K1602">
            <v>42411</v>
          </cell>
          <cell r="L1602">
            <v>5</v>
          </cell>
          <cell r="M1602" t="str">
            <v>Número</v>
          </cell>
          <cell r="N1602" t="str">
            <v>NO APLICA</v>
          </cell>
          <cell r="P1602">
            <v>1</v>
          </cell>
          <cell r="Q1602">
            <v>1</v>
          </cell>
          <cell r="R1602">
            <v>1</v>
          </cell>
          <cell r="S1602">
            <v>3</v>
          </cell>
          <cell r="T1602">
            <v>3</v>
          </cell>
          <cell r="U1602">
            <v>3</v>
          </cell>
          <cell r="V1602">
            <v>5</v>
          </cell>
          <cell r="W1602">
            <v>5</v>
          </cell>
        </row>
        <row r="1603">
          <cell r="G1603">
            <v>21649</v>
          </cell>
          <cell r="H1603" t="str">
            <v>Victimas de Conflicto armado con formulación del PAARI presencial momento de Reparación.</v>
          </cell>
          <cell r="I1603" t="str">
            <v>PAARI formulado</v>
          </cell>
          <cell r="J1603" t="str">
            <v>Número de víctimas con PAARI formulado en esquema presencial</v>
          </cell>
          <cell r="K1603">
            <v>42411</v>
          </cell>
          <cell r="L1603">
            <v>2957</v>
          </cell>
          <cell r="M1603" t="str">
            <v>Número</v>
          </cell>
          <cell r="N1603" t="str">
            <v>NO APLICA</v>
          </cell>
          <cell r="P1603">
            <v>1044</v>
          </cell>
          <cell r="Q1603">
            <v>2069</v>
          </cell>
          <cell r="R1603">
            <v>2134</v>
          </cell>
          <cell r="S1603">
            <v>2957</v>
          </cell>
          <cell r="T1603">
            <v>2957</v>
          </cell>
          <cell r="U1603">
            <v>2957</v>
          </cell>
          <cell r="V1603">
            <v>2957</v>
          </cell>
          <cell r="W1603">
            <v>2957</v>
          </cell>
        </row>
        <row r="1604">
          <cell r="G1604">
            <v>21650</v>
          </cell>
          <cell r="H1604" t="str">
            <v>Entregar Cartas de Dignificación con Enfoque Diferencial a victimas del Conflicto armado en el momento presencial.</v>
          </cell>
          <cell r="I1604" t="str">
            <v>Cartas de dignificación entregadas</v>
          </cell>
          <cell r="J1604" t="str">
            <v>Número de Cartas de Dignificación con Enfoque Diferencial a victimas del Conflicto armado entregadas en el momento presencial</v>
          </cell>
          <cell r="K1604">
            <v>42411</v>
          </cell>
          <cell r="L1604">
            <v>7392</v>
          </cell>
          <cell r="M1604" t="str">
            <v>Número</v>
          </cell>
          <cell r="N1604" t="str">
            <v>NO APLICA</v>
          </cell>
          <cell r="P1604">
            <v>645</v>
          </cell>
          <cell r="Q1604">
            <v>1450</v>
          </cell>
          <cell r="R1604">
            <v>2451</v>
          </cell>
          <cell r="S1604">
            <v>5586</v>
          </cell>
          <cell r="T1604">
            <v>6610</v>
          </cell>
          <cell r="U1604">
            <v>7392</v>
          </cell>
          <cell r="V1604">
            <v>7392</v>
          </cell>
          <cell r="W1604">
            <v>7392</v>
          </cell>
        </row>
        <row r="1605">
          <cell r="G1605">
            <v>21651</v>
          </cell>
          <cell r="H1605" t="str">
            <v>Hacer la notificación del acto administrativo de la superación de vulnerabilidad.</v>
          </cell>
          <cell r="I1605" t="str">
            <v>Actos administrativos notificados</v>
          </cell>
          <cell r="J1605" t="str">
            <v>Número de actos administrativos de la superación de vulnerabilidad notificados</v>
          </cell>
          <cell r="K1605">
            <v>42411</v>
          </cell>
          <cell r="L1605">
            <v>3086</v>
          </cell>
          <cell r="M1605" t="str">
            <v>Número</v>
          </cell>
          <cell r="N1605" t="str">
            <v>NO APLICA</v>
          </cell>
          <cell r="P1605">
            <v>798</v>
          </cell>
          <cell r="Q1605">
            <v>1366</v>
          </cell>
          <cell r="R1605">
            <v>1631</v>
          </cell>
          <cell r="S1605">
            <v>1862</v>
          </cell>
          <cell r="T1605">
            <v>2286</v>
          </cell>
          <cell r="U1605">
            <v>3086</v>
          </cell>
          <cell r="V1605">
            <v>3086</v>
          </cell>
          <cell r="W1605">
            <v>3086</v>
          </cell>
        </row>
        <row r="1606">
          <cell r="G1606">
            <v>21652</v>
          </cell>
          <cell r="H1606" t="str">
            <v xml:space="preserve">Gestionar la aprobación de Planes Integrales de Reparación Colectiva (Villa Arboleda, las Palmeras, Villa Garzón y Puerto Caicedo) </v>
          </cell>
          <cell r="I1606" t="str">
            <v>PIRC aprobados</v>
          </cell>
          <cell r="J1606" t="str">
            <v>Número de Planes Integrales de Reparación Colectiva aprobados</v>
          </cell>
          <cell r="K1606">
            <v>42411</v>
          </cell>
          <cell r="L1606">
            <v>4</v>
          </cell>
          <cell r="M1606" t="str">
            <v>Número</v>
          </cell>
          <cell r="N1606" t="str">
            <v>NO APLICA</v>
          </cell>
          <cell r="P1606">
            <v>0</v>
          </cell>
          <cell r="Q1606">
            <v>0</v>
          </cell>
          <cell r="R1606">
            <v>0</v>
          </cell>
          <cell r="S1606">
            <v>0</v>
          </cell>
          <cell r="T1606">
            <v>0</v>
          </cell>
          <cell r="U1606">
            <v>0</v>
          </cell>
          <cell r="V1606">
            <v>0</v>
          </cell>
          <cell r="W1606">
            <v>2</v>
          </cell>
        </row>
        <row r="1607">
          <cell r="G1607">
            <v>21653</v>
          </cell>
          <cell r="H1607" t="str">
            <v>Levantar el censo  de sujetos de reparación colectiva priorizados  que permita identificar el cruce con la ruta de reparación individual (Dorada, Villa Arboleda y las Palmeras)</v>
          </cell>
          <cell r="I1607" t="str">
            <v>Censos levantados</v>
          </cell>
          <cell r="J1607" t="str">
            <v>Número de censo  de sujetos de reparación colectiva priorizados levantado</v>
          </cell>
          <cell r="K1607">
            <v>42411</v>
          </cell>
          <cell r="L1607">
            <v>3</v>
          </cell>
          <cell r="M1607" t="str">
            <v>Número</v>
          </cell>
          <cell r="N1607" t="str">
            <v>NO APLICA</v>
          </cell>
          <cell r="P1607">
            <v>0</v>
          </cell>
          <cell r="Q1607">
            <v>0</v>
          </cell>
          <cell r="R1607">
            <v>0</v>
          </cell>
          <cell r="S1607">
            <v>3</v>
          </cell>
          <cell r="T1607">
            <v>3</v>
          </cell>
          <cell r="U1607">
            <v>3</v>
          </cell>
          <cell r="V1607">
            <v>3</v>
          </cell>
          <cell r="W1607">
            <v>3</v>
          </cell>
        </row>
        <row r="1608">
          <cell r="G1608">
            <v>21655</v>
          </cell>
          <cell r="H1608" t="str">
            <v>Implementar medidas de rehabilitación a sujetos de reparación colectiva</v>
          </cell>
          <cell r="I1608" t="str">
            <v>Medidas de rehabilitación implementadas</v>
          </cell>
          <cell r="J1608" t="str">
            <v>Número de medidas de rehabilitación a sujetos de reparación colectiva implementadas</v>
          </cell>
          <cell r="K1608">
            <v>42411</v>
          </cell>
          <cell r="L1608">
            <v>7</v>
          </cell>
          <cell r="M1608" t="str">
            <v>Número</v>
          </cell>
          <cell r="N1608" t="str">
            <v>NO APLICA</v>
          </cell>
          <cell r="P1608">
            <v>0</v>
          </cell>
          <cell r="Q1608">
            <v>0</v>
          </cell>
          <cell r="R1608">
            <v>0</v>
          </cell>
          <cell r="S1608">
            <v>0</v>
          </cell>
          <cell r="T1608">
            <v>0</v>
          </cell>
          <cell r="U1608">
            <v>0</v>
          </cell>
          <cell r="V1608">
            <v>0</v>
          </cell>
          <cell r="W1608">
            <v>0</v>
          </cell>
        </row>
        <row r="1609">
          <cell r="G1609">
            <v>21656</v>
          </cell>
          <cell r="H1609" t="str">
            <v>Implementar medidas de satisfacción a sujetos de reparación colectiva</v>
          </cell>
          <cell r="I1609" t="str">
            <v>Medidas de satisfacción implementadas</v>
          </cell>
          <cell r="J1609" t="str">
            <v>Número de medidas de satisfacción a sujetos de reparación colectiva implementadas</v>
          </cell>
          <cell r="K1609">
            <v>42411</v>
          </cell>
          <cell r="L1609">
            <v>7</v>
          </cell>
          <cell r="M1609" t="str">
            <v>Número</v>
          </cell>
          <cell r="N1609" t="str">
            <v>NO APLICA</v>
          </cell>
          <cell r="P1609">
            <v>0</v>
          </cell>
          <cell r="Q1609">
            <v>0</v>
          </cell>
          <cell r="R1609">
            <v>0</v>
          </cell>
          <cell r="S1609">
            <v>0</v>
          </cell>
          <cell r="T1609">
            <v>0</v>
          </cell>
          <cell r="U1609">
            <v>0</v>
          </cell>
          <cell r="V1609">
            <v>0</v>
          </cell>
          <cell r="W1609">
            <v>0</v>
          </cell>
        </row>
        <row r="1610">
          <cell r="G1610">
            <v>21657</v>
          </cell>
          <cell r="H1610" t="str">
            <v xml:space="preserve">Implementar tres proyectos en materia de restitución </v>
          </cell>
          <cell r="I1610" t="str">
            <v>Proyectos implementados</v>
          </cell>
          <cell r="J1610" t="str">
            <v>Número de proyectos en materia de restitución implementados</v>
          </cell>
          <cell r="K1610">
            <v>42411</v>
          </cell>
          <cell r="L1610">
            <v>3</v>
          </cell>
          <cell r="M1610" t="str">
            <v>Número</v>
          </cell>
          <cell r="N1610" t="str">
            <v>NO APLICA</v>
          </cell>
          <cell r="P1610">
            <v>0</v>
          </cell>
          <cell r="Q1610">
            <v>0</v>
          </cell>
          <cell r="R1610">
            <v>0</v>
          </cell>
          <cell r="S1610">
            <v>0</v>
          </cell>
          <cell r="T1610">
            <v>0</v>
          </cell>
          <cell r="U1610">
            <v>0</v>
          </cell>
          <cell r="V1610">
            <v>0</v>
          </cell>
          <cell r="W1610">
            <v>0</v>
          </cell>
        </row>
        <row r="1611">
          <cell r="G1611">
            <v>21658</v>
          </cell>
          <cell r="H1611" t="str">
            <v>Brindar atención psicosocial mediante la estrategia de recuperación emocional a nivel grupal y/o la estrategia de recuperación emocional individual y/o acciones focales a cargo de la Dirección Territorial</v>
          </cell>
          <cell r="I1611" t="str">
            <v>Estrategia de recuperación emocional implementado</v>
          </cell>
          <cell r="J1611" t="str">
            <v>Número de personas que  reciben la atención psicosocial  mediante la estrategia de recuperación emocional a nivel grupal y/o la estrategia de recuperación emocional individual y/o acciones focales</v>
          </cell>
          <cell r="K1611">
            <v>42412</v>
          </cell>
          <cell r="L1611">
            <v>250</v>
          </cell>
          <cell r="M1611" t="str">
            <v>Número</v>
          </cell>
          <cell r="N1611" t="str">
            <v>NO APLICA</v>
          </cell>
          <cell r="P1611">
            <v>35</v>
          </cell>
          <cell r="Q1611">
            <v>94</v>
          </cell>
          <cell r="R1611">
            <v>100</v>
          </cell>
          <cell r="S1611">
            <v>126</v>
          </cell>
          <cell r="T1611">
            <v>178</v>
          </cell>
          <cell r="U1611">
            <v>184</v>
          </cell>
          <cell r="V1611">
            <v>203</v>
          </cell>
          <cell r="W1611">
            <v>250</v>
          </cell>
        </row>
        <row r="1612">
          <cell r="G1612">
            <v>21659</v>
          </cell>
          <cell r="H1612" t="str">
            <v>Brindar atención psicosocial mediante la estrategia de recuperación emocional a nivel grupal y/o la estrategia de recuperación emocional individual y/o acciones focales a cargo del operador.</v>
          </cell>
          <cell r="I1612" t="str">
            <v>Estrategia de recuperación emocional implementado</v>
          </cell>
          <cell r="J1612" t="str">
            <v>Número de personas que  reciben la atención psicosocial  mediante la estrategia de recuperación emocional a nivel grupal y/o la estrategia de recuperación emocional individual y/o acciones focales</v>
          </cell>
          <cell r="K1612">
            <v>42412</v>
          </cell>
          <cell r="L1612">
            <v>1200</v>
          </cell>
          <cell r="M1612" t="str">
            <v>Número</v>
          </cell>
          <cell r="N1612" t="str">
            <v>NO APLICA</v>
          </cell>
          <cell r="P1612">
            <v>0</v>
          </cell>
          <cell r="Q1612">
            <v>0</v>
          </cell>
          <cell r="R1612">
            <v>0</v>
          </cell>
          <cell r="S1612">
            <v>0</v>
          </cell>
          <cell r="T1612">
            <v>0</v>
          </cell>
          <cell r="U1612">
            <v>0</v>
          </cell>
          <cell r="V1612">
            <v>376</v>
          </cell>
          <cell r="W1612">
            <v>811</v>
          </cell>
        </row>
        <row r="1613">
          <cell r="G1613">
            <v>21660</v>
          </cell>
          <cell r="H1613" t="str">
            <v>Atenciones psicosociales de caso único a cargo de la territorial.</v>
          </cell>
          <cell r="I1613" t="str">
            <v xml:space="preserve">sobrevivientes beneficiados con atención de caso único. </v>
          </cell>
          <cell r="J1613" t="str">
            <v>N° sobrevivientes beneficiados con atencion de caso único</v>
          </cell>
          <cell r="K1613">
            <v>42412</v>
          </cell>
          <cell r="L1613">
            <v>50</v>
          </cell>
          <cell r="M1613" t="str">
            <v>Número</v>
          </cell>
          <cell r="N1613" t="str">
            <v>NO APLICA</v>
          </cell>
          <cell r="P1613">
            <v>5</v>
          </cell>
          <cell r="Q1613">
            <v>13</v>
          </cell>
          <cell r="R1613">
            <v>21</v>
          </cell>
          <cell r="S1613">
            <v>29</v>
          </cell>
          <cell r="T1613">
            <v>37</v>
          </cell>
          <cell r="U1613">
            <v>43</v>
          </cell>
          <cell r="V1613">
            <v>45</v>
          </cell>
          <cell r="W1613">
            <v>50</v>
          </cell>
        </row>
        <row r="1614">
          <cell r="G1614">
            <v>21661</v>
          </cell>
          <cell r="H1614" t="str">
            <v>Apoyar la transversalización del enfoque psicosocial, acción sin daño y enfoque diferencial dentro de la Unidad y las entidades del SNARIV.</v>
          </cell>
          <cell r="I1614" t="str">
            <v>Jornadas de transversalización de enfoques dentro de la unidad y SNARIV.</v>
          </cell>
          <cell r="J1614" t="str">
            <v>N° de Jornadas de transversalización del  enfoque psicosocial, acción sin daño y enfoque diferencial.</v>
          </cell>
          <cell r="K1614">
            <v>42412</v>
          </cell>
          <cell r="L1614">
            <v>10</v>
          </cell>
          <cell r="M1614" t="str">
            <v>Número</v>
          </cell>
          <cell r="N1614" t="str">
            <v>NO APLICA</v>
          </cell>
          <cell r="P1614">
            <v>0</v>
          </cell>
          <cell r="Q1614">
            <v>0</v>
          </cell>
          <cell r="R1614">
            <v>3</v>
          </cell>
          <cell r="S1614">
            <v>3</v>
          </cell>
          <cell r="T1614">
            <v>5</v>
          </cell>
          <cell r="U1614">
            <v>5</v>
          </cell>
          <cell r="V1614">
            <v>6</v>
          </cell>
          <cell r="W1614">
            <v>8</v>
          </cell>
        </row>
        <row r="1615">
          <cell r="G1615">
            <v>21662</v>
          </cell>
          <cell r="H1615" t="str">
            <v>Acompañamiento psicosocial en el desarrollo de las jornadas de reparación integral con enfoque diferencial</v>
          </cell>
          <cell r="I1615" t="str">
            <v>sobrevivientes beneficiados en jornadas de reparación integral con enfoque diferencial.</v>
          </cell>
          <cell r="J1615" t="str">
            <v>N°de sobrevivientes beneficiados en jornadas de reparación integral con enfoque diferencial.</v>
          </cell>
          <cell r="K1615">
            <v>42412</v>
          </cell>
          <cell r="L1615">
            <v>400</v>
          </cell>
          <cell r="M1615" t="str">
            <v>Número</v>
          </cell>
          <cell r="N1615" t="str">
            <v>NO APLICA</v>
          </cell>
          <cell r="P1615">
            <v>0</v>
          </cell>
          <cell r="Q1615">
            <v>86</v>
          </cell>
          <cell r="R1615">
            <v>119</v>
          </cell>
          <cell r="S1615">
            <v>157</v>
          </cell>
          <cell r="T1615">
            <v>157</v>
          </cell>
          <cell r="U1615">
            <v>157</v>
          </cell>
          <cell r="V1615">
            <v>237</v>
          </cell>
          <cell r="W1615">
            <v>297</v>
          </cell>
        </row>
        <row r="1616">
          <cell r="G1616">
            <v>21663</v>
          </cell>
          <cell r="H1616" t="str">
            <v>Suscribir, diligenciar, verificar  y cargar  en la herramienta MAARIV Actas de Voluntariedad en Retorno y Reubicación</v>
          </cell>
          <cell r="I1616" t="str">
            <v>N° de Actas de voluntariedad cargadas en MAARIV</v>
          </cell>
          <cell r="J1616" t="str">
            <v>N° de actas cargadas MAARIV / total año * 100</v>
          </cell>
          <cell r="K1616">
            <v>42413</v>
          </cell>
          <cell r="L1616">
            <v>1076</v>
          </cell>
          <cell r="M1616" t="str">
            <v>Número</v>
          </cell>
          <cell r="N1616" t="str">
            <v>NO APLICA</v>
          </cell>
          <cell r="P1616">
            <v>395</v>
          </cell>
          <cell r="Q1616">
            <v>715</v>
          </cell>
          <cell r="R1616">
            <v>995</v>
          </cell>
          <cell r="S1616">
            <v>1076</v>
          </cell>
          <cell r="T1616">
            <v>1076</v>
          </cell>
          <cell r="U1616">
            <v>1076</v>
          </cell>
          <cell r="V1616">
            <v>1076</v>
          </cell>
          <cell r="W1616">
            <v>1076</v>
          </cell>
        </row>
        <row r="1617">
          <cell r="G1617">
            <v>21665</v>
          </cell>
          <cell r="H1617" t="str">
            <v>Participar en jornadas de documentación a población desplazada en las que se adelante la formalización del proceso de retornos</v>
          </cell>
          <cell r="I1617" t="str">
            <v xml:space="preserve">Jornadas de documentación </v>
          </cell>
          <cell r="J1617" t="str">
            <v>Número de Jornadas de documentacion / Total año.</v>
          </cell>
          <cell r="K1617">
            <v>42413</v>
          </cell>
          <cell r="L1617">
            <v>10</v>
          </cell>
          <cell r="M1617" t="str">
            <v>Número</v>
          </cell>
          <cell r="N1617" t="str">
            <v>NO APLICA</v>
          </cell>
          <cell r="P1617">
            <v>0</v>
          </cell>
          <cell r="Q1617">
            <v>3</v>
          </cell>
          <cell r="R1617">
            <v>4</v>
          </cell>
          <cell r="S1617">
            <v>5</v>
          </cell>
          <cell r="T1617">
            <v>6</v>
          </cell>
          <cell r="U1617">
            <v>6</v>
          </cell>
          <cell r="V1617">
            <v>7</v>
          </cell>
          <cell r="W1617">
            <v>8</v>
          </cell>
        </row>
        <row r="1618">
          <cell r="G1618">
            <v>21666</v>
          </cell>
          <cell r="H1618" t="str">
            <v>Diligenciamiento de instrumentos para la formulación del plan RyR con comunidades e instituciones locales y nacionales del SNARIV (Villagarzón - Comunidad Indigena)</v>
          </cell>
          <cell r="I1618" t="str">
            <v>Plan de R y R formulado</v>
          </cell>
          <cell r="J1618" t="str">
            <v>Número de planes de retornos y reubicaciones con comunidades e instituciones locales y nacionales del SNARIV formulados en los instrumentos definidos</v>
          </cell>
          <cell r="K1618">
            <v>42413</v>
          </cell>
          <cell r="L1618">
            <v>2</v>
          </cell>
          <cell r="M1618" t="str">
            <v>Número</v>
          </cell>
          <cell r="N1618" t="str">
            <v>NO APLICA</v>
          </cell>
          <cell r="P1618">
            <v>0</v>
          </cell>
          <cell r="Q1618">
            <v>0</v>
          </cell>
          <cell r="R1618">
            <v>1</v>
          </cell>
          <cell r="S1618">
            <v>1</v>
          </cell>
          <cell r="T1618">
            <v>1</v>
          </cell>
          <cell r="U1618">
            <v>1</v>
          </cell>
          <cell r="V1618">
            <v>1</v>
          </cell>
          <cell r="W1618">
            <v>1</v>
          </cell>
        </row>
        <row r="1619">
          <cell r="G1619">
            <v>21667</v>
          </cell>
          <cell r="H1619" t="str">
            <v>Validar principios de seguridad, dignidad y voluntariedad (10 Planes de Mocoa, Puerto Asís, Puerto Guzmán, Puerto Caicedo, Orito, Valle del Guamuez, San Miguel, Leguizamo, Colòn y San Francisco)</v>
          </cell>
          <cell r="I1619" t="str">
            <v xml:space="preserve">Principios de seguridad, dignidad y voluntariedad validados </v>
          </cell>
          <cell r="J1619" t="str">
            <v>Número de  principios de seguridad, dignidad y voluntariedad validados</v>
          </cell>
          <cell r="K1619">
            <v>42413</v>
          </cell>
          <cell r="L1619">
            <v>10</v>
          </cell>
          <cell r="M1619" t="str">
            <v>Número</v>
          </cell>
          <cell r="N1619" t="str">
            <v>NO APLICA</v>
          </cell>
          <cell r="P1619">
            <v>0</v>
          </cell>
          <cell r="Q1619">
            <v>0</v>
          </cell>
          <cell r="R1619">
            <v>1</v>
          </cell>
          <cell r="S1619">
            <v>3</v>
          </cell>
          <cell r="T1619">
            <v>6</v>
          </cell>
          <cell r="U1619">
            <v>6</v>
          </cell>
          <cell r="V1619">
            <v>9</v>
          </cell>
          <cell r="W1619">
            <v>10</v>
          </cell>
        </row>
        <row r="1620">
          <cell r="G1620">
            <v>21668</v>
          </cell>
          <cell r="H1620" t="str">
            <v xml:space="preserve">Gestionar con entidades del SNARIV para la implementación de las acciones y compromisos registrados en el plan </v>
          </cell>
          <cell r="I1620" t="str">
            <v>Acciones y compromisos gestionados</v>
          </cell>
          <cell r="J1620" t="str">
            <v xml:space="preserve">Número de acciones y compromisos registrados en el plan gestionadas con entidades del SNARIV </v>
          </cell>
          <cell r="K1620">
            <v>42413</v>
          </cell>
          <cell r="L1620">
            <v>2</v>
          </cell>
          <cell r="M1620" t="str">
            <v>Número</v>
          </cell>
          <cell r="N1620" t="str">
            <v>NO APLICA</v>
          </cell>
          <cell r="P1620">
            <v>0</v>
          </cell>
          <cell r="Q1620">
            <v>0</v>
          </cell>
          <cell r="R1620">
            <v>0</v>
          </cell>
          <cell r="S1620">
            <v>0</v>
          </cell>
          <cell r="T1620">
            <v>0</v>
          </cell>
          <cell r="U1620">
            <v>0</v>
          </cell>
          <cell r="V1620">
            <v>1</v>
          </cell>
          <cell r="W1620">
            <v>2</v>
          </cell>
        </row>
        <row r="1621">
          <cell r="G1621">
            <v>21669</v>
          </cell>
          <cell r="H1621" t="str">
            <v>Actualizar planes de retornos y reubicaciones en las que son incluidos nuevos procesos o que requieren complementar anexos del plan (Plan RyR de Mocoa)</v>
          </cell>
          <cell r="I1621" t="str">
            <v>Planes de retornos y reubicaciones actualizados</v>
          </cell>
          <cell r="J1621" t="str">
            <v>Número de planes de retornos y reubicaciones actualizados</v>
          </cell>
          <cell r="K1621">
            <v>42413</v>
          </cell>
          <cell r="L1621">
            <v>1</v>
          </cell>
          <cell r="M1621" t="str">
            <v>Número</v>
          </cell>
          <cell r="N1621" t="str">
            <v>NO APLICA</v>
          </cell>
          <cell r="P1621">
            <v>0</v>
          </cell>
          <cell r="Q1621">
            <v>0</v>
          </cell>
          <cell r="R1621">
            <v>0</v>
          </cell>
          <cell r="S1621">
            <v>1</v>
          </cell>
          <cell r="T1621">
            <v>1</v>
          </cell>
          <cell r="U1621">
            <v>1</v>
          </cell>
          <cell r="V1621">
            <v>1</v>
          </cell>
          <cell r="W1621">
            <v>1</v>
          </cell>
        </row>
        <row r="1622">
          <cell r="G1622">
            <v>21670</v>
          </cell>
          <cell r="H1622" t="str">
            <v>Aprobar planes de retorno y reubicación en el marco de CJT (Villagarzón:  Territorial y étnico)</v>
          </cell>
          <cell r="I1622" t="str">
            <v>Planes de retorno y reubicación aprobados</v>
          </cell>
          <cell r="J1622" t="str">
            <v>Número de  planes de retorno y reubicación aprobados en el marco de CJT</v>
          </cell>
          <cell r="K1622">
            <v>42413</v>
          </cell>
          <cell r="L1622">
            <v>2</v>
          </cell>
          <cell r="M1622" t="str">
            <v>Número</v>
          </cell>
          <cell r="N1622" t="str">
            <v>NO APLICA</v>
          </cell>
          <cell r="P1622">
            <v>0</v>
          </cell>
          <cell r="Q1622">
            <v>0</v>
          </cell>
          <cell r="R1622">
            <v>0</v>
          </cell>
          <cell r="S1622">
            <v>0</v>
          </cell>
          <cell r="T1622">
            <v>0</v>
          </cell>
          <cell r="U1622">
            <v>0</v>
          </cell>
          <cell r="V1622">
            <v>0</v>
          </cell>
          <cell r="W1622">
            <v>0</v>
          </cell>
        </row>
        <row r="1623">
          <cell r="G1623">
            <v>21671</v>
          </cell>
          <cell r="H1623" t="str">
            <v xml:space="preserve">Definir, comunicar e implementar los esquemas especiales de acompañamiento (Se asignaron $348 millones para 75 familias) </v>
          </cell>
          <cell r="I1623" t="str">
            <v>Esquemas especiales de acompañamiento implementados.</v>
          </cell>
          <cell r="J1623" t="str">
            <v>Número de Esquemas Especiales de Acompañamiento implementados</v>
          </cell>
          <cell r="K1623">
            <v>42413</v>
          </cell>
          <cell r="L1623">
            <v>75</v>
          </cell>
          <cell r="M1623" t="str">
            <v>Número</v>
          </cell>
          <cell r="N1623" t="str">
            <v>NO APLICA</v>
          </cell>
          <cell r="P1623">
            <v>10</v>
          </cell>
          <cell r="Q1623">
            <v>12</v>
          </cell>
          <cell r="R1623">
            <v>15</v>
          </cell>
          <cell r="S1623">
            <v>20</v>
          </cell>
          <cell r="T1623">
            <v>20</v>
          </cell>
          <cell r="U1623">
            <v>20</v>
          </cell>
          <cell r="V1623">
            <v>20</v>
          </cell>
          <cell r="W1623">
            <v>20</v>
          </cell>
        </row>
        <row r="1624">
          <cell r="G1624">
            <v>21672</v>
          </cell>
          <cell r="H1624" t="str">
            <v>Socializar los decretos Ley 4633,4634, y 4635 de 2011 a población de grupos étnicos (6 indigenas y 2 afros)   víctimas del conflicto armado.</v>
          </cell>
          <cell r="I1624" t="str">
            <v>Grupos étnicos con decretos socializados</v>
          </cell>
          <cell r="J1624" t="str">
            <v>Número de grupos etnicos con socialización de los Decretos</v>
          </cell>
          <cell r="K1624">
            <v>42413</v>
          </cell>
          <cell r="L1624">
            <v>8</v>
          </cell>
          <cell r="M1624" t="str">
            <v>Número</v>
          </cell>
          <cell r="N1624" t="str">
            <v>NO APLICA</v>
          </cell>
          <cell r="P1624">
            <v>1</v>
          </cell>
          <cell r="Q1624">
            <v>2</v>
          </cell>
          <cell r="R1624">
            <v>4</v>
          </cell>
          <cell r="S1624">
            <v>4</v>
          </cell>
          <cell r="T1624">
            <v>5</v>
          </cell>
          <cell r="U1624">
            <v>6</v>
          </cell>
          <cell r="V1624">
            <v>7</v>
          </cell>
          <cell r="W1624">
            <v>8</v>
          </cell>
        </row>
        <row r="1625">
          <cell r="G1625">
            <v>21673</v>
          </cell>
          <cell r="H1625" t="str">
            <v>Jornadas de atención masiva y procesos de reparación colectiva programadas para las victimas étnicas del Departamento del Putumayo.</v>
          </cell>
          <cell r="I1625" t="str">
            <v>Jornadas realizadas</v>
          </cell>
          <cell r="J1625" t="str">
            <v>Numero de jornadas de atención realizadas</v>
          </cell>
          <cell r="K1625">
            <v>42413</v>
          </cell>
          <cell r="L1625">
            <v>2</v>
          </cell>
          <cell r="M1625" t="str">
            <v>Número</v>
          </cell>
          <cell r="N1625" t="str">
            <v>NO APLICA</v>
          </cell>
          <cell r="P1625">
            <v>0</v>
          </cell>
          <cell r="Q1625">
            <v>0</v>
          </cell>
          <cell r="R1625">
            <v>1</v>
          </cell>
          <cell r="S1625">
            <v>2</v>
          </cell>
          <cell r="T1625">
            <v>2</v>
          </cell>
          <cell r="U1625">
            <v>2</v>
          </cell>
          <cell r="V1625">
            <v>2</v>
          </cell>
          <cell r="W1625">
            <v>2</v>
          </cell>
        </row>
        <row r="1626">
          <cell r="G1626">
            <v>21674</v>
          </cell>
          <cell r="H1626" t="str">
            <v>Seguimiento  de las órdenes impartidas por la Corte constitucional a 8 pueblos indigenas con Planes de Salvaguarda</v>
          </cell>
          <cell r="I1626" t="str">
            <v>Ejecución y seguimiento  de las acciones de cumplimiento establecidas en los Autos y/o ordenes impartidas por la Corte.</v>
          </cell>
          <cell r="J1626" t="str">
            <v>Número de ordenes impartidas por la corte con seguimiento</v>
          </cell>
          <cell r="K1626">
            <v>42413</v>
          </cell>
          <cell r="L1626">
            <v>8</v>
          </cell>
          <cell r="M1626" t="str">
            <v>Número</v>
          </cell>
          <cell r="N1626" t="str">
            <v>NO APLICA</v>
          </cell>
          <cell r="P1626">
            <v>1</v>
          </cell>
          <cell r="Q1626">
            <v>2</v>
          </cell>
          <cell r="R1626">
            <v>3</v>
          </cell>
          <cell r="S1626">
            <v>4</v>
          </cell>
          <cell r="T1626">
            <v>5</v>
          </cell>
          <cell r="U1626">
            <v>6</v>
          </cell>
          <cell r="V1626">
            <v>7</v>
          </cell>
          <cell r="W1626">
            <v>8</v>
          </cell>
        </row>
        <row r="1627">
          <cell r="G1627">
            <v>21675</v>
          </cell>
          <cell r="H1627" t="str">
            <v xml:space="preserve">Entregar informes a Jueces y Magistrados para el cumplimiento de sentencias de Restitución de Tierras </v>
          </cell>
          <cell r="I1627" t="str">
            <v>Informes a Jueces y Magistrados entregados</v>
          </cell>
          <cell r="J1627" t="str">
            <v>Número de Informes a Jueces y Magistrados para el cumplimiento de sentencias de Restitución de Tierras entregadas</v>
          </cell>
          <cell r="K1627">
            <v>42413</v>
          </cell>
          <cell r="L1627">
            <v>28</v>
          </cell>
          <cell r="M1627" t="str">
            <v>Número</v>
          </cell>
          <cell r="N1627" t="str">
            <v>NO APLICA</v>
          </cell>
          <cell r="P1627">
            <v>0</v>
          </cell>
          <cell r="Q1627">
            <v>0</v>
          </cell>
          <cell r="R1627">
            <v>0</v>
          </cell>
          <cell r="S1627">
            <v>26</v>
          </cell>
          <cell r="T1627">
            <v>28</v>
          </cell>
          <cell r="U1627">
            <v>28</v>
          </cell>
          <cell r="V1627">
            <v>28</v>
          </cell>
          <cell r="W1627">
            <v>28</v>
          </cell>
        </row>
        <row r="1628">
          <cell r="G1628">
            <v>21676</v>
          </cell>
          <cell r="H1628" t="str">
            <v>Informes entregados a Jueces y Magistrados para el cumplimiento de ordenes de Restitución de Derechos Territoriales Etnicos</v>
          </cell>
          <cell r="I1628" t="str">
            <v>Informes a Jueces y Magistrados entregados</v>
          </cell>
          <cell r="J1628" t="str">
            <v>Número de Informes a Jueces y Magistrados para el cumplimiento de ordenes de Restitución de Derechos Territoriales Etnicos entregadas</v>
          </cell>
          <cell r="K1628">
            <v>42413</v>
          </cell>
          <cell r="L1628">
            <v>2</v>
          </cell>
          <cell r="M1628" t="str">
            <v>Número</v>
          </cell>
          <cell r="N1628" t="str">
            <v>NO APLICA</v>
          </cell>
          <cell r="P1628">
            <v>0</v>
          </cell>
          <cell r="Q1628">
            <v>0</v>
          </cell>
          <cell r="R1628">
            <v>0</v>
          </cell>
          <cell r="S1628">
            <v>0</v>
          </cell>
          <cell r="T1628">
            <v>0</v>
          </cell>
          <cell r="U1628">
            <v>0</v>
          </cell>
          <cell r="V1628">
            <v>0</v>
          </cell>
          <cell r="W1628">
            <v>0</v>
          </cell>
        </row>
        <row r="1629">
          <cell r="G1629">
            <v>21678</v>
          </cell>
          <cell r="H1629" t="str">
            <v>Publicar en el mapa de oferta de los municipios priorizados al menos 2 ofertas activas. (10 municipios priorizados Mocoa, Colon, Orito, Puerto Asís, Puerto Caicedo, Puerto Guzmán, Puerto Leguizamon, San Miguel, Valle del Guamuez y Villagarzón)</v>
          </cell>
          <cell r="I1629" t="str">
            <v>Ofertas activas publicadas</v>
          </cell>
          <cell r="J1629" t="str">
            <v>Número de ofertas publicas  en el mapa de oferta de los municipios priorizados</v>
          </cell>
          <cell r="K1629">
            <v>42413</v>
          </cell>
          <cell r="L1629">
            <v>20</v>
          </cell>
          <cell r="M1629" t="str">
            <v>Número</v>
          </cell>
          <cell r="N1629" t="str">
            <v>NO APLICA</v>
          </cell>
          <cell r="P1629">
            <v>0</v>
          </cell>
          <cell r="Q1629">
            <v>13</v>
          </cell>
          <cell r="R1629">
            <v>13</v>
          </cell>
          <cell r="S1629">
            <v>20</v>
          </cell>
          <cell r="T1629">
            <v>20</v>
          </cell>
          <cell r="U1629">
            <v>20</v>
          </cell>
          <cell r="V1629">
            <v>20</v>
          </cell>
          <cell r="W1629">
            <v>20</v>
          </cell>
        </row>
        <row r="1630">
          <cell r="G1630">
            <v>21679</v>
          </cell>
          <cell r="H1630" t="str">
            <v>Adelantar acciones de focalización de oferta con las entidades del SNARIV, en por lo menos tres medidas de reparación colectiva por cada PIRC aprobado  (Se priorizan 2 sujetos, El Placer y El Tigre)</v>
          </cell>
          <cell r="I1630" t="str">
            <v>Acciones de focalización realizadas</v>
          </cell>
          <cell r="J1630" t="str">
            <v>Número de acciones de focalización de oferta con las entidades del SNARIV realizadas en por lo menos tres medidas de reparación colectiva por cada PIRC aprobado</v>
          </cell>
          <cell r="K1630">
            <v>42413</v>
          </cell>
          <cell r="L1630">
            <v>6</v>
          </cell>
          <cell r="M1630" t="str">
            <v>Número</v>
          </cell>
          <cell r="N1630" t="str">
            <v>NO APLICA</v>
          </cell>
          <cell r="P1630">
            <v>0</v>
          </cell>
          <cell r="Q1630">
            <v>0</v>
          </cell>
          <cell r="R1630">
            <v>1</v>
          </cell>
          <cell r="S1630">
            <v>2</v>
          </cell>
          <cell r="T1630">
            <v>5</v>
          </cell>
          <cell r="U1630">
            <v>6</v>
          </cell>
          <cell r="V1630">
            <v>6</v>
          </cell>
          <cell r="W1630">
            <v>6</v>
          </cell>
        </row>
        <row r="1631">
          <cell r="G1631">
            <v>21680</v>
          </cell>
          <cell r="H1631" t="str">
            <v xml:space="preserve">Para los municipios priorizados, estrategia de seguimiento particular para lograr una retroalimentación de al menos el 50% de las solicitudes de acceso a Oferta en un periodo no mayor a 6 meses </v>
          </cell>
          <cell r="I1631" t="str">
            <v>Retroalimentación de solicitudes de acceso adelantada</v>
          </cell>
          <cell r="J1631" t="str">
            <v>(Número de solicitudes con retroalimentación / Número de solicitudes programadas para realizar retroalimentación ) * 100</v>
          </cell>
          <cell r="K1631">
            <v>42413</v>
          </cell>
          <cell r="L1631">
            <v>50</v>
          </cell>
          <cell r="M1631" t="str">
            <v>Número</v>
          </cell>
          <cell r="N1631" t="str">
            <v>NO APLICA</v>
          </cell>
          <cell r="P1631">
            <v>0</v>
          </cell>
          <cell r="Q1631">
            <v>50</v>
          </cell>
          <cell r="R1631">
            <v>50</v>
          </cell>
          <cell r="S1631">
            <v>50</v>
          </cell>
          <cell r="T1631">
            <v>50</v>
          </cell>
          <cell r="U1631">
            <v>50</v>
          </cell>
          <cell r="V1631">
            <v>50</v>
          </cell>
          <cell r="W1631">
            <v>50</v>
          </cell>
        </row>
        <row r="1632">
          <cell r="G1632">
            <v>21681</v>
          </cell>
          <cell r="H1632" t="str">
            <v>Identificar y postular beneficiarios para su acceso a la oferta para la superación de la situación de vulnerabilidad.</v>
          </cell>
          <cell r="I1632" t="str">
            <v>Beneficiarios postulados</v>
          </cell>
          <cell r="J1632" t="str">
            <v>Número de beneficiarios identificados y postulados para acceso a oferta y contribuir a la superación de la  situación de vulnerabilidad.</v>
          </cell>
          <cell r="K1632">
            <v>42413</v>
          </cell>
          <cell r="L1632">
            <v>10000</v>
          </cell>
          <cell r="M1632" t="str">
            <v>Número</v>
          </cell>
          <cell r="N1632" t="str">
            <v>NO APLICA</v>
          </cell>
          <cell r="P1632">
            <v>0</v>
          </cell>
          <cell r="Q1632">
            <v>456</v>
          </cell>
          <cell r="R1632">
            <v>4632</v>
          </cell>
          <cell r="S1632">
            <v>4815</v>
          </cell>
          <cell r="T1632">
            <v>4977</v>
          </cell>
          <cell r="U1632">
            <v>5858</v>
          </cell>
          <cell r="V1632">
            <v>6098</v>
          </cell>
          <cell r="W1632">
            <v>6778</v>
          </cell>
        </row>
        <row r="1633">
          <cell r="G1633">
            <v>21682</v>
          </cell>
          <cell r="H1633" t="str">
            <v>Participar activamente en la oferta territorial en los Centros Regionales y/o Puntos de Atención</v>
          </cell>
          <cell r="I1633" t="str">
            <v>Puntos de atención y/o centros Regionales con oferta implementada</v>
          </cell>
          <cell r="J1633" t="str">
            <v>Número de municipios con participación activa de la oferta territorial en los centros regionales y/o puntos de atención</v>
          </cell>
          <cell r="K1633">
            <v>42413</v>
          </cell>
          <cell r="L1633">
            <v>1</v>
          </cell>
          <cell r="M1633" t="str">
            <v>Número</v>
          </cell>
          <cell r="N1633" t="str">
            <v>NO APLICA</v>
          </cell>
          <cell r="P1633">
            <v>0</v>
          </cell>
          <cell r="Q1633">
            <v>1</v>
          </cell>
          <cell r="R1633">
            <v>1</v>
          </cell>
          <cell r="S1633">
            <v>1</v>
          </cell>
          <cell r="T1633">
            <v>1</v>
          </cell>
          <cell r="U1633">
            <v>1</v>
          </cell>
          <cell r="V1633">
            <v>1</v>
          </cell>
          <cell r="W1633">
            <v>1</v>
          </cell>
        </row>
        <row r="1634">
          <cell r="G1634">
            <v>21683</v>
          </cell>
          <cell r="H1634" t="str">
            <v>Realizar acompañamiento a los municipios focalizados (Mocoa, Valle del Guamuez y Puerto Asís ), en la construcción y retroalimentación del borrador del Plan de Desarrollo e incidencia de las mesas de participación, concejos locales y asamblea Departamental</v>
          </cell>
          <cell r="I1634" t="str">
            <v>Municipios con asistencia técnica adelantada para la construcción del Plan de Desarrollo</v>
          </cell>
          <cell r="J1634" t="str">
            <v>Número de municipios con asistencia técnica adelantada para la construcción del Plan de Desarrollo</v>
          </cell>
          <cell r="K1634">
            <v>42413</v>
          </cell>
          <cell r="L1634">
            <v>3</v>
          </cell>
          <cell r="M1634" t="str">
            <v>Número</v>
          </cell>
          <cell r="N1634" t="str">
            <v>NO APLICA</v>
          </cell>
          <cell r="P1634">
            <v>3</v>
          </cell>
          <cell r="Q1634">
            <v>3</v>
          </cell>
          <cell r="R1634">
            <v>3</v>
          </cell>
          <cell r="S1634">
            <v>3</v>
          </cell>
          <cell r="T1634">
            <v>3</v>
          </cell>
          <cell r="U1634">
            <v>3</v>
          </cell>
          <cell r="V1634">
            <v>3</v>
          </cell>
          <cell r="W1634">
            <v>3</v>
          </cell>
        </row>
        <row r="1635">
          <cell r="G1635">
            <v>21684</v>
          </cell>
          <cell r="H1635" t="str">
            <v xml:space="preserve">Acompañamiento a los entes territoriales en los Comités de Justicia Transicional </v>
          </cell>
          <cell r="I1635" t="str">
            <v>Comités de Justicia Transcicional acompañados</v>
          </cell>
          <cell r="J1635" t="str">
            <v>Número de cómites de justicia transcicional acompañados</v>
          </cell>
          <cell r="K1635">
            <v>42413</v>
          </cell>
          <cell r="L1635">
            <v>14</v>
          </cell>
          <cell r="M1635" t="str">
            <v>Número</v>
          </cell>
          <cell r="N1635" t="str">
            <v>NO APLICA</v>
          </cell>
          <cell r="P1635">
            <v>1</v>
          </cell>
          <cell r="Q1635">
            <v>8</v>
          </cell>
          <cell r="R1635">
            <v>14</v>
          </cell>
          <cell r="S1635">
            <v>14</v>
          </cell>
          <cell r="T1635">
            <v>14</v>
          </cell>
          <cell r="U1635">
            <v>14</v>
          </cell>
          <cell r="V1635">
            <v>14</v>
          </cell>
          <cell r="W1635">
            <v>14</v>
          </cell>
        </row>
        <row r="1636">
          <cell r="G1636">
            <v>21685</v>
          </cell>
          <cell r="H1636" t="str">
            <v>Participación activa de la Directora General en los comités departamentales</v>
          </cell>
          <cell r="I1636" t="str">
            <v>Cómités de justicia transicional funcionanado</v>
          </cell>
          <cell r="J1636" t="str">
            <v>Número de Comités de Justicia Transicional con la participación activa de la Unidad</v>
          </cell>
          <cell r="K1636">
            <v>42413</v>
          </cell>
          <cell r="L1636">
            <v>1</v>
          </cell>
          <cell r="M1636" t="str">
            <v>Número</v>
          </cell>
          <cell r="N1636" t="str">
            <v>NO APLICA</v>
          </cell>
          <cell r="P1636">
            <v>1</v>
          </cell>
          <cell r="Q1636">
            <v>1</v>
          </cell>
          <cell r="R1636">
            <v>1</v>
          </cell>
          <cell r="S1636">
            <v>1</v>
          </cell>
          <cell r="T1636">
            <v>1</v>
          </cell>
          <cell r="U1636">
            <v>1</v>
          </cell>
          <cell r="V1636">
            <v>1</v>
          </cell>
          <cell r="W1636">
            <v>1</v>
          </cell>
        </row>
        <row r="1637">
          <cell r="G1637">
            <v>21686</v>
          </cell>
          <cell r="H1637" t="str">
            <v>Brindar acompañamiento a los entes territoriales en la formulación y aprobación de los Planes de Acción Territorial</v>
          </cell>
          <cell r="I1637" t="str">
            <v>Planes de Acción aprobados</v>
          </cell>
          <cell r="J1637" t="str">
            <v>Número de  Planes de Acción Departamentales y Territoriales aprobados</v>
          </cell>
          <cell r="K1637">
            <v>42413</v>
          </cell>
          <cell r="L1637">
            <v>4</v>
          </cell>
          <cell r="M1637" t="str">
            <v>Número</v>
          </cell>
          <cell r="N1637" t="str">
            <v>NO APLICA</v>
          </cell>
          <cell r="P1637">
            <v>0</v>
          </cell>
          <cell r="Q1637">
            <v>0</v>
          </cell>
          <cell r="R1637">
            <v>0</v>
          </cell>
          <cell r="S1637">
            <v>0</v>
          </cell>
          <cell r="T1637">
            <v>4</v>
          </cell>
          <cell r="U1637">
            <v>4</v>
          </cell>
          <cell r="V1637">
            <v>4</v>
          </cell>
          <cell r="W1637">
            <v>4</v>
          </cell>
        </row>
        <row r="1638">
          <cell r="G1638">
            <v>21687</v>
          </cell>
          <cell r="H1638" t="str">
            <v>Asistencia técnica a los entes territoriales en los mecanismos de seguimiento de la politica pública de victimas( (RUSICST, FUT y Certificación)</v>
          </cell>
          <cell r="I1638" t="str">
            <v>Jornadas de asistencia técnica a los entes territoriales</v>
          </cell>
          <cell r="J1638" t="str">
            <v>Número De jornadas programadas / No. De jornadas realizadas</v>
          </cell>
          <cell r="K1638">
            <v>42413</v>
          </cell>
          <cell r="L1638">
            <v>2</v>
          </cell>
          <cell r="M1638" t="str">
            <v>Número</v>
          </cell>
          <cell r="N1638" t="str">
            <v>NO APLICA</v>
          </cell>
          <cell r="P1638">
            <v>1</v>
          </cell>
          <cell r="Q1638">
            <v>1</v>
          </cell>
          <cell r="R1638">
            <v>1</v>
          </cell>
          <cell r="S1638">
            <v>1</v>
          </cell>
          <cell r="T1638">
            <v>1</v>
          </cell>
          <cell r="U1638">
            <v>2</v>
          </cell>
          <cell r="V1638">
            <v>2</v>
          </cell>
          <cell r="W1638">
            <v>2</v>
          </cell>
        </row>
        <row r="1639">
          <cell r="G1639">
            <v>21688</v>
          </cell>
          <cell r="H1639" t="str">
            <v xml:space="preserve">Implementación estrategia todos somos sistema - Articulación efectiva entre los CJT y los subcomités Nacionales </v>
          </cell>
          <cell r="I1639" t="str">
            <v>Subcomites priorizados en operación</v>
          </cell>
          <cell r="J1639" t="str">
            <v>Número de subcomités en operación y con planes de acción formulados</v>
          </cell>
          <cell r="K1639">
            <v>42413</v>
          </cell>
          <cell r="L1639">
            <v>2</v>
          </cell>
          <cell r="M1639" t="str">
            <v>Número</v>
          </cell>
          <cell r="N1639" t="str">
            <v>NO APLICA</v>
          </cell>
          <cell r="P1639">
            <v>0</v>
          </cell>
          <cell r="Q1639">
            <v>0</v>
          </cell>
          <cell r="R1639">
            <v>0</v>
          </cell>
          <cell r="S1639">
            <v>0</v>
          </cell>
          <cell r="T1639">
            <v>0</v>
          </cell>
          <cell r="U1639">
            <v>0</v>
          </cell>
          <cell r="V1639">
            <v>0</v>
          </cell>
          <cell r="W1639">
            <v>0</v>
          </cell>
        </row>
        <row r="1640">
          <cell r="G1640">
            <v>21689</v>
          </cell>
          <cell r="H1640" t="str">
            <v>Apoyar y asistir técnicamente para la apropiación de recursos desde las alcaldias para el funcionamiento del Centro Regional y/o punto de atención</v>
          </cell>
          <cell r="I1640" t="str">
            <v>Municipios con asistencia técnica adelantada</v>
          </cell>
          <cell r="J1640" t="str">
            <v>Número de municipios con asistencia técnica para la apropiación de recursos desde las alcaldias para el funcionamiento del Centro Regional y/o punto de atención</v>
          </cell>
          <cell r="K1640">
            <v>42413</v>
          </cell>
          <cell r="L1640">
            <v>1</v>
          </cell>
          <cell r="M1640" t="str">
            <v>Número</v>
          </cell>
          <cell r="N1640" t="str">
            <v>NO APLICA</v>
          </cell>
          <cell r="P1640">
            <v>1</v>
          </cell>
          <cell r="Q1640">
            <v>1</v>
          </cell>
          <cell r="R1640">
            <v>1</v>
          </cell>
          <cell r="S1640">
            <v>1</v>
          </cell>
          <cell r="T1640">
            <v>1</v>
          </cell>
          <cell r="U1640">
            <v>1</v>
          </cell>
          <cell r="V1640">
            <v>1</v>
          </cell>
          <cell r="W1640">
            <v>1</v>
          </cell>
        </row>
        <row r="1641">
          <cell r="G1641">
            <v>21690</v>
          </cell>
          <cell r="H1641" t="str">
            <v xml:space="preserve">La DT debe presentar una propuesta para fortalecer  la capacitación en formulación para el mecanismo de Gestión de proyectos y así movilizar la presentación de proyectos a la bolsa. </v>
          </cell>
          <cell r="I1641" t="str">
            <v>Propuesta presentada</v>
          </cell>
          <cell r="J1641" t="str">
            <v>Número de propuesta para fortalecer  la capacitación en formulación para el mecanismo de Gestión de proyectos y así movilizar la presentación de proyectos a la bolsa.</v>
          </cell>
          <cell r="K1641">
            <v>42413</v>
          </cell>
          <cell r="L1641">
            <v>1</v>
          </cell>
          <cell r="M1641" t="str">
            <v>Número</v>
          </cell>
          <cell r="N1641" t="str">
            <v>NO APLICA</v>
          </cell>
          <cell r="P1641">
            <v>0</v>
          </cell>
          <cell r="Q1641">
            <v>1</v>
          </cell>
          <cell r="R1641">
            <v>1</v>
          </cell>
          <cell r="S1641">
            <v>1</v>
          </cell>
          <cell r="T1641">
            <v>1</v>
          </cell>
          <cell r="U1641">
            <v>1</v>
          </cell>
          <cell r="V1641">
            <v>1</v>
          </cell>
          <cell r="W1641">
            <v>1</v>
          </cell>
        </row>
        <row r="1642">
          <cell r="G1642">
            <v>21691</v>
          </cell>
          <cell r="H1642" t="str">
            <v>Articulación y fortalecimiento de la ruta de asistencia, atención y reparación a víctimas en países fronterizos en la jornada del 9 de abril</v>
          </cell>
          <cell r="I1642" t="str">
            <v xml:space="preserve"> jornada realizada</v>
          </cell>
          <cell r="J1642" t="str">
            <v>Número de jornadas en país fronterizo realizadas</v>
          </cell>
          <cell r="K1642">
            <v>42413</v>
          </cell>
          <cell r="L1642">
            <v>1</v>
          </cell>
          <cell r="M1642" t="str">
            <v>Número</v>
          </cell>
          <cell r="N1642" t="str">
            <v>NO APLICA</v>
          </cell>
          <cell r="P1642">
            <v>1</v>
          </cell>
          <cell r="Q1642">
            <v>1</v>
          </cell>
          <cell r="R1642">
            <v>1</v>
          </cell>
          <cell r="S1642">
            <v>1</v>
          </cell>
          <cell r="T1642">
            <v>1</v>
          </cell>
          <cell r="U1642">
            <v>1</v>
          </cell>
          <cell r="V1642">
            <v>1</v>
          </cell>
          <cell r="W1642">
            <v>1</v>
          </cell>
        </row>
        <row r="1643">
          <cell r="G1643">
            <v>21692</v>
          </cell>
          <cell r="H1643" t="str">
            <v xml:space="preserve">Un diplomado presencial por departamento de PARTICIPAZ </v>
          </cell>
          <cell r="I1643" t="str">
            <v>Diplomado adelantado</v>
          </cell>
          <cell r="J1643" t="str">
            <v>Número de diplomado de PASRTICIPAZ realizado</v>
          </cell>
          <cell r="K1643">
            <v>42413</v>
          </cell>
          <cell r="L1643">
            <v>1</v>
          </cell>
          <cell r="M1643" t="str">
            <v>Número</v>
          </cell>
          <cell r="N1643" t="str">
            <v>NO APLICA</v>
          </cell>
          <cell r="P1643">
            <v>0</v>
          </cell>
          <cell r="Q1643">
            <v>0</v>
          </cell>
          <cell r="R1643">
            <v>0</v>
          </cell>
          <cell r="S1643">
            <v>0</v>
          </cell>
          <cell r="T1643">
            <v>0</v>
          </cell>
          <cell r="U1643">
            <v>0</v>
          </cell>
          <cell r="V1643">
            <v>0</v>
          </cell>
          <cell r="W1643">
            <v>0</v>
          </cell>
        </row>
        <row r="1644">
          <cell r="G1644">
            <v>21693</v>
          </cell>
          <cell r="H1644" t="str">
            <v>Seguimiento a  las propuestas de incidencia de las mesas de participación con el objetivo de que sean incluidas en los planes de desarrollo. (El Plan Departamental, municipios de Mocoa, Valle del Guamuez y San Miguel)</v>
          </cell>
          <cell r="I1644" t="str">
            <v>Planes con incidencia de las mesas incluidas</v>
          </cell>
          <cell r="J1644" t="str">
            <v xml:space="preserve">Número de planes de desarrollo que incluyen las propuestas de incidencia de las mesas de participación </v>
          </cell>
          <cell r="K1644">
            <v>42413</v>
          </cell>
          <cell r="L1644">
            <v>2</v>
          </cell>
          <cell r="M1644" t="str">
            <v>Número</v>
          </cell>
          <cell r="N1644" t="str">
            <v>NO APLICA</v>
          </cell>
          <cell r="P1644">
            <v>0</v>
          </cell>
          <cell r="Q1644">
            <v>0</v>
          </cell>
          <cell r="R1644">
            <v>2</v>
          </cell>
          <cell r="S1644">
            <v>2</v>
          </cell>
          <cell r="T1644">
            <v>2</v>
          </cell>
          <cell r="U1644">
            <v>2</v>
          </cell>
          <cell r="V1644">
            <v>2</v>
          </cell>
          <cell r="W1644">
            <v>2</v>
          </cell>
        </row>
        <row r="1645">
          <cell r="G1645">
            <v>21695</v>
          </cell>
          <cell r="H1645" t="str">
            <v xml:space="preserve">Propiciar sesión ordinaria de la Mesa de Participación Departamental para la Revisión del Plan de Desarrollo Departamental. </v>
          </cell>
          <cell r="I1645" t="str">
            <v xml:space="preserve">Sesión ordinaria para revisión  del Plan de Desarrollo Departamental </v>
          </cell>
          <cell r="J1645" t="str">
            <v>Nº de propuestas de incidencia en PD  / Nº de propuestas de incidencia a PD ajustadas</v>
          </cell>
          <cell r="K1645">
            <v>42413</v>
          </cell>
          <cell r="L1645">
            <v>1</v>
          </cell>
          <cell r="M1645" t="str">
            <v>Número</v>
          </cell>
          <cell r="N1645" t="str">
            <v>NO APLICA</v>
          </cell>
          <cell r="P1645">
            <v>0</v>
          </cell>
          <cell r="Q1645">
            <v>0</v>
          </cell>
          <cell r="R1645">
            <v>1</v>
          </cell>
          <cell r="S1645">
            <v>1</v>
          </cell>
          <cell r="T1645">
            <v>1</v>
          </cell>
          <cell r="U1645">
            <v>1</v>
          </cell>
          <cell r="V1645">
            <v>1</v>
          </cell>
          <cell r="W1645">
            <v>1</v>
          </cell>
        </row>
        <row r="1646">
          <cell r="G1646">
            <v>21696</v>
          </cell>
          <cell r="H1646" t="str">
            <v xml:space="preserve">Fortalecimiento a la Mesa de Participacion Departamental y municipios focializados (Valle del Guamuez, Puerto Asís y Mocoa) en la construccion del PAT </v>
          </cell>
          <cell r="I1646" t="str">
            <v>Mesas fortalecidas en construcción del PAT</v>
          </cell>
          <cell r="J1646" t="str">
            <v xml:space="preserve">Nº de mesas fortalecidas en construcción del  PAT </v>
          </cell>
          <cell r="K1646">
            <v>42413</v>
          </cell>
          <cell r="L1646">
            <v>4</v>
          </cell>
          <cell r="M1646" t="str">
            <v>Número</v>
          </cell>
          <cell r="N1646" t="str">
            <v>NO APLICA</v>
          </cell>
          <cell r="P1646">
            <v>0</v>
          </cell>
          <cell r="Q1646">
            <v>0</v>
          </cell>
          <cell r="R1646">
            <v>0</v>
          </cell>
          <cell r="S1646">
            <v>0</v>
          </cell>
          <cell r="T1646">
            <v>4</v>
          </cell>
          <cell r="U1646">
            <v>4</v>
          </cell>
          <cell r="V1646">
            <v>4</v>
          </cell>
          <cell r="W1646">
            <v>4</v>
          </cell>
        </row>
        <row r="1647">
          <cell r="G1647">
            <v>72012</v>
          </cell>
          <cell r="H1647" t="str">
            <v>Atender a todas las víctimas que realicen presencia en el punto de atención con enfoque diferencial</v>
          </cell>
          <cell r="I1647" t="str">
            <v>Víctimas atendidas presencialmente en los puntos de atención</v>
          </cell>
          <cell r="J1647" t="str">
            <v>(Número de víctimas atendidas presencialmente en los puntos de atención / Número de víctimas que solicitan atención con turno asignado) * 100</v>
          </cell>
          <cell r="K1647">
            <v>42425</v>
          </cell>
          <cell r="L1647">
            <v>100</v>
          </cell>
          <cell r="M1647" t="str">
            <v>Porcentual</v>
          </cell>
          <cell r="N1647" t="str">
            <v>NO APLICA</v>
          </cell>
          <cell r="P1647">
            <v>100</v>
          </cell>
          <cell r="Q1647">
            <v>100</v>
          </cell>
          <cell r="R1647">
            <v>100</v>
          </cell>
          <cell r="S1647">
            <v>100</v>
          </cell>
          <cell r="T1647">
            <v>100</v>
          </cell>
          <cell r="U1647">
            <v>100</v>
          </cell>
          <cell r="V1647">
            <v>100</v>
          </cell>
          <cell r="W1647">
            <v>100</v>
          </cell>
        </row>
        <row r="1648">
          <cell r="G1648">
            <v>81986</v>
          </cell>
          <cell r="H1648" t="str">
            <v>Realizar jornadas de atención</v>
          </cell>
          <cell r="I1648" t="str">
            <v>Jornadas de atención realizadas en los municipios</v>
          </cell>
          <cell r="J1648" t="str">
            <v>Número total de jornadas de atención realizadas</v>
          </cell>
          <cell r="K1648">
            <v>42426</v>
          </cell>
          <cell r="L1648">
            <v>60</v>
          </cell>
          <cell r="M1648" t="str">
            <v>Número</v>
          </cell>
          <cell r="N1648" t="str">
            <v>NO APLICA</v>
          </cell>
          <cell r="P1648">
            <v>8</v>
          </cell>
          <cell r="Q1648">
            <v>17</v>
          </cell>
          <cell r="R1648">
            <v>22</v>
          </cell>
          <cell r="S1648">
            <v>30</v>
          </cell>
          <cell r="T1648">
            <v>41</v>
          </cell>
          <cell r="U1648">
            <v>50</v>
          </cell>
          <cell r="V1648">
            <v>60</v>
          </cell>
          <cell r="W1648">
            <v>60</v>
          </cell>
        </row>
        <row r="1649">
          <cell r="G1649">
            <v>81987</v>
          </cell>
          <cell r="H1649" t="str">
            <v>Elaborar PAARI  en el módulo de asistencia</v>
          </cell>
          <cell r="I1649" t="str">
            <v>PAARI  en el módulo de asistencia elaborados</v>
          </cell>
          <cell r="J1649" t="str">
            <v>Número total de PAARI en el módulo de asistencia elaborado</v>
          </cell>
          <cell r="K1649">
            <v>42426</v>
          </cell>
          <cell r="L1649">
            <v>6160</v>
          </cell>
          <cell r="M1649" t="str">
            <v>Número</v>
          </cell>
          <cell r="N1649" t="str">
            <v>NO APLICA</v>
          </cell>
          <cell r="P1649">
            <v>1141</v>
          </cell>
          <cell r="Q1649">
            <v>1944</v>
          </cell>
          <cell r="R1649">
            <v>1944</v>
          </cell>
          <cell r="S1649">
            <v>2662</v>
          </cell>
          <cell r="T1649">
            <v>3144</v>
          </cell>
          <cell r="U1649">
            <v>4293</v>
          </cell>
          <cell r="V1649">
            <v>5021</v>
          </cell>
          <cell r="W1649">
            <v>5021</v>
          </cell>
        </row>
        <row r="1650">
          <cell r="G1650">
            <v>81988</v>
          </cell>
          <cell r="H1650" t="str">
            <v>Realizar la asistencia técnica a las entidades territoriales en prevención y atención inmediata (Planes de contingencia)</v>
          </cell>
          <cell r="I1650" t="str">
            <v xml:space="preserve">Municipios con asistencia técnica en prevención y atención inmediata realizada </v>
          </cell>
          <cell r="J1650" t="str">
            <v>Número total de municipios con asistencia técnica en prevención y atención inmediata</v>
          </cell>
          <cell r="K1650">
            <v>42426</v>
          </cell>
          <cell r="L1650">
            <v>7</v>
          </cell>
          <cell r="M1650" t="str">
            <v>Número</v>
          </cell>
          <cell r="N1650" t="str">
            <v>NO APLICA</v>
          </cell>
          <cell r="P1650">
            <v>0</v>
          </cell>
          <cell r="Q1650">
            <v>0</v>
          </cell>
          <cell r="R1650">
            <v>1</v>
          </cell>
          <cell r="S1650">
            <v>2</v>
          </cell>
          <cell r="T1650">
            <v>3</v>
          </cell>
          <cell r="U1650">
            <v>6</v>
          </cell>
          <cell r="V1650">
            <v>7</v>
          </cell>
          <cell r="W1650">
            <v>7</v>
          </cell>
        </row>
        <row r="1651">
          <cell r="G1651">
            <v>81989</v>
          </cell>
          <cell r="H1651" t="str">
            <v>Tramitar las solicitudes de apoyo a las entidades territoriales para la prevención y atención inmediata</v>
          </cell>
          <cell r="I1651" t="str">
            <v>Solicitudes tramitadas de apoyo a las entidades territoriales para la prevención y atención inmediata</v>
          </cell>
          <cell r="J1651" t="str">
            <v>(Número de solicitudes de las
entidades territoriales para la prevención y atención inmediata
tramitadas/ Número de solicitudes de las entidades territoriales para la
prevención y atención inmediata
recibidas) * 100</v>
          </cell>
          <cell r="K1651">
            <v>42426</v>
          </cell>
          <cell r="L1651">
            <v>100</v>
          </cell>
          <cell r="M1651" t="str">
            <v>Porcentual</v>
          </cell>
          <cell r="N1651" t="str">
            <v>NO APLICA</v>
          </cell>
          <cell r="P1651">
            <v>100</v>
          </cell>
          <cell r="Q1651">
            <v>100</v>
          </cell>
          <cell r="R1651">
            <v>100</v>
          </cell>
          <cell r="S1651">
            <v>100</v>
          </cell>
          <cell r="T1651">
            <v>100</v>
          </cell>
          <cell r="U1651">
            <v>100</v>
          </cell>
          <cell r="V1651">
            <v>100</v>
          </cell>
          <cell r="W1651">
            <v>100</v>
          </cell>
        </row>
        <row r="1652">
          <cell r="G1652">
            <v>81990</v>
          </cell>
          <cell r="H1652" t="str">
            <v>Realizar gestión, implementación y seguimiento de mecanismos de subsidiaridad en la Atención Humanitaria Inmediata</v>
          </cell>
          <cell r="I1652" t="str">
            <v>Municipios con mecanismos de subsidiaridad en la Atención Humanitaria Inmediata implementado</v>
          </cell>
          <cell r="J1652" t="str">
            <v>Número total de municipios a los que se les realizó gestión, implementación y seguimiento de mecanismos de subsidiaridad en la Atención Humanitaria Inmediata</v>
          </cell>
          <cell r="K1652">
            <v>42426</v>
          </cell>
          <cell r="L1652">
            <v>4</v>
          </cell>
          <cell r="M1652" t="str">
            <v>Número</v>
          </cell>
          <cell r="N1652" t="str">
            <v>NO APLICA</v>
          </cell>
          <cell r="P1652">
            <v>0</v>
          </cell>
          <cell r="Q1652">
            <v>0</v>
          </cell>
          <cell r="R1652">
            <v>0</v>
          </cell>
          <cell r="S1652">
            <v>4</v>
          </cell>
          <cell r="T1652">
            <v>4</v>
          </cell>
          <cell r="U1652">
            <v>4</v>
          </cell>
          <cell r="V1652">
            <v>4</v>
          </cell>
          <cell r="W1652">
            <v>4</v>
          </cell>
        </row>
        <row r="1653">
          <cell r="G1653">
            <v>81991</v>
          </cell>
          <cell r="H1653" t="str">
            <v>Realizar seguimiento a las emergencias humanitarias.</v>
          </cell>
          <cell r="I1653" t="str">
            <v>Informes de seguimientos realizados a las emergencias humanitarias</v>
          </cell>
          <cell r="J1653" t="str">
            <v xml:space="preserve">(Número informes de los casos de emergencias humanitarias con seguimiento realizado / Número de casos identificados de  emergencias humanitarias) * 100
</v>
          </cell>
          <cell r="K1653">
            <v>42426</v>
          </cell>
          <cell r="L1653">
            <v>100</v>
          </cell>
          <cell r="M1653" t="str">
            <v>Porcentual</v>
          </cell>
          <cell r="N1653" t="str">
            <v>NO APLICA</v>
          </cell>
          <cell r="P1653">
            <v>100</v>
          </cell>
          <cell r="Q1653">
            <v>100</v>
          </cell>
          <cell r="R1653">
            <v>100</v>
          </cell>
          <cell r="S1653">
            <v>100</v>
          </cell>
          <cell r="T1653">
            <v>100</v>
          </cell>
          <cell r="U1653">
            <v>100</v>
          </cell>
          <cell r="V1653">
            <v>100</v>
          </cell>
          <cell r="W1653">
            <v>100</v>
          </cell>
        </row>
        <row r="1654">
          <cell r="G1654">
            <v>81992</v>
          </cell>
          <cell r="H1654" t="str">
            <v>Generar informes de casos para la intervención en los escenarios de coordinación de prevención (CERREM, GTER, GVP, CIAT y CIPRUNA)</v>
          </cell>
          <cell r="I1654" t="str">
            <v>Informes generados de los casos para la intervención en los escenarios de coordinación de prevención</v>
          </cell>
          <cell r="J1654" t="str">
            <v xml:space="preserve">(Número de informes para la intervención en los escenarios de coordinación de prevención realizados / Número de casos identificados en los escenarios de coordinación de prevención) * 100
</v>
          </cell>
          <cell r="K1654">
            <v>42426</v>
          </cell>
          <cell r="L1654">
            <v>100</v>
          </cell>
          <cell r="M1654" t="str">
            <v>Porcentual</v>
          </cell>
          <cell r="N1654" t="str">
            <v>NO APLICA</v>
          </cell>
          <cell r="P1654">
            <v>100</v>
          </cell>
          <cell r="Q1654">
            <v>100</v>
          </cell>
          <cell r="R1654">
            <v>100</v>
          </cell>
          <cell r="S1654">
            <v>100</v>
          </cell>
          <cell r="T1654">
            <v>100</v>
          </cell>
          <cell r="U1654">
            <v>100</v>
          </cell>
          <cell r="V1654">
            <v>100</v>
          </cell>
          <cell r="W1654">
            <v>100</v>
          </cell>
        </row>
        <row r="1655">
          <cell r="G1655">
            <v>81993</v>
          </cell>
          <cell r="H1655" t="str">
            <v>Realizar jornadas masivas de notificación</v>
          </cell>
          <cell r="I1655" t="str">
            <v xml:space="preserve">Jornadas masivas realizadas de notificación </v>
          </cell>
          <cell r="J1655" t="str">
            <v xml:space="preserve">Número total de jornadas masivas de notificación realizadas </v>
          </cell>
          <cell r="K1655">
            <v>42426</v>
          </cell>
          <cell r="L1655">
            <v>2</v>
          </cell>
          <cell r="M1655" t="str">
            <v>Número</v>
          </cell>
          <cell r="N1655" t="str">
            <v>NO APLICA</v>
          </cell>
          <cell r="P1655">
            <v>0</v>
          </cell>
          <cell r="Q1655">
            <v>0</v>
          </cell>
          <cell r="R1655">
            <v>0</v>
          </cell>
          <cell r="S1655">
            <v>0</v>
          </cell>
          <cell r="T1655">
            <v>0</v>
          </cell>
          <cell r="U1655">
            <v>0</v>
          </cell>
          <cell r="V1655">
            <v>0</v>
          </cell>
          <cell r="W1655">
            <v>1</v>
          </cell>
        </row>
        <row r="1656">
          <cell r="G1656">
            <v>81994</v>
          </cell>
          <cell r="H1656" t="str">
            <v>Realizar jornada de capacitación a los personeros del departamento</v>
          </cell>
          <cell r="I1656" t="str">
            <v>Jornadas realizadas de capacitación a los personeros del departamento</v>
          </cell>
          <cell r="J1656" t="str">
            <v>(Número de jornadas de capacitación a los personeros realizadas / Número de solicitudes de jornadas de capacitación a los personeros) * 100</v>
          </cell>
          <cell r="K1656">
            <v>42430</v>
          </cell>
          <cell r="L1656">
            <v>100</v>
          </cell>
          <cell r="M1656" t="str">
            <v>Porcentual</v>
          </cell>
          <cell r="N1656" t="str">
            <v>NO APLICA</v>
          </cell>
          <cell r="Q1656">
            <v>100</v>
          </cell>
          <cell r="R1656">
            <v>100</v>
          </cell>
          <cell r="S1656">
            <v>100</v>
          </cell>
          <cell r="T1656">
            <v>100</v>
          </cell>
          <cell r="U1656">
            <v>100</v>
          </cell>
          <cell r="V1656">
            <v>100</v>
          </cell>
          <cell r="W1656">
            <v>100</v>
          </cell>
        </row>
        <row r="1657">
          <cell r="G1657">
            <v>81995</v>
          </cell>
          <cell r="H1657" t="str">
            <v>Realizar capacitación a los funcionarios del ministerio público que soliciten información en toma de declaración SRC</v>
          </cell>
          <cell r="I1657" t="str">
            <v>Funcionarios del ministerio público que soliciten información en toma de declaración SRC capacitados</v>
          </cell>
          <cell r="J1657" t="str">
            <v xml:space="preserve">(Número de capacitaciones realizadas sobre toma de declaración de SRC / Número de capacitaciones solicitadas para toma de declaración de SRC) * 100
</v>
          </cell>
          <cell r="K1657">
            <v>42426</v>
          </cell>
          <cell r="L1657">
            <v>100</v>
          </cell>
          <cell r="M1657" t="str">
            <v>Porcentual</v>
          </cell>
          <cell r="N1657" t="str">
            <v>NO APLICA</v>
          </cell>
          <cell r="P1657">
            <v>100</v>
          </cell>
          <cell r="Q1657">
            <v>100</v>
          </cell>
          <cell r="R1657">
            <v>100</v>
          </cell>
          <cell r="S1657">
            <v>100</v>
          </cell>
          <cell r="T1657">
            <v>100</v>
          </cell>
          <cell r="U1657">
            <v>100</v>
          </cell>
          <cell r="V1657">
            <v>100</v>
          </cell>
          <cell r="W1657">
            <v>100</v>
          </cell>
        </row>
        <row r="1658">
          <cell r="G1658">
            <v>81996</v>
          </cell>
          <cell r="H1658" t="str">
            <v>Convocar el comité ampliado departamental de justicia transicional en el cual se tratara el tema sistemas de información y caracterización</v>
          </cell>
          <cell r="I1658" t="str">
            <v>Comité ampliado departamental de justicia transicional con el tema de sistemas de información y caracterización socializado</v>
          </cell>
          <cell r="J1658" t="str">
            <v>Número total de comités ampliado departamental de justicia transicional donde se socializa el tema sistemas de información y caracterización</v>
          </cell>
          <cell r="K1658">
            <v>42426</v>
          </cell>
          <cell r="L1658">
            <v>1</v>
          </cell>
          <cell r="M1658" t="str">
            <v>Número</v>
          </cell>
          <cell r="N1658" t="str">
            <v>NO APLICA</v>
          </cell>
          <cell r="P1658">
            <v>0</v>
          </cell>
          <cell r="Q1658">
            <v>0</v>
          </cell>
          <cell r="R1658">
            <v>0</v>
          </cell>
          <cell r="S1658">
            <v>1</v>
          </cell>
          <cell r="T1658">
            <v>1</v>
          </cell>
          <cell r="U1658">
            <v>1</v>
          </cell>
          <cell r="V1658">
            <v>1</v>
          </cell>
          <cell r="W1658">
            <v>1</v>
          </cell>
        </row>
        <row r="1659">
          <cell r="G1659">
            <v>81997</v>
          </cell>
          <cell r="H1659" t="str">
            <v>Implementar  las mesas técnicas de sistema de información en los departamentos priorizados por la RNI y para postconflicto (modelo en funcionamiento)</v>
          </cell>
          <cell r="I1659" t="str">
            <v xml:space="preserve"> Mesas técnicas de sistema de información en el departamento implementadas</v>
          </cell>
          <cell r="J1659" t="str">
            <v>Número total de mesas técnicas de sistema de información focalizadas realizadas</v>
          </cell>
          <cell r="K1659">
            <v>42426</v>
          </cell>
          <cell r="L1659">
            <v>1</v>
          </cell>
          <cell r="M1659" t="str">
            <v>Número</v>
          </cell>
          <cell r="N1659" t="str">
            <v>NO APLICA</v>
          </cell>
          <cell r="P1659">
            <v>0</v>
          </cell>
          <cell r="Q1659">
            <v>0</v>
          </cell>
          <cell r="R1659">
            <v>1</v>
          </cell>
          <cell r="S1659">
            <v>1</v>
          </cell>
          <cell r="T1659">
            <v>1</v>
          </cell>
          <cell r="U1659">
            <v>1</v>
          </cell>
          <cell r="V1659">
            <v>1</v>
          </cell>
          <cell r="W1659">
            <v>1</v>
          </cell>
        </row>
        <row r="1660">
          <cell r="G1660">
            <v>81998</v>
          </cell>
          <cell r="H1660" t="str">
            <v>Definir e implementar la estrategia de caracterización geográfica de población víctima en los municipios priorizados por la RNI y para el postconflicto en la DT Santander</v>
          </cell>
          <cell r="I1660" t="str">
            <v>Estrategia de caracterización implementadas en los municipios</v>
          </cell>
          <cell r="J1660" t="str">
            <v>Número total de municipios con la estrategia de caracterización implementada</v>
          </cell>
          <cell r="K1660">
            <v>42426</v>
          </cell>
          <cell r="L1660">
            <v>1</v>
          </cell>
          <cell r="M1660" t="str">
            <v>Número</v>
          </cell>
          <cell r="N1660" t="str">
            <v>NO APLICA</v>
          </cell>
          <cell r="P1660">
            <v>0</v>
          </cell>
          <cell r="Q1660">
            <v>0</v>
          </cell>
          <cell r="R1660">
            <v>0</v>
          </cell>
          <cell r="S1660">
            <v>0</v>
          </cell>
          <cell r="T1660">
            <v>0</v>
          </cell>
          <cell r="U1660">
            <v>0</v>
          </cell>
          <cell r="V1660">
            <v>0</v>
          </cell>
          <cell r="W1660">
            <v>0</v>
          </cell>
        </row>
        <row r="1661">
          <cell r="G1661">
            <v>81999</v>
          </cell>
          <cell r="H1661" t="str">
            <v>Realizar jornadas de capacitación en lineamientos de acceso, uso, manejo y seguridad de la información</v>
          </cell>
          <cell r="I1661" t="str">
            <v>Jornadas de capacitación realizadas en lineamientos de acceso, uso, manejo y seguridad de la información</v>
          </cell>
          <cell r="J1661" t="str">
            <v>Número total de jornadas de capacitación en lineamientos de acceso, uso, manejo y seguridad de la información realizadas</v>
          </cell>
          <cell r="K1661">
            <v>42426</v>
          </cell>
          <cell r="L1661">
            <v>2</v>
          </cell>
          <cell r="M1661" t="str">
            <v>Número</v>
          </cell>
          <cell r="N1661" t="str">
            <v>NO APLICA</v>
          </cell>
          <cell r="P1661">
            <v>0</v>
          </cell>
          <cell r="Q1661">
            <v>0</v>
          </cell>
          <cell r="R1661">
            <v>0</v>
          </cell>
          <cell r="S1661">
            <v>0</v>
          </cell>
          <cell r="T1661">
            <v>0</v>
          </cell>
          <cell r="U1661">
            <v>0</v>
          </cell>
          <cell r="V1661">
            <v>0</v>
          </cell>
          <cell r="W1661">
            <v>0</v>
          </cell>
        </row>
        <row r="1662">
          <cell r="G1662">
            <v>82000</v>
          </cell>
          <cell r="H1662" t="str">
            <v xml:space="preserve">Realizar jornadas de actualización de la información a través de Vivanto </v>
          </cell>
          <cell r="I1662" t="str">
            <v>Jornadas  realizadas de actualización de la información a través de Vivanto</v>
          </cell>
          <cell r="J1662" t="str">
            <v>Número total de jornadas de actualización de la información a través de Vivanto realizadas</v>
          </cell>
          <cell r="K1662">
            <v>42426</v>
          </cell>
          <cell r="L1662">
            <v>2</v>
          </cell>
          <cell r="M1662" t="str">
            <v>Número</v>
          </cell>
          <cell r="N1662" t="str">
            <v>NO APLICA</v>
          </cell>
          <cell r="P1662">
            <v>0</v>
          </cell>
          <cell r="Q1662">
            <v>0</v>
          </cell>
          <cell r="R1662">
            <v>0</v>
          </cell>
          <cell r="S1662">
            <v>0</v>
          </cell>
          <cell r="T1662">
            <v>0</v>
          </cell>
          <cell r="U1662">
            <v>0</v>
          </cell>
          <cell r="V1662">
            <v>0</v>
          </cell>
          <cell r="W1662">
            <v>0</v>
          </cell>
        </row>
        <row r="1663">
          <cell r="G1663">
            <v>82001</v>
          </cell>
          <cell r="H1663" t="str">
            <v>Activar 2 Ofertas publicadas en medidas diferentes en los 10 municipios priorizados</v>
          </cell>
          <cell r="I1663" t="str">
            <v>Ofertas publicadas activas en los municipios priorizados</v>
          </cell>
          <cell r="J1663" t="str">
            <v>Número total de ofertas activas publicadas</v>
          </cell>
          <cell r="K1663">
            <v>42430</v>
          </cell>
          <cell r="L1663">
            <v>20</v>
          </cell>
          <cell r="M1663" t="str">
            <v>Número</v>
          </cell>
          <cell r="N1663" t="str">
            <v>NO APLICA</v>
          </cell>
          <cell r="Q1663">
            <v>0</v>
          </cell>
          <cell r="R1663">
            <v>0</v>
          </cell>
          <cell r="S1663">
            <v>3</v>
          </cell>
          <cell r="T1663">
            <v>3</v>
          </cell>
          <cell r="U1663">
            <v>4</v>
          </cell>
          <cell r="V1663">
            <v>20</v>
          </cell>
          <cell r="W1663">
            <v>20</v>
          </cell>
        </row>
        <row r="1664">
          <cell r="G1664">
            <v>82002</v>
          </cell>
          <cell r="H1664" t="str">
            <v xml:space="preserve">Gestionar, remitir y seguimiento a las solicitudes administrativas recibidas a través de los diferentes canales, para los municipios priorizados
</v>
          </cell>
          <cell r="I1664" t="str">
            <v xml:space="preserve">Solicitudes administrativas de oferta gestionadas, remitidas y con seguimiento
</v>
          </cell>
          <cell r="J1664" t="str">
            <v xml:space="preserve">(Número de solicitudes administrativas de los municipios priorizados con seguimiento / Número de solicitudes administrativas radicadas de los municipios priorizados) * 100
</v>
          </cell>
          <cell r="K1664">
            <v>42426</v>
          </cell>
          <cell r="L1664">
            <v>50</v>
          </cell>
          <cell r="M1664" t="str">
            <v>Porcentual</v>
          </cell>
          <cell r="N1664" t="str">
            <v>NO APLICA</v>
          </cell>
          <cell r="P1664">
            <v>0</v>
          </cell>
          <cell r="Q1664">
            <v>0</v>
          </cell>
          <cell r="R1664">
            <v>5</v>
          </cell>
          <cell r="S1664">
            <v>15</v>
          </cell>
          <cell r="T1664">
            <v>25</v>
          </cell>
          <cell r="U1664">
            <v>50</v>
          </cell>
          <cell r="V1664">
            <v>50</v>
          </cell>
          <cell r="W1664">
            <v>50</v>
          </cell>
        </row>
        <row r="1665">
          <cell r="G1665">
            <v>82003</v>
          </cell>
          <cell r="H1665" t="str">
            <v xml:space="preserve">Identificar, postular y realizar seguimiento a los beneficiarios para su acceso a la oferta institucional, empresas públicas y/o privadas.
</v>
          </cell>
          <cell r="I1665" t="str">
            <v>Beneficiarios Identificados, postulados y con seguimiento realizado para su acceso a la oferta institucional, empresas públicas y/o privadas.</v>
          </cell>
          <cell r="J1665" t="str">
            <v>Número total de beneficiarios identificados, postulados para su acceso a la oferta</v>
          </cell>
          <cell r="K1665">
            <v>42426</v>
          </cell>
          <cell r="L1665">
            <v>10000</v>
          </cell>
          <cell r="M1665" t="str">
            <v>Número</v>
          </cell>
          <cell r="N1665" t="str">
            <v>NO APLICA</v>
          </cell>
          <cell r="P1665">
            <v>0</v>
          </cell>
          <cell r="Q1665">
            <v>0</v>
          </cell>
          <cell r="R1665">
            <v>1064</v>
          </cell>
          <cell r="S1665">
            <v>10000</v>
          </cell>
          <cell r="T1665">
            <v>10000</v>
          </cell>
          <cell r="U1665">
            <v>10000</v>
          </cell>
          <cell r="V1665">
            <v>10000</v>
          </cell>
          <cell r="W1665">
            <v>10000</v>
          </cell>
        </row>
        <row r="1666">
          <cell r="G1666">
            <v>82004</v>
          </cell>
          <cell r="H1666" t="str">
            <v xml:space="preserve">Apoyar Sujeto de reparación Colectiva en municipios priorizados con acciones de focalización de oferta en por lo menos 3 medidas de reparación colectiva por cada PIRC
</v>
          </cell>
          <cell r="I1666" t="str">
            <v>Acciones de focalización de oferta en las medidas del PIRC de los Sujeto de reparación Colectiva priorizados</v>
          </cell>
          <cell r="J1666" t="str">
            <v>Número total de acciones de focalización de oferta en los PIRC gestionadas</v>
          </cell>
          <cell r="K1666">
            <v>42426</v>
          </cell>
          <cell r="L1666">
            <v>9</v>
          </cell>
          <cell r="M1666" t="str">
            <v>Número</v>
          </cell>
          <cell r="N1666" t="str">
            <v>NO APLICA</v>
          </cell>
          <cell r="P1666">
            <v>0</v>
          </cell>
          <cell r="Q1666">
            <v>0</v>
          </cell>
          <cell r="R1666">
            <v>0</v>
          </cell>
          <cell r="S1666">
            <v>3</v>
          </cell>
          <cell r="T1666">
            <v>3</v>
          </cell>
          <cell r="U1666">
            <v>4</v>
          </cell>
          <cell r="V1666">
            <v>4</v>
          </cell>
          <cell r="W1666">
            <v>4</v>
          </cell>
        </row>
        <row r="1667">
          <cell r="G1667">
            <v>82007</v>
          </cell>
          <cell r="H1667" t="str">
            <v xml:space="preserve">Apoyar y asistir técnicamente para la apropiación de recursos desde las alcaldías para el funcionamiento del Centro Regional y/o punto de atención
</v>
          </cell>
          <cell r="I1667" t="str">
            <v>Puntos de Atención con asistencia técnica realizada para la apropiación de recursos desde las alcaldías para el funcionamiento mismo</v>
          </cell>
          <cell r="J1667" t="str">
            <v>Número total de puntos de atención con acciones para la apropiación de recursos para el funcionamiento del mismo</v>
          </cell>
          <cell r="K1667">
            <v>42426</v>
          </cell>
          <cell r="L1667">
            <v>1</v>
          </cell>
          <cell r="M1667" t="str">
            <v>Número</v>
          </cell>
          <cell r="N1667" t="str">
            <v>NO APLICA</v>
          </cell>
          <cell r="P1667">
            <v>0</v>
          </cell>
          <cell r="Q1667">
            <v>0</v>
          </cell>
          <cell r="R1667">
            <v>0</v>
          </cell>
          <cell r="S1667">
            <v>0</v>
          </cell>
          <cell r="T1667">
            <v>1</v>
          </cell>
          <cell r="U1667">
            <v>1</v>
          </cell>
          <cell r="V1667">
            <v>1</v>
          </cell>
          <cell r="W1667">
            <v>1</v>
          </cell>
        </row>
        <row r="1668">
          <cell r="G1668">
            <v>82008</v>
          </cell>
          <cell r="H1668" t="str">
            <v xml:space="preserve">Promover el funcionamiento de los Comités de Justicia Transicional
</v>
          </cell>
          <cell r="I1668" t="str">
            <v xml:space="preserve">Comités de Justicia Transicional con participación de la Unidad
</v>
          </cell>
          <cell r="J1668" t="str">
            <v>(Número de Comités de Justicia Transicional asistidos/ Número de Comités de Justicia Transicional convocados y notificados a la Unidad para su participación) * 100</v>
          </cell>
          <cell r="K1668">
            <v>42426</v>
          </cell>
          <cell r="L1668">
            <v>100</v>
          </cell>
          <cell r="M1668" t="str">
            <v>Porcentual</v>
          </cell>
          <cell r="N1668" t="str">
            <v>NO APLICA</v>
          </cell>
          <cell r="P1668">
            <v>100</v>
          </cell>
          <cell r="Q1668">
            <v>100</v>
          </cell>
          <cell r="R1668">
            <v>100</v>
          </cell>
          <cell r="S1668">
            <v>100</v>
          </cell>
          <cell r="T1668">
            <v>100</v>
          </cell>
          <cell r="U1668">
            <v>100</v>
          </cell>
          <cell r="V1668">
            <v>100</v>
          </cell>
          <cell r="W1668">
            <v>100</v>
          </cell>
        </row>
        <row r="1669">
          <cell r="G1669">
            <v>82009</v>
          </cell>
          <cell r="H1669" t="str">
            <v>Fortalecer  la capacitación en formulación para el mecanismo de Gestión de proyectos y así movilizar la presentación de proyectos a la bolsa</v>
          </cell>
          <cell r="I1669" t="str">
            <v>Capacitaciones en formulación para el mecanismo de Gestión de proyectos realizadas</v>
          </cell>
          <cell r="J1669" t="str">
            <v>(Número de jornadas de capacitación en formulación para el mecanismo de Gestión de proyectos realizado/ Número de solicitudes de capacitación en formulación para el mecanismo de Gestión de proyectos) * 100</v>
          </cell>
          <cell r="K1669">
            <v>42426</v>
          </cell>
          <cell r="L1669">
            <v>100</v>
          </cell>
          <cell r="M1669" t="str">
            <v>Porcentual</v>
          </cell>
          <cell r="N1669" t="str">
            <v>NO APLICA</v>
          </cell>
          <cell r="P1669">
            <v>100</v>
          </cell>
          <cell r="Q1669">
            <v>100</v>
          </cell>
          <cell r="R1669">
            <v>100</v>
          </cell>
          <cell r="S1669">
            <v>100</v>
          </cell>
          <cell r="T1669">
            <v>100</v>
          </cell>
          <cell r="U1669">
            <v>100</v>
          </cell>
          <cell r="V1669">
            <v>100</v>
          </cell>
          <cell r="W1669">
            <v>100</v>
          </cell>
        </row>
        <row r="1670">
          <cell r="G1670">
            <v>82010</v>
          </cell>
          <cell r="H1670" t="str">
            <v xml:space="preserve">Acompañar a víctimas en la estrategia de recuperaciones emocional a nivel grupal e individual y acciones focales
</v>
          </cell>
          <cell r="I1670" t="str">
            <v>Jornadas realizadas por la DT de transversalización del enfoque diferencial</v>
          </cell>
          <cell r="J1670" t="str">
            <v>Número total de jornadas realizadas por la DT de transversalización del enfoque diferencial</v>
          </cell>
          <cell r="K1670">
            <v>42426</v>
          </cell>
          <cell r="L1670">
            <v>10</v>
          </cell>
          <cell r="M1670" t="str">
            <v>Número</v>
          </cell>
          <cell r="N1670" t="str">
            <v>NO APLICA</v>
          </cell>
          <cell r="P1670">
            <v>0</v>
          </cell>
          <cell r="Q1670">
            <v>0</v>
          </cell>
          <cell r="R1670">
            <v>4</v>
          </cell>
          <cell r="S1670">
            <v>6</v>
          </cell>
          <cell r="T1670">
            <v>6</v>
          </cell>
          <cell r="U1670">
            <v>6</v>
          </cell>
          <cell r="V1670">
            <v>8</v>
          </cell>
          <cell r="W1670">
            <v>9</v>
          </cell>
        </row>
        <row r="1671">
          <cell r="G1671">
            <v>82011</v>
          </cell>
          <cell r="H1671" t="str">
            <v xml:space="preserve">Acompañar a víctimas en la estrategia de recuperaciones emocional a nivel grupal e individual y acciones focales
</v>
          </cell>
          <cell r="I1671" t="str">
            <v xml:space="preserve">Personal atendidas por el operador mediante la estrategia de recuperación emocional a nivel grupal y/o la estrategia de recuperación emocional individual y/o acciones focales
</v>
          </cell>
          <cell r="J1671" t="str">
            <v>Número total de personas atendidas por el operado en la estrategia de recuperación emocional a nivel grupal e individual y acciones focales</v>
          </cell>
          <cell r="K1671">
            <v>42522</v>
          </cell>
          <cell r="L1671">
            <v>1200</v>
          </cell>
          <cell r="M1671" t="str">
            <v>Número</v>
          </cell>
          <cell r="N1671" t="str">
            <v>NO APLICA</v>
          </cell>
          <cell r="T1671">
            <v>0</v>
          </cell>
          <cell r="U1671">
            <v>410</v>
          </cell>
          <cell r="V1671">
            <v>410</v>
          </cell>
          <cell r="W1671">
            <v>570</v>
          </cell>
        </row>
        <row r="1672">
          <cell r="G1672">
            <v>82012</v>
          </cell>
          <cell r="H1672" t="str">
            <v>Realizar un diplomado presencial por departamento Participaz</v>
          </cell>
          <cell r="I1672" t="str">
            <v>Diplomado presencial "Participaz" realizado</v>
          </cell>
          <cell r="J1672" t="str">
            <v>Número total de diplomados realizados</v>
          </cell>
          <cell r="K1672">
            <v>42426</v>
          </cell>
          <cell r="L1672">
            <v>1</v>
          </cell>
          <cell r="M1672" t="str">
            <v>Número</v>
          </cell>
          <cell r="N1672" t="str">
            <v>NO APLICA</v>
          </cell>
          <cell r="P1672">
            <v>0</v>
          </cell>
          <cell r="Q1672">
            <v>0</v>
          </cell>
          <cell r="R1672">
            <v>0</v>
          </cell>
          <cell r="S1672">
            <v>0</v>
          </cell>
          <cell r="T1672">
            <v>0</v>
          </cell>
          <cell r="U1672">
            <v>0</v>
          </cell>
          <cell r="V1672">
            <v>0</v>
          </cell>
          <cell r="W1672">
            <v>1</v>
          </cell>
        </row>
        <row r="1673">
          <cell r="G1673">
            <v>82013</v>
          </cell>
          <cell r="H1673" t="str">
            <v xml:space="preserve">Realizar seguimiento a las propuestas de incidencia de las mesas de participación con el objetivo de que sean incluidas en los planes de desarrollo
</v>
          </cell>
          <cell r="I1673" t="str">
            <v xml:space="preserve">Número de planes de desarrollo con propuestas de las mesas de participación incluidas
</v>
          </cell>
          <cell r="J1673" t="str">
            <v xml:space="preserve">Número de planes de desarrollo con propuestas de las mesas de participación incluidas
</v>
          </cell>
          <cell r="K1673">
            <v>42426</v>
          </cell>
          <cell r="L1673">
            <v>2</v>
          </cell>
          <cell r="M1673" t="str">
            <v>Número</v>
          </cell>
          <cell r="N1673" t="str">
            <v>NO APLICA</v>
          </cell>
          <cell r="P1673">
            <v>0</v>
          </cell>
          <cell r="Q1673">
            <v>0</v>
          </cell>
          <cell r="R1673">
            <v>0</v>
          </cell>
          <cell r="S1673">
            <v>2</v>
          </cell>
          <cell r="T1673">
            <v>2</v>
          </cell>
          <cell r="U1673">
            <v>2</v>
          </cell>
          <cell r="V1673">
            <v>2</v>
          </cell>
          <cell r="W1673">
            <v>2</v>
          </cell>
        </row>
        <row r="1674">
          <cell r="G1674">
            <v>82014</v>
          </cell>
          <cell r="H1674" t="str">
            <v xml:space="preserve">Articular efectivamente entre los CJT y los subcomités Nacionales
</v>
          </cell>
          <cell r="I1674" t="str">
            <v xml:space="preserve">Subcomité́s priorizados en el territorio con acciones realizadas
</v>
          </cell>
          <cell r="J1674" t="str">
            <v>Número total de subcomités priorizado en el territorio con acciones realizadas</v>
          </cell>
          <cell r="K1674">
            <v>42426</v>
          </cell>
          <cell r="L1674">
            <v>1</v>
          </cell>
          <cell r="M1674" t="str">
            <v>Número</v>
          </cell>
          <cell r="N1674" t="str">
            <v>NO APLICA</v>
          </cell>
          <cell r="P1674">
            <v>0</v>
          </cell>
          <cell r="Q1674">
            <v>0</v>
          </cell>
          <cell r="R1674">
            <v>0</v>
          </cell>
          <cell r="S1674">
            <v>0</v>
          </cell>
          <cell r="T1674">
            <v>0</v>
          </cell>
          <cell r="U1674">
            <v>0</v>
          </cell>
          <cell r="V1674">
            <v>0</v>
          </cell>
          <cell r="W1674">
            <v>0</v>
          </cell>
        </row>
        <row r="1675">
          <cell r="G1675">
            <v>82015</v>
          </cell>
          <cell r="H1675" t="str">
            <v>Realizar jornadas interinstitucionales de oferta</v>
          </cell>
          <cell r="I1675" t="str">
            <v xml:space="preserve">Jornadas interinstitucionales de oferta realizadas </v>
          </cell>
          <cell r="J1675" t="str">
            <v>Número total de jornadas interinstitucionales de oferta realizadas</v>
          </cell>
          <cell r="K1675">
            <v>42426</v>
          </cell>
          <cell r="L1675">
            <v>2</v>
          </cell>
          <cell r="M1675" t="str">
            <v>Número</v>
          </cell>
          <cell r="N1675" t="str">
            <v>NO APLICA</v>
          </cell>
          <cell r="P1675">
            <v>0</v>
          </cell>
          <cell r="Q1675">
            <v>0</v>
          </cell>
          <cell r="R1675">
            <v>1</v>
          </cell>
          <cell r="S1675">
            <v>1</v>
          </cell>
          <cell r="T1675">
            <v>1</v>
          </cell>
          <cell r="U1675">
            <v>2</v>
          </cell>
          <cell r="V1675">
            <v>2</v>
          </cell>
          <cell r="W1675">
            <v>2</v>
          </cell>
        </row>
        <row r="1676">
          <cell r="G1676">
            <v>82016</v>
          </cell>
          <cell r="H1676" t="str">
            <v xml:space="preserve">Realizar la notificación de la decisión del reconocimiento de la medida de indemnización administrativa.
</v>
          </cell>
          <cell r="I1676" t="str">
            <v>Cartas de indemnización notificadas a las víctimas</v>
          </cell>
          <cell r="J1676" t="str">
            <v>Número de cartas de indemnización entregadas / Número de cartas enviadas por el nivel central) * 100</v>
          </cell>
          <cell r="K1676">
            <v>42426</v>
          </cell>
          <cell r="L1676">
            <v>100</v>
          </cell>
          <cell r="M1676" t="str">
            <v>Porcentual</v>
          </cell>
          <cell r="N1676" t="str">
            <v>NO APLICA</v>
          </cell>
          <cell r="P1676">
            <v>100</v>
          </cell>
          <cell r="Q1676">
            <v>100</v>
          </cell>
          <cell r="R1676">
            <v>100</v>
          </cell>
          <cell r="S1676">
            <v>100</v>
          </cell>
          <cell r="T1676">
            <v>100</v>
          </cell>
          <cell r="U1676">
            <v>94</v>
          </cell>
          <cell r="V1676">
            <v>100</v>
          </cell>
          <cell r="W1676">
            <v>100</v>
          </cell>
        </row>
        <row r="1677">
          <cell r="G1677">
            <v>82019</v>
          </cell>
          <cell r="H1677" t="str">
            <v>Adelantar los procesos de documentación a víctimas del desplazamiento forzado</v>
          </cell>
          <cell r="I1677" t="str">
            <v>Víctimas documentadas del desplazamiento forzado</v>
          </cell>
          <cell r="J1677" t="str">
            <v>Número total de víctimas del desplazamiento forzado documentadas</v>
          </cell>
          <cell r="K1677">
            <v>42426</v>
          </cell>
          <cell r="L1677">
            <v>5123</v>
          </cell>
          <cell r="M1677" t="str">
            <v>Número</v>
          </cell>
          <cell r="N1677" t="str">
            <v>NO APLICA</v>
          </cell>
          <cell r="P1677">
            <v>4408</v>
          </cell>
          <cell r="Q1677">
            <v>4408</v>
          </cell>
          <cell r="R1677">
            <v>4408</v>
          </cell>
          <cell r="S1677">
            <v>4408</v>
          </cell>
          <cell r="T1677">
            <v>5123</v>
          </cell>
          <cell r="U1677">
            <v>5123</v>
          </cell>
          <cell r="V1677">
            <v>5123</v>
          </cell>
          <cell r="W1677">
            <v>5123</v>
          </cell>
        </row>
        <row r="1678">
          <cell r="G1678">
            <v>82020</v>
          </cell>
          <cell r="H1678" t="str">
            <v xml:space="preserve">Adelantar los procesos de documentación a víctimas de homicidio, desaparición forzada, lesiones o tortura en el marco del decreto 1290
</v>
          </cell>
          <cell r="I1678" t="str">
            <v xml:space="preserve">Víctimas documentadas de homicidio, desaparición forzada, lesiones o tortura en el marco del decreto 1290
</v>
          </cell>
          <cell r="J1678" t="str">
            <v>Número total de víctimas de homicidio, desaparición forzada, lesiones o tortura en el marco del decreto 1290 documentados</v>
          </cell>
          <cell r="K1678">
            <v>42426</v>
          </cell>
          <cell r="L1678">
            <v>2073</v>
          </cell>
          <cell r="M1678" t="str">
            <v>Número</v>
          </cell>
          <cell r="N1678" t="str">
            <v>NO APLICA</v>
          </cell>
          <cell r="P1678">
            <v>95</v>
          </cell>
          <cell r="Q1678">
            <v>118</v>
          </cell>
          <cell r="R1678">
            <v>118</v>
          </cell>
          <cell r="S1678">
            <v>176</v>
          </cell>
          <cell r="T1678">
            <v>215</v>
          </cell>
          <cell r="U1678">
            <v>287</v>
          </cell>
          <cell r="V1678">
            <v>300</v>
          </cell>
          <cell r="W1678">
            <v>300</v>
          </cell>
        </row>
        <row r="1679">
          <cell r="G1679">
            <v>82021</v>
          </cell>
          <cell r="H1679" t="str">
            <v>Adelantar los procesos de documentación a víctimas de homicidio, desaparición forzada, lesiones o tortura en el marco de la Ley 1448</v>
          </cell>
          <cell r="I1679" t="str">
            <v>Víctimas documentadas de homicidio, desaparición forzada, lesiones o tortura en el marco de la Ley 1448</v>
          </cell>
          <cell r="J1679" t="str">
            <v xml:space="preserve">Número total de víctimas de homicidio, desaparición forzada, lesiones o tortura en el marco de la Ley 1448 documentados
</v>
          </cell>
          <cell r="K1679">
            <v>42426</v>
          </cell>
          <cell r="L1679">
            <v>3811</v>
          </cell>
          <cell r="M1679" t="str">
            <v>Número</v>
          </cell>
          <cell r="N1679" t="str">
            <v>NO APLICA</v>
          </cell>
          <cell r="P1679">
            <v>107</v>
          </cell>
          <cell r="Q1679">
            <v>107</v>
          </cell>
          <cell r="R1679">
            <v>107</v>
          </cell>
          <cell r="S1679">
            <v>136</v>
          </cell>
          <cell r="T1679">
            <v>148</v>
          </cell>
          <cell r="U1679">
            <v>209</v>
          </cell>
          <cell r="V1679">
            <v>223</v>
          </cell>
          <cell r="W1679">
            <v>223</v>
          </cell>
        </row>
        <row r="1680">
          <cell r="G1680">
            <v>82023</v>
          </cell>
          <cell r="H1680" t="str">
            <v>Realizar informes de seguimiento a los talleres de educación Financiera que realiza el operador</v>
          </cell>
          <cell r="I1680" t="str">
            <v>Informes de seguimiento entregados de los Talleres de educación financiera implementados por el Operador</v>
          </cell>
          <cell r="J1680" t="str">
            <v>Número total de informes de seguimiento a los talleres de educación financiera realizados por el operador</v>
          </cell>
          <cell r="K1680">
            <v>42430</v>
          </cell>
          <cell r="L1680">
            <v>10</v>
          </cell>
          <cell r="M1680" t="str">
            <v>Número</v>
          </cell>
          <cell r="N1680" t="str">
            <v>NO APLICA</v>
          </cell>
          <cell r="Q1680">
            <v>0</v>
          </cell>
          <cell r="R1680">
            <v>0</v>
          </cell>
          <cell r="S1680">
            <v>0</v>
          </cell>
          <cell r="T1680">
            <v>0</v>
          </cell>
          <cell r="U1680">
            <v>3</v>
          </cell>
          <cell r="V1680">
            <v>5</v>
          </cell>
          <cell r="W1680">
            <v>9</v>
          </cell>
        </row>
        <row r="1681">
          <cell r="G1681">
            <v>82024</v>
          </cell>
          <cell r="H1681" t="str">
            <v>Realizar informes de seguimiento a los talleres por línea de inversión que realiza el operador</v>
          </cell>
          <cell r="I1681" t="str">
            <v xml:space="preserve">Informes de seguimiento entregados de los talleres por línea de inversión implementados por el operador
</v>
          </cell>
          <cell r="J1681" t="str">
            <v xml:space="preserve">Número total de informes de seguimiento a los talleres por línea de inversión realizados por el operador
</v>
          </cell>
          <cell r="K1681">
            <v>42430</v>
          </cell>
          <cell r="L1681">
            <v>4</v>
          </cell>
          <cell r="M1681" t="str">
            <v>Número</v>
          </cell>
          <cell r="N1681" t="str">
            <v>NO APLICA</v>
          </cell>
          <cell r="Q1681">
            <v>0</v>
          </cell>
          <cell r="R1681">
            <v>0</v>
          </cell>
          <cell r="S1681">
            <v>0</v>
          </cell>
          <cell r="T1681">
            <v>0</v>
          </cell>
          <cell r="U1681">
            <v>0</v>
          </cell>
          <cell r="V1681">
            <v>4</v>
          </cell>
          <cell r="W1681">
            <v>4</v>
          </cell>
        </row>
        <row r="1682">
          <cell r="G1682">
            <v>82025</v>
          </cell>
          <cell r="H1682" t="str">
            <v>Realizar ferias de servicio</v>
          </cell>
          <cell r="I1682" t="str">
            <v>Ferias de servicios realizadas</v>
          </cell>
          <cell r="J1682" t="str">
            <v>Número total de ferias de servicio realizadas</v>
          </cell>
          <cell r="K1682">
            <v>42426</v>
          </cell>
          <cell r="L1682">
            <v>5</v>
          </cell>
          <cell r="M1682" t="str">
            <v>Número</v>
          </cell>
          <cell r="N1682" t="str">
            <v>NO APLICA</v>
          </cell>
          <cell r="P1682">
            <v>0</v>
          </cell>
          <cell r="Q1682">
            <v>0</v>
          </cell>
          <cell r="R1682">
            <v>0</v>
          </cell>
          <cell r="S1682">
            <v>0</v>
          </cell>
          <cell r="T1682">
            <v>4</v>
          </cell>
          <cell r="U1682">
            <v>5</v>
          </cell>
          <cell r="V1682">
            <v>5</v>
          </cell>
          <cell r="W1682">
            <v>5</v>
          </cell>
        </row>
        <row r="1683">
          <cell r="G1683">
            <v>82026</v>
          </cell>
          <cell r="H1683" t="str">
            <v>Realizar jornadas jóvenes</v>
          </cell>
          <cell r="I1683" t="str">
            <v xml:space="preserve"> Jornadas de jóvenes realizadas</v>
          </cell>
          <cell r="J1683" t="str">
            <v>Número total de jornadas para jóvenes realizadas</v>
          </cell>
          <cell r="K1683">
            <v>42426</v>
          </cell>
          <cell r="L1683">
            <v>1</v>
          </cell>
          <cell r="M1683" t="str">
            <v>Número</v>
          </cell>
          <cell r="N1683" t="str">
            <v>NO APLICA</v>
          </cell>
          <cell r="P1683">
            <v>0</v>
          </cell>
          <cell r="Q1683">
            <v>0</v>
          </cell>
          <cell r="R1683">
            <v>0</v>
          </cell>
          <cell r="S1683">
            <v>0</v>
          </cell>
          <cell r="T1683">
            <v>0</v>
          </cell>
          <cell r="U1683">
            <v>0</v>
          </cell>
          <cell r="V1683">
            <v>0</v>
          </cell>
          <cell r="W1683">
            <v>0</v>
          </cell>
        </row>
        <row r="1684">
          <cell r="G1684">
            <v>82027</v>
          </cell>
          <cell r="H1684" t="str">
            <v>Realizar ferias  partiendo de la oferta pública y privada y universitaria</v>
          </cell>
          <cell r="I1684" t="str">
            <v xml:space="preserve"> Ferias realizadas partiendo de la oferta pública y privada y universitaria</v>
          </cell>
          <cell r="J1684" t="str">
            <v>Número total de ferias realizadas</v>
          </cell>
          <cell r="K1684">
            <v>42426</v>
          </cell>
          <cell r="L1684">
            <v>2</v>
          </cell>
          <cell r="M1684" t="str">
            <v>Número</v>
          </cell>
          <cell r="N1684" t="str">
            <v>NO APLICA</v>
          </cell>
          <cell r="P1684">
            <v>0</v>
          </cell>
          <cell r="Q1684">
            <v>0</v>
          </cell>
          <cell r="R1684">
            <v>0</v>
          </cell>
          <cell r="S1684">
            <v>0</v>
          </cell>
          <cell r="T1684">
            <v>0</v>
          </cell>
          <cell r="U1684">
            <v>0</v>
          </cell>
          <cell r="V1684">
            <v>2</v>
          </cell>
          <cell r="W1684">
            <v>2</v>
          </cell>
        </row>
        <row r="1685">
          <cell r="G1685">
            <v>82029</v>
          </cell>
          <cell r="H1685" t="str">
            <v>Realizar otras acciones de seguimiento (Sena, Min de comercio Industria y Turismo, etc)</v>
          </cell>
          <cell r="I1685" t="str">
            <v>Acciones de seguimiento realizadas a los procesos de acompañamiento con socios estratégicos</v>
          </cell>
          <cell r="J1685" t="str">
            <v>Número total de acciones de seguimiento con socios estratégicos realizadas</v>
          </cell>
          <cell r="K1685">
            <v>42426</v>
          </cell>
          <cell r="L1685">
            <v>2</v>
          </cell>
          <cell r="M1685" t="str">
            <v>Número</v>
          </cell>
          <cell r="N1685" t="str">
            <v>NO APLICA</v>
          </cell>
          <cell r="P1685">
            <v>0</v>
          </cell>
          <cell r="Q1685">
            <v>0</v>
          </cell>
          <cell r="R1685">
            <v>0</v>
          </cell>
          <cell r="S1685">
            <v>0</v>
          </cell>
          <cell r="T1685">
            <v>0</v>
          </cell>
          <cell r="U1685">
            <v>0</v>
          </cell>
          <cell r="V1685">
            <v>0</v>
          </cell>
          <cell r="W1685">
            <v>1</v>
          </cell>
        </row>
        <row r="1686">
          <cell r="G1686">
            <v>82030</v>
          </cell>
          <cell r="H1686" t="str">
            <v xml:space="preserve">Acompañar a víctimas en la estrategia de recuperaciones emocional a nivel grupal e individual y acciones focales
</v>
          </cell>
          <cell r="I1686" t="str">
            <v xml:space="preserve">Personas atendidas mediante la estrategia de recuperación emocional a nivel grupal y/o la estrategia de recuperación emocional individual y/o acciones focales
</v>
          </cell>
          <cell r="J1686" t="str">
            <v>Número total de personas atendidas en la estrategia de recuperación emocional a nivel grupal e individual y acciones focales</v>
          </cell>
          <cell r="K1686">
            <v>42426</v>
          </cell>
          <cell r="L1686">
            <v>335</v>
          </cell>
          <cell r="M1686" t="str">
            <v>Número</v>
          </cell>
          <cell r="N1686" t="str">
            <v>NO APLICA</v>
          </cell>
          <cell r="P1686">
            <v>74</v>
          </cell>
          <cell r="Q1686">
            <v>120</v>
          </cell>
          <cell r="R1686">
            <v>120</v>
          </cell>
          <cell r="S1686">
            <v>213</v>
          </cell>
          <cell r="T1686">
            <v>220</v>
          </cell>
          <cell r="U1686">
            <v>266</v>
          </cell>
          <cell r="V1686">
            <v>272</v>
          </cell>
          <cell r="W1686">
            <v>280</v>
          </cell>
        </row>
        <row r="1687">
          <cell r="G1687">
            <v>82031</v>
          </cell>
          <cell r="H1687" t="str">
            <v xml:space="preserve">Realizar las jornadas del "Tren de los Derechos niños y niñas"
</v>
          </cell>
          <cell r="I1687" t="str">
            <v xml:space="preserve">Jornadas " Tren de los Derechos niños y niñas" realizadas
</v>
          </cell>
          <cell r="J1687" t="str">
            <v xml:space="preserve">Número total de jornadas de "Tren de los Derechos niños y niñas" realizadas
</v>
          </cell>
          <cell r="K1687">
            <v>42426</v>
          </cell>
          <cell r="L1687">
            <v>2</v>
          </cell>
          <cell r="M1687" t="str">
            <v>Número</v>
          </cell>
          <cell r="N1687" t="str">
            <v>NO APLICA</v>
          </cell>
          <cell r="P1687">
            <v>0</v>
          </cell>
          <cell r="Q1687">
            <v>0</v>
          </cell>
          <cell r="R1687">
            <v>1</v>
          </cell>
          <cell r="S1687">
            <v>1</v>
          </cell>
          <cell r="T1687">
            <v>1</v>
          </cell>
          <cell r="U1687">
            <v>1</v>
          </cell>
          <cell r="V1687">
            <v>1</v>
          </cell>
          <cell r="W1687">
            <v>1</v>
          </cell>
        </row>
        <row r="1688">
          <cell r="G1688">
            <v>82032</v>
          </cell>
          <cell r="H1688" t="str">
            <v xml:space="preserve">Realizar las jornada de "Proyectándonos"
</v>
          </cell>
          <cell r="I1688" t="str">
            <v xml:space="preserve">Jornadas "Proyectándonos" realizadas
</v>
          </cell>
          <cell r="J1688" t="str">
            <v>Número total de jornadas de "Proyectándonos" realizadas</v>
          </cell>
          <cell r="K1688">
            <v>42426</v>
          </cell>
          <cell r="L1688">
            <v>3</v>
          </cell>
          <cell r="M1688" t="str">
            <v>Número</v>
          </cell>
          <cell r="N1688" t="str">
            <v>NO APLICA</v>
          </cell>
          <cell r="P1688">
            <v>0</v>
          </cell>
          <cell r="Q1688">
            <v>1</v>
          </cell>
          <cell r="R1688">
            <v>1</v>
          </cell>
          <cell r="S1688">
            <v>3</v>
          </cell>
          <cell r="T1688">
            <v>3</v>
          </cell>
          <cell r="U1688">
            <v>3</v>
          </cell>
          <cell r="V1688">
            <v>3</v>
          </cell>
          <cell r="W1688">
            <v>3</v>
          </cell>
        </row>
        <row r="1689">
          <cell r="G1689">
            <v>82038</v>
          </cell>
          <cell r="H1689" t="str">
            <v xml:space="preserve">Realizar jornadas de reparación Integral a personas mayores
</v>
          </cell>
          <cell r="I1689" t="str">
            <v>Jornadas de Reparación Integral realizadas a personas mayores</v>
          </cell>
          <cell r="J1689" t="str">
            <v>Número total de jornadas de reparación Integral a personas mayores realizadas</v>
          </cell>
          <cell r="K1689">
            <v>42426</v>
          </cell>
          <cell r="L1689">
            <v>1</v>
          </cell>
          <cell r="M1689" t="str">
            <v>Número</v>
          </cell>
          <cell r="N1689" t="str">
            <v>NO APLICA</v>
          </cell>
          <cell r="P1689">
            <v>0</v>
          </cell>
          <cell r="Q1689">
            <v>0</v>
          </cell>
          <cell r="R1689">
            <v>0</v>
          </cell>
          <cell r="S1689">
            <v>0</v>
          </cell>
          <cell r="T1689">
            <v>0</v>
          </cell>
          <cell r="U1689">
            <v>0</v>
          </cell>
          <cell r="V1689">
            <v>0</v>
          </cell>
          <cell r="W1689">
            <v>0</v>
          </cell>
        </row>
        <row r="1690">
          <cell r="G1690">
            <v>82077</v>
          </cell>
          <cell r="H1690" t="str">
            <v xml:space="preserve">Diligenciar PAARI momento de Reparación por esquema presencial
</v>
          </cell>
          <cell r="I1690" t="str">
            <v xml:space="preserve">Víctimas con PAARI presencial en el momento de Reparación diligenciados
</v>
          </cell>
          <cell r="J1690" t="str">
            <v xml:space="preserve">Número total de víctimas con PAARI momento de Reparación (Esquema presencial) diligenciados
</v>
          </cell>
          <cell r="K1690">
            <v>42426</v>
          </cell>
          <cell r="L1690">
            <v>7392</v>
          </cell>
          <cell r="M1690" t="str">
            <v>Número</v>
          </cell>
          <cell r="N1690" t="str">
            <v>NO APLICA</v>
          </cell>
          <cell r="P1690">
            <v>2552</v>
          </cell>
          <cell r="Q1690">
            <v>4792</v>
          </cell>
          <cell r="R1690">
            <v>4792</v>
          </cell>
          <cell r="S1690">
            <v>7392</v>
          </cell>
          <cell r="T1690">
            <v>7392</v>
          </cell>
          <cell r="U1690">
            <v>7392</v>
          </cell>
          <cell r="V1690">
            <v>7392</v>
          </cell>
          <cell r="W1690">
            <v>7392</v>
          </cell>
        </row>
        <row r="1691">
          <cell r="G1691">
            <v>82080</v>
          </cell>
          <cell r="H1691" t="str">
            <v>Entregar cartas de dignificación con Enfoque diferencial (Esquema presencial)</v>
          </cell>
          <cell r="I1691" t="str">
            <v>Cartas de Dignificación con Enfoque Diferencial entregadas a víctimas en el momento presencial.</v>
          </cell>
          <cell r="J1691" t="str">
            <v>Número total de cartas entregadas de dignificación con Enfoque diferencial (Esquema presencial)</v>
          </cell>
          <cell r="K1691">
            <v>42426</v>
          </cell>
          <cell r="L1691">
            <v>7392</v>
          </cell>
          <cell r="M1691" t="str">
            <v>Número</v>
          </cell>
          <cell r="N1691" t="str">
            <v>NO APLICA</v>
          </cell>
          <cell r="P1691">
            <v>2296</v>
          </cell>
          <cell r="Q1691">
            <v>4195</v>
          </cell>
          <cell r="R1691">
            <v>4195</v>
          </cell>
          <cell r="S1691">
            <v>6439</v>
          </cell>
          <cell r="T1691">
            <v>7392</v>
          </cell>
          <cell r="U1691">
            <v>7392</v>
          </cell>
          <cell r="V1691">
            <v>7392</v>
          </cell>
          <cell r="W1691">
            <v>7392</v>
          </cell>
        </row>
        <row r="1692">
          <cell r="G1692">
            <v>82084</v>
          </cell>
          <cell r="H1692" t="str">
            <v xml:space="preserve">Realizar la notificación del acto administrativo de la superación de vulnerabilidad.
</v>
          </cell>
          <cell r="I1692" t="str">
            <v xml:space="preserve">Actos administrativos notificados de la superación de vulnerabilidad.
</v>
          </cell>
          <cell r="J1692" t="str">
            <v xml:space="preserve">(Número total de actos administrativos  notificados/Número de actos administrativos cargados por la SAAH en SIRAV)*100
</v>
          </cell>
          <cell r="K1692">
            <v>42426</v>
          </cell>
          <cell r="L1692">
            <v>100</v>
          </cell>
          <cell r="M1692" t="str">
            <v>Porcentual</v>
          </cell>
          <cell r="N1692" t="str">
            <v>NO APLICA</v>
          </cell>
          <cell r="P1692">
            <v>100</v>
          </cell>
          <cell r="Q1692">
            <v>100</v>
          </cell>
          <cell r="R1692">
            <v>100</v>
          </cell>
          <cell r="S1692">
            <v>100</v>
          </cell>
          <cell r="T1692">
            <v>100</v>
          </cell>
          <cell r="U1692">
            <v>0</v>
          </cell>
          <cell r="V1692">
            <v>0</v>
          </cell>
          <cell r="W1692">
            <v>100</v>
          </cell>
        </row>
        <row r="1693">
          <cell r="G1693">
            <v>82087</v>
          </cell>
          <cell r="H1693" t="str">
            <v>Realizar fase de alistamiento en Sujetos de reparación colectiva priorizados (oferta, demanda o judicial)</v>
          </cell>
          <cell r="I1693" t="str">
            <v>Sujetos de reparación colectiva priorizado con fase de alistamiento ejecutada</v>
          </cell>
          <cell r="J1693" t="str">
            <v>Número total de SRC en fase de alistamiento</v>
          </cell>
          <cell r="K1693">
            <v>42430</v>
          </cell>
          <cell r="L1693">
            <v>1</v>
          </cell>
          <cell r="M1693" t="str">
            <v>Número</v>
          </cell>
          <cell r="N1693" t="str">
            <v>NO APLICA</v>
          </cell>
          <cell r="Q1693">
            <v>0</v>
          </cell>
          <cell r="R1693">
            <v>0</v>
          </cell>
          <cell r="S1693">
            <v>0</v>
          </cell>
          <cell r="T1693">
            <v>0</v>
          </cell>
          <cell r="U1693">
            <v>0</v>
          </cell>
          <cell r="V1693">
            <v>1</v>
          </cell>
          <cell r="W1693">
            <v>1</v>
          </cell>
        </row>
        <row r="1694">
          <cell r="G1694">
            <v>82091</v>
          </cell>
          <cell r="H1694" t="str">
            <v>Realizar implementación de medidas de los SRC recibidos de la CNRR con indicador de criterios de salida igual o mayor al 80%</v>
          </cell>
          <cell r="I1694" t="str">
            <v xml:space="preserve">Medidas implementadas de Sujetos de reparación colectiva recibidos de la CNRR 
</v>
          </cell>
          <cell r="J1694" t="str">
            <v xml:space="preserve">(Número de medidas implementadas del SRC recibidos de la CNRR/ Número de medidas del PIRC aprobado en CTJT)*100
</v>
          </cell>
          <cell r="K1694">
            <v>42430</v>
          </cell>
          <cell r="L1694">
            <v>80</v>
          </cell>
          <cell r="M1694" t="str">
            <v>Porcentual</v>
          </cell>
          <cell r="N1694" t="str">
            <v>NO APLICA</v>
          </cell>
          <cell r="Q1694">
            <v>10</v>
          </cell>
          <cell r="R1694">
            <v>15</v>
          </cell>
          <cell r="S1694">
            <v>15</v>
          </cell>
          <cell r="T1694">
            <v>15</v>
          </cell>
          <cell r="U1694">
            <v>15</v>
          </cell>
          <cell r="V1694">
            <v>20</v>
          </cell>
          <cell r="W1694">
            <v>23</v>
          </cell>
        </row>
        <row r="1695">
          <cell r="G1695">
            <v>82094</v>
          </cell>
          <cell r="H1695" t="str">
            <v xml:space="preserve">Presentar PIRC de Sujetos de reparación colectiva priorizados (oferta, demanda o judicial) para su aprobación en el CTJT
</v>
          </cell>
          <cell r="I1695" t="str">
            <v>Sujetos de reparación colectiva con PIRC aprobado por el CTJT</v>
          </cell>
          <cell r="J1695" t="str">
            <v>Numero SRC con actas de aprobación del PIRC en CTJT</v>
          </cell>
          <cell r="K1695">
            <v>42426</v>
          </cell>
          <cell r="L1695">
            <v>1</v>
          </cell>
          <cell r="M1695" t="str">
            <v>Número</v>
          </cell>
          <cell r="N1695" t="str">
            <v>NO APLICA</v>
          </cell>
          <cell r="P1695">
            <v>0</v>
          </cell>
          <cell r="Q1695">
            <v>0</v>
          </cell>
          <cell r="R1695">
            <v>0</v>
          </cell>
          <cell r="S1695">
            <v>0</v>
          </cell>
          <cell r="T1695">
            <v>1</v>
          </cell>
          <cell r="U1695">
            <v>1</v>
          </cell>
          <cell r="V1695">
            <v>1</v>
          </cell>
          <cell r="W1695">
            <v>1</v>
          </cell>
        </row>
        <row r="1696">
          <cell r="G1696">
            <v>82096</v>
          </cell>
          <cell r="H1696" t="str">
            <v>Realizar acciones de medidas de rehabilitación comunitaria, organizativa, o grupal y reconstrucción del tejido social ejecutadas por la Unidad a sujetos de reparación colectiva priorizados</v>
          </cell>
          <cell r="I1696" t="str">
            <v>Acciones ejecutadas de medidas de rehabilitación</v>
          </cell>
          <cell r="J1696" t="str">
            <v>Número de acciones de medidas de rehabilitación realizadas</v>
          </cell>
          <cell r="K1696">
            <v>42430</v>
          </cell>
          <cell r="L1696">
            <v>30</v>
          </cell>
          <cell r="M1696" t="str">
            <v>Número</v>
          </cell>
          <cell r="N1696" t="str">
            <v>NO APLICA</v>
          </cell>
          <cell r="Q1696">
            <v>0</v>
          </cell>
          <cell r="R1696">
            <v>0</v>
          </cell>
          <cell r="S1696">
            <v>1</v>
          </cell>
          <cell r="T1696">
            <v>0</v>
          </cell>
          <cell r="U1696">
            <v>2</v>
          </cell>
          <cell r="V1696">
            <v>2</v>
          </cell>
          <cell r="W1696">
            <v>2</v>
          </cell>
        </row>
        <row r="1697">
          <cell r="G1697">
            <v>82100</v>
          </cell>
          <cell r="H1697" t="str">
            <v>Realizar acciones de medidas de satisfacción ejecutadas por la Unidad a sujetos de reparación colectiva priorizados</v>
          </cell>
          <cell r="I1697" t="str">
            <v>Acciones ejecutadas de medidas de satisfacción</v>
          </cell>
          <cell r="J1697" t="str">
            <v>Número de acciones de medidas de satisfacción ejecutadas</v>
          </cell>
          <cell r="K1697">
            <v>42430</v>
          </cell>
          <cell r="L1697">
            <v>7</v>
          </cell>
          <cell r="M1697" t="str">
            <v>Número</v>
          </cell>
          <cell r="N1697" t="str">
            <v>NO APLICA</v>
          </cell>
          <cell r="Q1697">
            <v>0</v>
          </cell>
          <cell r="R1697">
            <v>0</v>
          </cell>
          <cell r="S1697">
            <v>0</v>
          </cell>
          <cell r="T1697">
            <v>0</v>
          </cell>
          <cell r="U1697">
            <v>0</v>
          </cell>
          <cell r="V1697">
            <v>0</v>
          </cell>
          <cell r="W1697">
            <v>0</v>
          </cell>
        </row>
        <row r="1698">
          <cell r="G1698">
            <v>82104</v>
          </cell>
          <cell r="H1698" t="str">
            <v>Realizar acciones de medidas de restitución ejecutadas por la Unidad a sujetos de reparación colectiva priorizados</v>
          </cell>
          <cell r="I1698" t="str">
            <v xml:space="preserve">Acciones ejecutadas de medidas de restitución </v>
          </cell>
          <cell r="J1698" t="str">
            <v>Número de acciones de medidas de restitución ejecutadas</v>
          </cell>
          <cell r="K1698">
            <v>42430</v>
          </cell>
          <cell r="L1698">
            <v>9</v>
          </cell>
          <cell r="M1698" t="str">
            <v>Número</v>
          </cell>
          <cell r="N1698" t="str">
            <v>NO APLICA</v>
          </cell>
          <cell r="Q1698">
            <v>0</v>
          </cell>
          <cell r="R1698">
            <v>0</v>
          </cell>
          <cell r="S1698">
            <v>0</v>
          </cell>
          <cell r="T1698">
            <v>0</v>
          </cell>
          <cell r="U1698">
            <v>0</v>
          </cell>
          <cell r="V1698">
            <v>0</v>
          </cell>
          <cell r="W1698">
            <v>3</v>
          </cell>
        </row>
        <row r="1699">
          <cell r="G1699">
            <v>82119</v>
          </cell>
          <cell r="H1699" t="str">
            <v>Realizar acciones ejecutadas por la Unidad orientadas a las medidas de garantías de no repetición a sujetos de reparación colectiva priorizados</v>
          </cell>
          <cell r="I1699" t="str">
            <v>Acciones ejecutadas por la Unidad orientadas a las medidas de garantías de no repetición</v>
          </cell>
          <cell r="J1699" t="str">
            <v>Número total de acciones orientadas a las medidas de garantías de no repetición ejecutadas</v>
          </cell>
          <cell r="K1699">
            <v>42430</v>
          </cell>
          <cell r="L1699">
            <v>7</v>
          </cell>
          <cell r="M1699" t="str">
            <v>Número</v>
          </cell>
          <cell r="N1699" t="str">
            <v>NO APLICA</v>
          </cell>
          <cell r="Q1699">
            <v>0</v>
          </cell>
          <cell r="R1699">
            <v>0</v>
          </cell>
          <cell r="S1699">
            <v>0</v>
          </cell>
          <cell r="T1699">
            <v>0</v>
          </cell>
          <cell r="U1699">
            <v>3</v>
          </cell>
          <cell r="V1699">
            <v>3</v>
          </cell>
          <cell r="W1699">
            <v>3</v>
          </cell>
        </row>
        <row r="1700">
          <cell r="G1700">
            <v>82120</v>
          </cell>
          <cell r="H1700" t="str">
            <v>Realizar acciones para recolectar listados de personas que componen el SRC que permita identificar el cruce con la ruta de reparación individual.</v>
          </cell>
          <cell r="I1700" t="str">
            <v>Acciones realizadas para recolectar listados de personas que componen el SRC que permita identificar el cruce con la ruta de reparación individual</v>
          </cell>
          <cell r="J1700" t="str">
            <v>Número de listados de personas que componen cada Sujeto de Reparación Colectiva</v>
          </cell>
          <cell r="K1700">
            <v>42430</v>
          </cell>
          <cell r="L1700">
            <v>6</v>
          </cell>
          <cell r="M1700" t="str">
            <v>Número</v>
          </cell>
          <cell r="N1700" t="str">
            <v>NO APLICA</v>
          </cell>
          <cell r="Q1700">
            <v>0</v>
          </cell>
          <cell r="R1700">
            <v>0</v>
          </cell>
          <cell r="S1700">
            <v>0</v>
          </cell>
          <cell r="T1700">
            <v>2</v>
          </cell>
          <cell r="U1700">
            <v>4</v>
          </cell>
          <cell r="V1700">
            <v>5</v>
          </cell>
          <cell r="W1700">
            <v>5</v>
          </cell>
        </row>
        <row r="1701">
          <cell r="G1701">
            <v>82121</v>
          </cell>
          <cell r="H1701" t="str">
            <v>SRC con comité de impulso fortalecido</v>
          </cell>
          <cell r="I1701" t="str">
            <v>Sujetos de Reparación Colectiva priorizados con comité de Impulso fortalecidos</v>
          </cell>
          <cell r="J1701" t="str">
            <v>Número de SRC con comités de impulso fortalecidos y con acta de C.I actualizado a 2016</v>
          </cell>
          <cell r="K1701">
            <v>42430</v>
          </cell>
          <cell r="L1701">
            <v>6</v>
          </cell>
          <cell r="M1701" t="str">
            <v>Número</v>
          </cell>
          <cell r="N1701" t="str">
            <v>NO APLICA</v>
          </cell>
          <cell r="Q1701">
            <v>1</v>
          </cell>
          <cell r="R1701">
            <v>1</v>
          </cell>
          <cell r="S1701">
            <v>1</v>
          </cell>
          <cell r="T1701">
            <v>3</v>
          </cell>
          <cell r="U1701">
            <v>4</v>
          </cell>
          <cell r="V1701">
            <v>4</v>
          </cell>
          <cell r="W1701">
            <v>5</v>
          </cell>
        </row>
        <row r="1702">
          <cell r="G1702">
            <v>82122</v>
          </cell>
          <cell r="H1702" t="str">
            <v>Sujetos de reparación colectiva priorizados a los que se les identificó el hecho victimizante "masacre" y las víctimas individuales son beneficiarias de la indemnización administrativa individual</v>
          </cell>
          <cell r="I1702" t="str">
            <v>SRC con víctimas beneficiarias de la indemnización administrativa individual con acciones de identificación y priorización en la ruta integral gestionadas</v>
          </cell>
          <cell r="J1702" t="str">
            <v>Número de SRC priorizados con acciones de identificación y priorización para la indemnización administrativa individual</v>
          </cell>
          <cell r="K1702">
            <v>42430</v>
          </cell>
          <cell r="L1702">
            <v>5</v>
          </cell>
          <cell r="M1702" t="str">
            <v>Número</v>
          </cell>
          <cell r="N1702" t="str">
            <v>NO APLICA</v>
          </cell>
          <cell r="Q1702">
            <v>1</v>
          </cell>
          <cell r="R1702">
            <v>2</v>
          </cell>
          <cell r="S1702">
            <v>2</v>
          </cell>
          <cell r="T1702">
            <v>2</v>
          </cell>
          <cell r="U1702">
            <v>2</v>
          </cell>
          <cell r="V1702">
            <v>3</v>
          </cell>
          <cell r="W1702">
            <v>4</v>
          </cell>
        </row>
        <row r="1703">
          <cell r="G1703">
            <v>82123</v>
          </cell>
          <cell r="H1703" t="str">
            <v>Realizar acciones de acompañamiento desde la DT a los sujetos de reparación con incidencia nacionales y/o de mujeres</v>
          </cell>
          <cell r="I1703" t="str">
            <v xml:space="preserve">Sujetos de reparación con incidencia nacionales y/o de mujeres acompañados por la DT
</v>
          </cell>
          <cell r="J1703" t="str">
            <v>(Número de SRC con incidencia nacional con acciones realizadas de acompañamiento de la DT  / Número de SRC con incidencia nacional con acciones programadas desde el nivel central)*100</v>
          </cell>
          <cell r="K1703">
            <v>42430</v>
          </cell>
          <cell r="L1703">
            <v>100</v>
          </cell>
          <cell r="M1703" t="str">
            <v>Porcentual</v>
          </cell>
          <cell r="N1703" t="str">
            <v>NO APLICA</v>
          </cell>
          <cell r="Q1703">
            <v>100</v>
          </cell>
          <cell r="R1703">
            <v>100</v>
          </cell>
          <cell r="S1703">
            <v>100</v>
          </cell>
          <cell r="T1703">
            <v>100</v>
          </cell>
          <cell r="U1703">
            <v>100</v>
          </cell>
          <cell r="V1703">
            <v>100</v>
          </cell>
          <cell r="W1703">
            <v>100</v>
          </cell>
        </row>
        <row r="1704">
          <cell r="G1704">
            <v>82124</v>
          </cell>
          <cell r="H1704" t="str">
            <v>Acompañar y verificar las actas de voluntariedad en el MAARIV</v>
          </cell>
          <cell r="I1704" t="str">
            <v>Actas de Voluntariedad/Orientación diligenciadas, verificadas y cargadas en la herramienta MAARIV</v>
          </cell>
          <cell r="J1704" t="str">
            <v>Número total de actas de voluntariedad en el MAARIV verificadas</v>
          </cell>
          <cell r="K1704">
            <v>42430</v>
          </cell>
          <cell r="L1704">
            <v>2578</v>
          </cell>
          <cell r="M1704" t="str">
            <v>Número</v>
          </cell>
          <cell r="N1704" t="str">
            <v>NO APLICA</v>
          </cell>
          <cell r="Q1704">
            <v>1287</v>
          </cell>
          <cell r="R1704">
            <v>1287</v>
          </cell>
          <cell r="S1704">
            <v>2150</v>
          </cell>
          <cell r="T1704">
            <v>2578</v>
          </cell>
          <cell r="U1704">
            <v>2578</v>
          </cell>
          <cell r="V1704">
            <v>2578</v>
          </cell>
          <cell r="W1704">
            <v>2578</v>
          </cell>
        </row>
        <row r="1705">
          <cell r="G1705">
            <v>82125</v>
          </cell>
          <cell r="H1705" t="str">
            <v>Realizar actualización y cargue de información de los sujetos en el sistema de información evidenciando los avances en la ruta de reparación colectiva</v>
          </cell>
          <cell r="I1705" t="str">
            <v xml:space="preserve">  SRC con soportes completos, actualizados y cargados en el sistema de información </v>
          </cell>
          <cell r="J1705" t="str">
            <v>Número de SRC con soportes completos, actualizados y cargados en el Sistema de Información</v>
          </cell>
          <cell r="K1705">
            <v>42430</v>
          </cell>
          <cell r="L1705">
            <v>6</v>
          </cell>
          <cell r="M1705" t="str">
            <v>Número</v>
          </cell>
          <cell r="N1705" t="str">
            <v>NO APLICA</v>
          </cell>
          <cell r="Q1705">
            <v>0</v>
          </cell>
          <cell r="R1705">
            <v>0</v>
          </cell>
          <cell r="S1705">
            <v>0</v>
          </cell>
          <cell r="T1705">
            <v>0</v>
          </cell>
          <cell r="U1705">
            <v>2</v>
          </cell>
          <cell r="V1705">
            <v>2</v>
          </cell>
          <cell r="W1705">
            <v>3</v>
          </cell>
        </row>
        <row r="1706">
          <cell r="G1706">
            <v>82126</v>
          </cell>
          <cell r="H1706" t="str">
            <v>Participar en jornadas de documentación a población desplazada en las que se adelante la formalización del proceso de retornos</v>
          </cell>
          <cell r="I1706" t="str">
            <v xml:space="preserve">Jornadas de documentación atendidos para población desplazada en las que se adelante la formalización del proceso de retornos
</v>
          </cell>
          <cell r="J1706" t="str">
            <v>(Número de jornadas de documentación a población desplazada atendida / Número de jornadas de documentación programadas) * 100</v>
          </cell>
          <cell r="K1706">
            <v>42427</v>
          </cell>
          <cell r="L1706">
            <v>100</v>
          </cell>
          <cell r="M1706" t="str">
            <v>Porcentual</v>
          </cell>
          <cell r="N1706" t="str">
            <v>NO APLICA</v>
          </cell>
          <cell r="P1706">
            <v>100</v>
          </cell>
          <cell r="Q1706">
            <v>100</v>
          </cell>
          <cell r="R1706">
            <v>100</v>
          </cell>
          <cell r="S1706">
            <v>100</v>
          </cell>
          <cell r="T1706">
            <v>100</v>
          </cell>
          <cell r="U1706">
            <v>100</v>
          </cell>
          <cell r="V1706">
            <v>100</v>
          </cell>
          <cell r="W1706">
            <v>100</v>
          </cell>
        </row>
        <row r="1707">
          <cell r="G1707">
            <v>82127</v>
          </cell>
          <cell r="H1707" t="str">
            <v>Realizar la formulación del plan RyR con comunidades e instituciones locales y nacionales del SNARIV</v>
          </cell>
          <cell r="I1707" t="str">
            <v xml:space="preserve">Planes de RyR formulados
</v>
          </cell>
          <cell r="J1707" t="str">
            <v xml:space="preserve">Número total de planes RyR formulados
</v>
          </cell>
          <cell r="K1707">
            <v>42427</v>
          </cell>
          <cell r="L1707">
            <v>1</v>
          </cell>
          <cell r="M1707" t="str">
            <v>Número</v>
          </cell>
          <cell r="N1707" t="str">
            <v>NO APLICA</v>
          </cell>
          <cell r="P1707">
            <v>0</v>
          </cell>
          <cell r="Q1707">
            <v>0</v>
          </cell>
          <cell r="R1707">
            <v>0</v>
          </cell>
          <cell r="S1707">
            <v>0</v>
          </cell>
          <cell r="T1707">
            <v>1</v>
          </cell>
          <cell r="U1707">
            <v>1</v>
          </cell>
          <cell r="V1707">
            <v>1</v>
          </cell>
          <cell r="W1707">
            <v>1</v>
          </cell>
        </row>
        <row r="1708">
          <cell r="G1708">
            <v>82128</v>
          </cell>
          <cell r="H1708" t="str">
            <v xml:space="preserve">Validar de principios de seguridad, dignidad y voluntariedad 
</v>
          </cell>
          <cell r="I1708" t="str">
            <v>Municipios con principios de seguridad, dignidad y voluntariedad gestionados y validados en CTJT</v>
          </cell>
          <cell r="J1708" t="str">
            <v>Número total de municipios con principios de seguridad, dignidad y voluntariedad gestionados y validados en CTJT</v>
          </cell>
          <cell r="K1708">
            <v>42427</v>
          </cell>
          <cell r="L1708">
            <v>9</v>
          </cell>
          <cell r="M1708" t="str">
            <v>Número</v>
          </cell>
          <cell r="N1708" t="str">
            <v>NO APLICA</v>
          </cell>
          <cell r="P1708">
            <v>4</v>
          </cell>
          <cell r="Q1708">
            <v>6</v>
          </cell>
          <cell r="R1708">
            <v>7</v>
          </cell>
          <cell r="S1708">
            <v>8</v>
          </cell>
          <cell r="T1708">
            <v>9</v>
          </cell>
          <cell r="U1708">
            <v>9</v>
          </cell>
          <cell r="V1708">
            <v>9</v>
          </cell>
          <cell r="W1708">
            <v>9</v>
          </cell>
        </row>
        <row r="1709">
          <cell r="G1709">
            <v>82129</v>
          </cell>
          <cell r="H1709" t="str">
            <v>Gestionar con entidades del SNARIV para la implementación de las acciones y compromisos registrados en el plan de RyR</v>
          </cell>
          <cell r="I1709" t="str">
            <v xml:space="preserve">Planes de RyR con gestiones realizadas con entidades del SNARIV para la implementación los mismos 
</v>
          </cell>
          <cell r="J1709" t="str">
            <v xml:space="preserve">Número total de planes de RyR con gestiones realizadas con entidades del SNARIV para la implementación del mismo
</v>
          </cell>
          <cell r="K1709">
            <v>42427</v>
          </cell>
          <cell r="L1709">
            <v>6</v>
          </cell>
          <cell r="M1709" t="str">
            <v>Número</v>
          </cell>
          <cell r="N1709" t="str">
            <v>NO APLICA</v>
          </cell>
          <cell r="P1709">
            <v>0</v>
          </cell>
          <cell r="Q1709">
            <v>0</v>
          </cell>
          <cell r="R1709">
            <v>1</v>
          </cell>
          <cell r="S1709">
            <v>2</v>
          </cell>
          <cell r="T1709">
            <v>3</v>
          </cell>
          <cell r="U1709">
            <v>6</v>
          </cell>
          <cell r="V1709">
            <v>6</v>
          </cell>
          <cell r="W1709">
            <v>6</v>
          </cell>
        </row>
        <row r="1710">
          <cell r="G1710">
            <v>82130</v>
          </cell>
          <cell r="H1710" t="str">
            <v xml:space="preserve">Realizar Jornadas de Reparación Integral a personas con discapacidad
</v>
          </cell>
          <cell r="I1710" t="str">
            <v xml:space="preserve">Jornadas de reparación Integral realizadas a personas con discapacidad
</v>
          </cell>
          <cell r="J1710" t="str">
            <v>Número total de jornadas de reparación Integral a personas con discapacidad realizadas</v>
          </cell>
          <cell r="K1710">
            <v>42427</v>
          </cell>
          <cell r="L1710">
            <v>1</v>
          </cell>
          <cell r="M1710" t="str">
            <v>Número</v>
          </cell>
          <cell r="N1710" t="str">
            <v>NO APLICA</v>
          </cell>
          <cell r="P1710">
            <v>0</v>
          </cell>
          <cell r="Q1710">
            <v>0</v>
          </cell>
          <cell r="R1710">
            <v>0</v>
          </cell>
          <cell r="S1710">
            <v>0</v>
          </cell>
          <cell r="T1710">
            <v>0</v>
          </cell>
          <cell r="U1710">
            <v>0</v>
          </cell>
          <cell r="V1710">
            <v>0</v>
          </cell>
          <cell r="W1710">
            <v>0</v>
          </cell>
        </row>
        <row r="1711">
          <cell r="G1711">
            <v>82131</v>
          </cell>
          <cell r="H1711" t="str">
            <v>Asegurar momentos en la jornada de reparación Integral a mujeres víctimas de violencia Sexual</v>
          </cell>
          <cell r="I1711" t="str">
            <v>Jornadas de Reparación Integral realizadas a Mujeres Víctimas de Violencia Sexual</v>
          </cell>
          <cell r="J1711" t="str">
            <v>Número total de jornadas de reparación Integral a mujeres víctimas de violencia Sexual realizadas</v>
          </cell>
          <cell r="K1711">
            <v>42427</v>
          </cell>
          <cell r="L1711">
            <v>3</v>
          </cell>
          <cell r="M1711" t="str">
            <v>Número</v>
          </cell>
          <cell r="N1711" t="str">
            <v>NO APLICA</v>
          </cell>
          <cell r="P1711">
            <v>0</v>
          </cell>
          <cell r="Q1711">
            <v>1</v>
          </cell>
          <cell r="R1711">
            <v>2</v>
          </cell>
          <cell r="S1711">
            <v>3</v>
          </cell>
          <cell r="T1711">
            <v>3</v>
          </cell>
          <cell r="U1711">
            <v>3</v>
          </cell>
          <cell r="V1711">
            <v>3</v>
          </cell>
          <cell r="W1711">
            <v>3</v>
          </cell>
        </row>
        <row r="1712">
          <cell r="G1712">
            <v>82132</v>
          </cell>
          <cell r="H1712" t="str">
            <v xml:space="preserve">Realizar el reporte y el seguimiento de las acciones implementadas de los planes RyR 
</v>
          </cell>
          <cell r="I1712" t="str">
            <v xml:space="preserve">Municipios con reporte y seguimiento de las acciones implementadas de los planes RyR 
</v>
          </cell>
          <cell r="J1712" t="str">
            <v xml:space="preserve">Número total de municipios con reporte y seguimiento de las acciones implementadas de los planes RyR
</v>
          </cell>
          <cell r="K1712">
            <v>42427</v>
          </cell>
          <cell r="L1712">
            <v>6</v>
          </cell>
          <cell r="M1712" t="str">
            <v>Número</v>
          </cell>
          <cell r="N1712" t="str">
            <v>NO APLICA</v>
          </cell>
          <cell r="P1712">
            <v>0</v>
          </cell>
          <cell r="Q1712">
            <v>0</v>
          </cell>
          <cell r="R1712">
            <v>1</v>
          </cell>
          <cell r="S1712">
            <v>1</v>
          </cell>
          <cell r="T1712">
            <v>1</v>
          </cell>
          <cell r="U1712">
            <v>4</v>
          </cell>
          <cell r="V1712">
            <v>5</v>
          </cell>
          <cell r="W1712">
            <v>5</v>
          </cell>
        </row>
        <row r="1713">
          <cell r="G1713">
            <v>82133</v>
          </cell>
          <cell r="H1713" t="str">
            <v xml:space="preserve">Realizar jornadas a sujetos de Reparación colectiva con Enfoque Étnico
</v>
          </cell>
          <cell r="I1713" t="str">
            <v xml:space="preserve">Informes de las jornadas a Sujetos de Reparación Colectiva con enfoque étnico realizadas
</v>
          </cell>
          <cell r="J1713" t="str">
            <v>Número total de informes de las jornadas para atender sujetos de reparación colectiva con enfoque étnico realizadas</v>
          </cell>
          <cell r="K1713">
            <v>42427</v>
          </cell>
          <cell r="L1713">
            <v>1</v>
          </cell>
          <cell r="M1713" t="str">
            <v>Número</v>
          </cell>
          <cell r="N1713" t="str">
            <v>NO APLICA</v>
          </cell>
          <cell r="P1713">
            <v>0</v>
          </cell>
          <cell r="Q1713">
            <v>0</v>
          </cell>
          <cell r="R1713">
            <v>0</v>
          </cell>
          <cell r="S1713">
            <v>0</v>
          </cell>
          <cell r="T1713">
            <v>0</v>
          </cell>
          <cell r="U1713">
            <v>0</v>
          </cell>
          <cell r="V1713">
            <v>0</v>
          </cell>
          <cell r="W1713">
            <v>0</v>
          </cell>
        </row>
        <row r="1714">
          <cell r="G1714">
            <v>82134</v>
          </cell>
          <cell r="H1714" t="str">
            <v xml:space="preserve">Articular con el modelo de oferta en los planes de RyR de los municipios focalizados
</v>
          </cell>
          <cell r="I1714" t="str">
            <v xml:space="preserve">Municipios focalizados con el modelo de oferta articulado en los planes de RyR
</v>
          </cell>
          <cell r="J1714" t="str">
            <v>Número total de municipios con acciones realizadas para articular el modelo de oferta en los planes de RyR</v>
          </cell>
          <cell r="K1714">
            <v>42427</v>
          </cell>
          <cell r="L1714">
            <v>6</v>
          </cell>
          <cell r="M1714" t="str">
            <v>Número</v>
          </cell>
          <cell r="N1714" t="str">
            <v>NO APLICA</v>
          </cell>
          <cell r="P1714">
            <v>1</v>
          </cell>
          <cell r="Q1714">
            <v>1</v>
          </cell>
          <cell r="R1714">
            <v>1</v>
          </cell>
          <cell r="S1714">
            <v>1</v>
          </cell>
          <cell r="T1714">
            <v>3</v>
          </cell>
          <cell r="U1714">
            <v>6</v>
          </cell>
          <cell r="V1714">
            <v>6</v>
          </cell>
          <cell r="W1714">
            <v>6</v>
          </cell>
        </row>
        <row r="1715">
          <cell r="G1715">
            <v>82135</v>
          </cell>
          <cell r="H1715" t="str">
            <v>Actualizar los planes de retornos y reubicaciones en las que son incluidos nuevos procesos o que requieren complementar anexos del plan</v>
          </cell>
          <cell r="I1715" t="str">
            <v>Actualizar los planes de retornos y reubicaciones en las que son incluidos nuevos procesos o que requieren complementar anexos del plan</v>
          </cell>
          <cell r="J1715" t="str">
            <v>Número total de planes de retornos y reubicaciones actualizados</v>
          </cell>
          <cell r="K1715">
            <v>42427</v>
          </cell>
          <cell r="L1715">
            <v>6</v>
          </cell>
          <cell r="M1715" t="str">
            <v>Número</v>
          </cell>
          <cell r="N1715" t="str">
            <v>NO APLICA</v>
          </cell>
          <cell r="P1715">
            <v>0</v>
          </cell>
          <cell r="Q1715">
            <v>0</v>
          </cell>
          <cell r="R1715">
            <v>0</v>
          </cell>
          <cell r="S1715">
            <v>0</v>
          </cell>
          <cell r="T1715">
            <v>2</v>
          </cell>
          <cell r="U1715">
            <v>2</v>
          </cell>
          <cell r="V1715">
            <v>2</v>
          </cell>
          <cell r="W1715">
            <v>2</v>
          </cell>
        </row>
        <row r="1716">
          <cell r="G1716">
            <v>82136</v>
          </cell>
          <cell r="H1716" t="str">
            <v xml:space="preserve">Aprobar planes de retorno y reubicación en el marco de CTJT
</v>
          </cell>
          <cell r="I1716" t="str">
            <v xml:space="preserve">Planes de retorno y reubicación aprobados en el marco de CTJT </v>
          </cell>
          <cell r="J1716" t="str">
            <v>Número total de planes de retorno y reubicación en el marco de CTJT aprobados</v>
          </cell>
          <cell r="K1716">
            <v>42427</v>
          </cell>
          <cell r="L1716">
            <v>3</v>
          </cell>
          <cell r="M1716" t="str">
            <v>Número</v>
          </cell>
          <cell r="N1716" t="str">
            <v>NO APLICA</v>
          </cell>
          <cell r="P1716">
            <v>0</v>
          </cell>
          <cell r="Q1716">
            <v>0</v>
          </cell>
          <cell r="R1716">
            <v>0</v>
          </cell>
          <cell r="S1716">
            <v>0</v>
          </cell>
          <cell r="T1716">
            <v>0</v>
          </cell>
          <cell r="U1716">
            <v>0</v>
          </cell>
          <cell r="V1716">
            <v>0</v>
          </cell>
          <cell r="W1716">
            <v>0</v>
          </cell>
        </row>
        <row r="1717">
          <cell r="G1717">
            <v>82137</v>
          </cell>
          <cell r="H1717" t="str">
            <v xml:space="preserve">Realizar Informes entregados a jueces magistrados para el cumplimiento de sentencias de restitución de tierras
</v>
          </cell>
          <cell r="I1717" t="str">
            <v>Informes (memoriales) entregados a jueces magistrados para el cumplimiento de sentencias de restitución de tierras</v>
          </cell>
          <cell r="J1717" t="str">
            <v>Número total de memoriales entregados a jueces magistrados para el cumplimiento de sentencias de restitución de tierras</v>
          </cell>
          <cell r="K1717">
            <v>42427</v>
          </cell>
          <cell r="L1717">
            <v>10</v>
          </cell>
          <cell r="M1717" t="str">
            <v>Número</v>
          </cell>
          <cell r="N1717" t="str">
            <v>NO APLICA</v>
          </cell>
          <cell r="P1717">
            <v>0</v>
          </cell>
          <cell r="Q1717">
            <v>0</v>
          </cell>
          <cell r="R1717">
            <v>4</v>
          </cell>
          <cell r="S1717">
            <v>5</v>
          </cell>
          <cell r="T1717">
            <v>8</v>
          </cell>
          <cell r="U1717">
            <v>10</v>
          </cell>
          <cell r="V1717">
            <v>10</v>
          </cell>
          <cell r="W1717">
            <v>10</v>
          </cell>
        </row>
        <row r="1718">
          <cell r="G1718">
            <v>82138</v>
          </cell>
          <cell r="H1718" t="str">
            <v xml:space="preserve">Implementar los esquemas especiales de acompañamiento
</v>
          </cell>
          <cell r="I1718" t="str">
            <v>Esquemas especiales de acompañamiento  implementados, asesorados y entregados</v>
          </cell>
          <cell r="J1718" t="str">
            <v xml:space="preserve">(Número total de esquemas especiales de acompañamientos implementados, asesorados y entregados /número de esquemas de acompañamiento programados)*100
</v>
          </cell>
          <cell r="K1718">
            <v>42427</v>
          </cell>
          <cell r="L1718">
            <v>100</v>
          </cell>
          <cell r="M1718" t="str">
            <v>Porcentual</v>
          </cell>
          <cell r="N1718" t="str">
            <v>NO APLICA</v>
          </cell>
          <cell r="P1718">
            <v>100</v>
          </cell>
          <cell r="Q1718">
            <v>100</v>
          </cell>
          <cell r="R1718">
            <v>100</v>
          </cell>
          <cell r="S1718">
            <v>100</v>
          </cell>
          <cell r="T1718">
            <v>100</v>
          </cell>
          <cell r="U1718">
            <v>0</v>
          </cell>
          <cell r="V1718">
            <v>0</v>
          </cell>
          <cell r="W1718">
            <v>0</v>
          </cell>
        </row>
        <row r="1719">
          <cell r="G1719">
            <v>82139</v>
          </cell>
          <cell r="H1719" t="str">
            <v>Entregar la resolución de notificación a los sujetos de reparación colectiva priorizados incluidos en el Registro Único de Víctimas</v>
          </cell>
          <cell r="I1719" t="str">
            <v>Resoluciones de notificación de inclusión en el RUV entregadas a los Sujetos de reparación colectiva priorizados</v>
          </cell>
          <cell r="J1719" t="str">
            <v xml:space="preserve">Número total de resoluciones de notificación a los sujetos de reparación colectiva entregadas
</v>
          </cell>
          <cell r="K1719">
            <v>42427</v>
          </cell>
          <cell r="L1719">
            <v>6</v>
          </cell>
          <cell r="M1719" t="str">
            <v>Número</v>
          </cell>
          <cell r="N1719" t="str">
            <v>NO APLICA</v>
          </cell>
          <cell r="P1719">
            <v>0</v>
          </cell>
          <cell r="Q1719">
            <v>1</v>
          </cell>
          <cell r="R1719">
            <v>3</v>
          </cell>
          <cell r="S1719">
            <v>6</v>
          </cell>
          <cell r="T1719">
            <v>6</v>
          </cell>
          <cell r="U1719">
            <v>6</v>
          </cell>
          <cell r="V1719">
            <v>6</v>
          </cell>
          <cell r="W1719">
            <v>6</v>
          </cell>
        </row>
        <row r="1720">
          <cell r="G1720">
            <v>82140</v>
          </cell>
          <cell r="H1720" t="str">
            <v xml:space="preserve">Acompañar a los municipios focalizados mediante un trabajo de asistencia especifica en los planes de desarrollo
</v>
          </cell>
          <cell r="I1720" t="str">
            <v>Planes de desarrollo de los municipios y/o departamentos focalizados con asistencia técnica permanente</v>
          </cell>
          <cell r="J1720" t="str">
            <v>Número total de planes de desarrollo con asistencia técnica permanente</v>
          </cell>
          <cell r="K1720">
            <v>42427</v>
          </cell>
          <cell r="L1720">
            <v>5</v>
          </cell>
          <cell r="M1720" t="str">
            <v>Número</v>
          </cell>
          <cell r="N1720" t="str">
            <v>NO APLICA</v>
          </cell>
          <cell r="P1720">
            <v>0</v>
          </cell>
          <cell r="Q1720">
            <v>0</v>
          </cell>
          <cell r="R1720">
            <v>0</v>
          </cell>
          <cell r="S1720">
            <v>0</v>
          </cell>
          <cell r="T1720">
            <v>5</v>
          </cell>
          <cell r="U1720">
            <v>5</v>
          </cell>
          <cell r="V1720">
            <v>5</v>
          </cell>
          <cell r="W1720">
            <v>5</v>
          </cell>
        </row>
        <row r="1721">
          <cell r="G1721">
            <v>82141</v>
          </cell>
          <cell r="H1721" t="str">
            <v>Realizar gestiones con entidades públicas o privadas para el acompañamiento a los proyectos de los esquemas especiales de acompañamiento</v>
          </cell>
          <cell r="I1721" t="str">
            <v>Informes elaborados de gestiones con entidades públicas o privadas para el acompañamiento a los proyectos de los esquemas especiales de acompañamiento</v>
          </cell>
          <cell r="J1721" t="str">
            <v>Número total de informes de las gestiones de acompañamiento realizadas con entidades públicas o privadas para el acompañamiento a los proyectos de los esquemas especiales de acompañamiento</v>
          </cell>
          <cell r="K1721">
            <v>42427</v>
          </cell>
          <cell r="L1721">
            <v>2</v>
          </cell>
          <cell r="M1721" t="str">
            <v>Número</v>
          </cell>
          <cell r="N1721" t="str">
            <v>NO APLICA</v>
          </cell>
          <cell r="P1721">
            <v>0</v>
          </cell>
          <cell r="Q1721">
            <v>0</v>
          </cell>
          <cell r="R1721">
            <v>0</v>
          </cell>
          <cell r="S1721">
            <v>1</v>
          </cell>
          <cell r="T1721">
            <v>1</v>
          </cell>
          <cell r="U1721">
            <v>1</v>
          </cell>
          <cell r="V1721">
            <v>1</v>
          </cell>
          <cell r="W1721">
            <v>1</v>
          </cell>
        </row>
        <row r="1722">
          <cell r="G1722">
            <v>82142</v>
          </cell>
          <cell r="H1722" t="str">
            <v>Realizar acciones de seguimiento a los esquemas especiales de acompañamiento entregados</v>
          </cell>
          <cell r="I1722" t="str">
            <v>Acciones de seguimiento realizadas a los esquemas especiales de acompañamiento entregados</v>
          </cell>
          <cell r="J1722" t="str">
            <v>(Número total de acciones de seguimiento realizadas a los esquemas especiales de acompañamiento entregados / número de esquemas especiales de acompañamiento programados)*100</v>
          </cell>
          <cell r="K1722">
            <v>42427</v>
          </cell>
          <cell r="L1722">
            <v>100</v>
          </cell>
          <cell r="M1722" t="str">
            <v>Porcentual</v>
          </cell>
          <cell r="N1722" t="str">
            <v>NO APLICA</v>
          </cell>
          <cell r="P1722">
            <v>0</v>
          </cell>
          <cell r="Q1722">
            <v>100</v>
          </cell>
          <cell r="R1722">
            <v>100</v>
          </cell>
          <cell r="S1722">
            <v>100</v>
          </cell>
          <cell r="T1722">
            <v>100</v>
          </cell>
          <cell r="U1722">
            <v>100</v>
          </cell>
          <cell r="V1722">
            <v>0</v>
          </cell>
          <cell r="W1722">
            <v>0</v>
          </cell>
        </row>
        <row r="1723">
          <cell r="G1723">
            <v>82017</v>
          </cell>
          <cell r="H1723" t="str">
            <v>Atender a todas las víctimas que realicen presencia en el punto de atención</v>
          </cell>
          <cell r="I1723" t="str">
            <v xml:space="preserve">Víctimas atendidas en el punto de atención </v>
          </cell>
          <cell r="J1723" t="str">
            <v xml:space="preserve">Número de víctimas atendidas </v>
          </cell>
          <cell r="K1723">
            <v>42491</v>
          </cell>
          <cell r="L1723">
            <v>80000</v>
          </cell>
          <cell r="M1723" t="str">
            <v>Número</v>
          </cell>
          <cell r="N1723" t="str">
            <v>NO APLICA</v>
          </cell>
          <cell r="S1723">
            <v>39557</v>
          </cell>
          <cell r="T1723">
            <v>52572</v>
          </cell>
          <cell r="U1723">
            <v>52572</v>
          </cell>
          <cell r="V1723">
            <v>70415</v>
          </cell>
          <cell r="W1723">
            <v>70415</v>
          </cell>
        </row>
        <row r="1724">
          <cell r="G1724">
            <v>82018</v>
          </cell>
          <cell r="H1724" t="str">
            <v>Realizar jornadas de atención a sujetos de reparación colectiva</v>
          </cell>
          <cell r="I1724" t="str">
            <v>Jornadas de atención a los sujetos de reparación colectiva realizadas</v>
          </cell>
          <cell r="J1724" t="str">
            <v>Número de jornadas realizadas respecto a las programadas</v>
          </cell>
          <cell r="K1724">
            <v>42459</v>
          </cell>
          <cell r="L1724">
            <v>3</v>
          </cell>
          <cell r="M1724" t="str">
            <v>Número</v>
          </cell>
          <cell r="N1724" t="str">
            <v>Gestión Misional y de Gobierno - Indicadores y metas de gobierno</v>
          </cell>
          <cell r="Q1724">
            <v>3</v>
          </cell>
          <cell r="R1724">
            <v>3</v>
          </cell>
          <cell r="S1724">
            <v>3</v>
          </cell>
          <cell r="T1724">
            <v>3</v>
          </cell>
          <cell r="U1724">
            <v>3</v>
          </cell>
          <cell r="V1724">
            <v>3</v>
          </cell>
          <cell r="W1724">
            <v>3</v>
          </cell>
        </row>
        <row r="1725">
          <cell r="G1725">
            <v>82022</v>
          </cell>
          <cell r="H1725" t="str">
            <v>Realizar Jornadas integrales de atención (Registro y oferta )</v>
          </cell>
          <cell r="I1725" t="str">
            <v>Jornadas integrales  de atencion realizadas</v>
          </cell>
          <cell r="J1725" t="str">
            <v>Jornadas integrales de atencion realizadas/jornadas integrales de atencion programadas</v>
          </cell>
          <cell r="K1725">
            <v>42445</v>
          </cell>
          <cell r="L1725">
            <v>4</v>
          </cell>
          <cell r="M1725" t="str">
            <v>Número</v>
          </cell>
          <cell r="N1725" t="str">
            <v>Eficiencia administrativa  - Racionalización de trámites</v>
          </cell>
          <cell r="Q1725">
            <v>1</v>
          </cell>
          <cell r="R1725">
            <v>1</v>
          </cell>
          <cell r="S1725">
            <v>2</v>
          </cell>
          <cell r="T1725">
            <v>4</v>
          </cell>
          <cell r="U1725">
            <v>4</v>
          </cell>
          <cell r="V1725">
            <v>4</v>
          </cell>
          <cell r="W1725">
            <v>4</v>
          </cell>
        </row>
        <row r="1726">
          <cell r="G1726">
            <v>82028</v>
          </cell>
          <cell r="H1726" t="str">
            <v>Presentar para su aprobación los  planes integrales de reparación colectiva</v>
          </cell>
          <cell r="I1726" t="str">
            <v>Planes de reparación colectiva aprobados</v>
          </cell>
          <cell r="J1726" t="str">
            <v>Planes aprobados / planes presentados</v>
          </cell>
          <cell r="K1726">
            <v>42482</v>
          </cell>
          <cell r="L1726">
            <v>3</v>
          </cell>
          <cell r="M1726" t="str">
            <v>Número</v>
          </cell>
          <cell r="N1726" t="str">
            <v>Gestión financiera  - Proyectos de inversión</v>
          </cell>
          <cell r="R1726">
            <v>0</v>
          </cell>
          <cell r="S1726">
            <v>0</v>
          </cell>
          <cell r="T1726">
            <v>0</v>
          </cell>
          <cell r="U1726">
            <v>0</v>
          </cell>
          <cell r="V1726">
            <v>0</v>
          </cell>
          <cell r="W1726">
            <v>0</v>
          </cell>
        </row>
        <row r="1727">
          <cell r="G1727">
            <v>82033</v>
          </cell>
          <cell r="H1727" t="str">
            <v>Asesorar la formulación de los planes de retorno y/o reubicacion  (Galeras, San Benito)</v>
          </cell>
          <cell r="I1727" t="str">
            <v>Planes re retornos aprobados</v>
          </cell>
          <cell r="J1727" t="str">
            <v>Planes de retornos aprobados/Planes presentados</v>
          </cell>
          <cell r="K1727">
            <v>42488</v>
          </cell>
          <cell r="L1727">
            <v>4</v>
          </cell>
          <cell r="M1727" t="str">
            <v>Número</v>
          </cell>
          <cell r="N1727" t="str">
            <v>NO APLICA</v>
          </cell>
          <cell r="R1727">
            <v>0</v>
          </cell>
          <cell r="S1727">
            <v>0</v>
          </cell>
          <cell r="T1727">
            <v>0</v>
          </cell>
          <cell r="U1727">
            <v>0</v>
          </cell>
          <cell r="V1727">
            <v>1</v>
          </cell>
          <cell r="W1727">
            <v>1</v>
          </cell>
        </row>
        <row r="1728">
          <cell r="G1728">
            <v>82035</v>
          </cell>
          <cell r="H1728" t="str">
            <v xml:space="preserve">Coordinar  la política de atención a víctima en los comités de justicia transicional </v>
          </cell>
          <cell r="I1728" t="str">
            <v>Acciones de la política  de víctimas aprobadas en los comités</v>
          </cell>
          <cell r="J1728" t="str">
            <v>Acciones aprobadas para la población víctima/ acciones propuestas por la población en el marco de los CJT</v>
          </cell>
          <cell r="K1728">
            <v>42458</v>
          </cell>
          <cell r="L1728">
            <v>240</v>
          </cell>
          <cell r="M1728" t="str">
            <v>Número</v>
          </cell>
          <cell r="N1728" t="str">
            <v>NO APLICA</v>
          </cell>
          <cell r="Q1728">
            <v>1</v>
          </cell>
          <cell r="R1728">
            <v>10</v>
          </cell>
          <cell r="S1728">
            <v>23</v>
          </cell>
          <cell r="T1728">
            <v>23</v>
          </cell>
          <cell r="U1728">
            <v>47</v>
          </cell>
          <cell r="V1728">
            <v>57</v>
          </cell>
          <cell r="W1728">
            <v>63</v>
          </cell>
        </row>
        <row r="1729">
          <cell r="G1729">
            <v>82037</v>
          </cell>
          <cell r="H1729" t="str">
            <v>Incluir las propuestas de las mesas de participación en los planes de desarrollo municipal y departamental.</v>
          </cell>
          <cell r="I1729" t="str">
            <v>Propuestas incluidas en planes de desarrollo.</v>
          </cell>
          <cell r="J1729" t="str">
            <v>Propuestas incluidas/propuestas programadas.</v>
          </cell>
          <cell r="K1729">
            <v>42516</v>
          </cell>
          <cell r="L1729">
            <v>27</v>
          </cell>
          <cell r="M1729" t="str">
            <v>Número</v>
          </cell>
          <cell r="N1729" t="str">
            <v>NO APLICA</v>
          </cell>
          <cell r="S1729">
            <v>5</v>
          </cell>
          <cell r="T1729">
            <v>5</v>
          </cell>
          <cell r="U1729">
            <v>17</v>
          </cell>
          <cell r="V1729">
            <v>21</v>
          </cell>
          <cell r="W1729">
            <v>21</v>
          </cell>
        </row>
        <row r="1730">
          <cell r="G1730">
            <v>82040</v>
          </cell>
          <cell r="H1730" t="str">
            <v xml:space="preserve"> componentes de la ley de victimas en los planes de desarrollo de los municipios priorizados para el pos conflicto.(Asistencia y Atención, Reparación).</v>
          </cell>
          <cell r="I1730" t="str">
            <v>Componentes de la ley de victimas incluidos en los planes de desarrollo de los Municipios priorizados para el pos conflicto  con componente de la ley de victimas incluidos.</v>
          </cell>
          <cell r="J1730" t="str">
            <v>Nº de componentes  de la ley de victimas incluidos/nº de componentes propuestos</v>
          </cell>
          <cell r="K1730">
            <v>42520</v>
          </cell>
          <cell r="L1730">
            <v>21</v>
          </cell>
          <cell r="M1730" t="str">
            <v>Número</v>
          </cell>
          <cell r="N1730" t="str">
            <v>NO APLICA</v>
          </cell>
          <cell r="S1730">
            <v>2</v>
          </cell>
          <cell r="T1730">
            <v>13</v>
          </cell>
          <cell r="U1730">
            <v>17</v>
          </cell>
          <cell r="V1730">
            <v>21</v>
          </cell>
          <cell r="W1730">
            <v>21</v>
          </cell>
        </row>
        <row r="1731">
          <cell r="G1731">
            <v>82041</v>
          </cell>
          <cell r="H1731" t="str">
            <v>Socializar  las experiencias desde la estrategia de recuperación emocional, con el fin de reducir el impacto emocional en niños, niñas, adolescentes y adultos.</v>
          </cell>
          <cell r="I1731" t="str">
            <v>Reducción del impacto emocional en niños, niñas, adolescentes y adultos.</v>
          </cell>
          <cell r="J1731" t="str">
            <v>Recuperación de niveles emocionales/niveles emocionales tratados.</v>
          </cell>
          <cell r="K1731">
            <v>42460</v>
          </cell>
          <cell r="L1731">
            <v>5</v>
          </cell>
          <cell r="M1731" t="str">
            <v>Número</v>
          </cell>
          <cell r="N1731" t="str">
            <v>NO APLICA</v>
          </cell>
          <cell r="Q1731">
            <v>3</v>
          </cell>
          <cell r="R1731">
            <v>4</v>
          </cell>
          <cell r="S1731">
            <v>4</v>
          </cell>
          <cell r="T1731">
            <v>5</v>
          </cell>
          <cell r="U1731">
            <v>5</v>
          </cell>
          <cell r="V1731">
            <v>5</v>
          </cell>
          <cell r="W1731">
            <v>5</v>
          </cell>
        </row>
        <row r="1732">
          <cell r="G1732">
            <v>82042</v>
          </cell>
          <cell r="H1732" t="str">
            <v>Gestionar alianzas publico privadas  para la generación de empleo, en los municipios de Ovejas, San Onofre, Coloso, Morroa y Sincelejo</v>
          </cell>
          <cell r="I1732" t="str">
            <v>Alianzas gestionadas para la generación de empleo</v>
          </cell>
          <cell r="J1732" t="str">
            <v>Alianzas realizadas/alianzas programadas</v>
          </cell>
          <cell r="K1732">
            <v>42460</v>
          </cell>
          <cell r="L1732">
            <v>5</v>
          </cell>
          <cell r="M1732" t="str">
            <v>Número</v>
          </cell>
          <cell r="N1732" t="str">
            <v>NO APLICA</v>
          </cell>
          <cell r="Q1732">
            <v>0</v>
          </cell>
          <cell r="R1732">
            <v>0</v>
          </cell>
          <cell r="S1732">
            <v>1</v>
          </cell>
          <cell r="T1732">
            <v>2</v>
          </cell>
          <cell r="U1732">
            <v>3</v>
          </cell>
          <cell r="V1732">
            <v>3</v>
          </cell>
          <cell r="W1732">
            <v>0</v>
          </cell>
        </row>
        <row r="1733">
          <cell r="G1733">
            <v>82408</v>
          </cell>
          <cell r="H1733" t="str">
            <v>Implementar medidas de reparación colectiva a sujetos territorial (Libertad, Chinulito y Pichilin)</v>
          </cell>
          <cell r="I1733" t="str">
            <v>Medidas de reparación colectiva  implementadas a sujetos territoriales</v>
          </cell>
          <cell r="J1733" t="str">
            <v>Medidas implementadas/medidas programadas</v>
          </cell>
          <cell r="K1733">
            <v>42459</v>
          </cell>
          <cell r="L1733">
            <v>9</v>
          </cell>
          <cell r="M1733" t="str">
            <v>Número</v>
          </cell>
          <cell r="N1733" t="str">
            <v>Gestión Misional y de Gobierno - Indicadores y metas de gobierno</v>
          </cell>
          <cell r="Q1733">
            <v>1</v>
          </cell>
          <cell r="R1733">
            <v>1</v>
          </cell>
          <cell r="S1733">
            <v>2</v>
          </cell>
          <cell r="T1733">
            <v>5</v>
          </cell>
          <cell r="U1733">
            <v>6</v>
          </cell>
          <cell r="V1733">
            <v>6</v>
          </cell>
          <cell r="W1733">
            <v>6</v>
          </cell>
        </row>
        <row r="1734">
          <cell r="G1734">
            <v>82409</v>
          </cell>
          <cell r="H1734" t="str">
            <v>Implementar medidas de reparación al pueblo Rrom</v>
          </cell>
          <cell r="I1734" t="str">
            <v>Medidas de reparación implementadas al sujeto pueblo Rrom.</v>
          </cell>
          <cell r="J1734" t="str">
            <v>Medidas implementadas/medidas programadas</v>
          </cell>
          <cell r="K1734">
            <v>42543</v>
          </cell>
          <cell r="L1734">
            <v>3</v>
          </cell>
          <cell r="M1734" t="str">
            <v>Número</v>
          </cell>
          <cell r="N1734" t="str">
            <v>Gestión financiera  - Proyectos de inversión</v>
          </cell>
          <cell r="T1734">
            <v>0</v>
          </cell>
          <cell r="U1734">
            <v>0</v>
          </cell>
          <cell r="V1734">
            <v>0</v>
          </cell>
          <cell r="W1734">
            <v>1</v>
          </cell>
        </row>
        <row r="1735">
          <cell r="G1735">
            <v>82410</v>
          </cell>
          <cell r="H1735" t="str">
            <v>Medidas de reparación a Narrar para Vivir.</v>
          </cell>
          <cell r="I1735" t="str">
            <v>Medidas de reparación  implementadas al sujeto narrar para vivir.</v>
          </cell>
          <cell r="J1735" t="str">
            <v>Medidas implementadas/medidas programadas</v>
          </cell>
          <cell r="K1735">
            <v>42537</v>
          </cell>
          <cell r="L1735">
            <v>1</v>
          </cell>
          <cell r="M1735" t="str">
            <v>Número</v>
          </cell>
          <cell r="N1735" t="str">
            <v>Gestión financiera  - Proyectos de inversión</v>
          </cell>
          <cell r="T1735">
            <v>0</v>
          </cell>
          <cell r="U1735">
            <v>1</v>
          </cell>
          <cell r="V1735">
            <v>1</v>
          </cell>
          <cell r="W1735">
            <v>1</v>
          </cell>
        </row>
        <row r="1736">
          <cell r="G1736">
            <v>82411</v>
          </cell>
          <cell r="H1736" t="str">
            <v>Socializacion de experiencias de recuperación emocional</v>
          </cell>
          <cell r="I1736" t="str">
            <v>Experiencias de recuperación emocional socializadas.</v>
          </cell>
          <cell r="J1736" t="str">
            <v>Experiencias socializadas/experiencias programadas.</v>
          </cell>
          <cell r="K1736">
            <v>42459</v>
          </cell>
          <cell r="L1736">
            <v>5</v>
          </cell>
          <cell r="M1736" t="str">
            <v>Número</v>
          </cell>
          <cell r="N1736" t="str">
            <v>Gestión del talento humano  - Bienestar e incentivos</v>
          </cell>
          <cell r="Q1736">
            <v>3</v>
          </cell>
          <cell r="R1736">
            <v>4</v>
          </cell>
          <cell r="S1736">
            <v>5</v>
          </cell>
          <cell r="T1736">
            <v>5</v>
          </cell>
          <cell r="U1736">
            <v>5</v>
          </cell>
          <cell r="V1736">
            <v>5</v>
          </cell>
          <cell r="W1736">
            <v>5</v>
          </cell>
        </row>
        <row r="1737">
          <cell r="G1737">
            <v>82412</v>
          </cell>
          <cell r="H1737" t="str">
            <v>Beneficiar a 55 familias retornadas con proyecto de seguridad alimentaria en los municipios de Ovejas, San Onofre y Sincelejo.</v>
          </cell>
          <cell r="I1737" t="str">
            <v>Familias retornadas beneficiadas con seguridad alimentaria.</v>
          </cell>
          <cell r="J1737" t="str">
            <v>Familias beneficiadas/familias identificadas.</v>
          </cell>
          <cell r="K1737">
            <v>42551</v>
          </cell>
          <cell r="L1737">
            <v>55</v>
          </cell>
          <cell r="M1737" t="str">
            <v>Número</v>
          </cell>
          <cell r="N1737" t="str">
            <v>Gestión financiera  - Programación y ejecución presupuestal</v>
          </cell>
          <cell r="T1737">
            <v>0</v>
          </cell>
          <cell r="U1737">
            <v>0</v>
          </cell>
          <cell r="V1737">
            <v>0</v>
          </cell>
          <cell r="W1737">
            <v>0</v>
          </cell>
        </row>
        <row r="1738">
          <cell r="G1738">
            <v>82413</v>
          </cell>
          <cell r="H1738" t="str">
            <v>Beneficiar a 25 familias en municipios (San Onofre, Coloso, Chalan, Ovejas, Los Palmitos, Morroa y Toluviejo) de pos conflicto en emprendimiento y vinculación laboral.</v>
          </cell>
          <cell r="I1738" t="str">
            <v>Familias beneficiadas en emprendimiento y vinculación laboral.</v>
          </cell>
          <cell r="J1738" t="str">
            <v>Familias beneficiadas/familias seleccionadas</v>
          </cell>
          <cell r="K1738">
            <v>42572</v>
          </cell>
          <cell r="L1738">
            <v>175</v>
          </cell>
          <cell r="M1738" t="str">
            <v>Número</v>
          </cell>
          <cell r="N1738" t="str">
            <v>NO APLICA</v>
          </cell>
          <cell r="U1738">
            <v>0</v>
          </cell>
          <cell r="V1738">
            <v>0</v>
          </cell>
          <cell r="W1738">
            <v>0</v>
          </cell>
        </row>
        <row r="1739">
          <cell r="G1739">
            <v>82414</v>
          </cell>
          <cell r="H1739" t="str">
            <v>Indemnizar a victimas del conflicto armado interno</v>
          </cell>
          <cell r="I1739" t="str">
            <v>Victimas del conflicto indemnizadas.</v>
          </cell>
          <cell r="J1739" t="str">
            <v>Victimas indemnizadas/victimas programadas</v>
          </cell>
          <cell r="K1739">
            <v>42453</v>
          </cell>
          <cell r="L1739">
            <v>3225</v>
          </cell>
          <cell r="M1739" t="str">
            <v>Número</v>
          </cell>
          <cell r="N1739" t="str">
            <v>Gestión financiera  - Programación y ejecución presupuestal</v>
          </cell>
          <cell r="Q1739">
            <v>2</v>
          </cell>
          <cell r="R1739">
            <v>12</v>
          </cell>
          <cell r="S1739">
            <v>12</v>
          </cell>
          <cell r="T1739">
            <v>592</v>
          </cell>
          <cell r="U1739">
            <v>960</v>
          </cell>
          <cell r="V1739">
            <v>1185</v>
          </cell>
          <cell r="W1739">
            <v>1248</v>
          </cell>
        </row>
        <row r="1740">
          <cell r="G1740">
            <v>82415</v>
          </cell>
          <cell r="H1740" t="str">
            <v>Adelantar procesos de documentación a victimas por desplazamiento forzado.</v>
          </cell>
          <cell r="I1740" t="str">
            <v>Procesos documentados a victimas por desplazamiento forzado.</v>
          </cell>
          <cell r="J1740" t="str">
            <v>Procesos documentados /procesos programados</v>
          </cell>
          <cell r="K1740">
            <v>42460</v>
          </cell>
          <cell r="L1740">
            <v>6935</v>
          </cell>
          <cell r="M1740" t="str">
            <v>Número</v>
          </cell>
          <cell r="N1740" t="str">
            <v>Eficiencia administrativa  - Racionalización de trámites</v>
          </cell>
          <cell r="Q1740">
            <v>4917</v>
          </cell>
          <cell r="R1740">
            <v>6935</v>
          </cell>
          <cell r="S1740">
            <v>6935</v>
          </cell>
          <cell r="T1740">
            <v>6935</v>
          </cell>
          <cell r="U1740">
            <v>6935</v>
          </cell>
          <cell r="V1740">
            <v>6935</v>
          </cell>
          <cell r="W1740">
            <v>6935</v>
          </cell>
        </row>
        <row r="1741">
          <cell r="G1741">
            <v>82416</v>
          </cell>
          <cell r="H1741" t="str">
            <v>Adelantar procesos de documentación a victimas por homicidio, desaparición forzada, lesiones o tortura en el marco de la ley 1290</v>
          </cell>
          <cell r="I1741" t="str">
            <v>Procesos por homicidios, desaparición forzada, lesiones o tortura en el marco de la ley 1290 documentados.</v>
          </cell>
          <cell r="J1741" t="str">
            <v>Procesos documentados/procesos identificados.</v>
          </cell>
          <cell r="K1741">
            <v>42480</v>
          </cell>
          <cell r="L1741">
            <v>350</v>
          </cell>
          <cell r="M1741" t="str">
            <v>Número</v>
          </cell>
          <cell r="N1741" t="str">
            <v>Eficiencia administrativa  - Gestión documental</v>
          </cell>
          <cell r="R1741">
            <v>144</v>
          </cell>
          <cell r="S1741">
            <v>144</v>
          </cell>
          <cell r="T1741">
            <v>144</v>
          </cell>
          <cell r="U1741">
            <v>144</v>
          </cell>
          <cell r="V1741">
            <v>144</v>
          </cell>
          <cell r="W1741">
            <v>144</v>
          </cell>
        </row>
        <row r="1742">
          <cell r="G1742">
            <v>82417</v>
          </cell>
          <cell r="H1742" t="str">
            <v>Adelantar procesos de documentación a victimas por homicidio, desaparición forzada, lesiones o tortura en el marco de la ley 1448</v>
          </cell>
          <cell r="I1742" t="str">
            <v>Procesos documentados a victimas por homicidio, desaparición forzada, lesiones o tortura, en el marco de la ley 1448</v>
          </cell>
          <cell r="J1742" t="str">
            <v>Procesos documentados/procesos identificados</v>
          </cell>
          <cell r="K1742">
            <v>42488</v>
          </cell>
          <cell r="L1742">
            <v>421</v>
          </cell>
          <cell r="M1742" t="str">
            <v>Número</v>
          </cell>
          <cell r="N1742" t="str">
            <v>Eficiencia administrativa  - Gestión documental</v>
          </cell>
          <cell r="R1742">
            <v>216</v>
          </cell>
          <cell r="S1742">
            <v>216</v>
          </cell>
          <cell r="T1742">
            <v>216</v>
          </cell>
          <cell r="U1742">
            <v>216</v>
          </cell>
          <cell r="V1742">
            <v>216</v>
          </cell>
          <cell r="W1742">
            <v>216</v>
          </cell>
        </row>
        <row r="1743">
          <cell r="G1743">
            <v>82422</v>
          </cell>
          <cell r="H1743" t="str">
            <v>Realizar jornadas tren de los derechos en el marco del enfoque diferencial, con niños y niñas.</v>
          </cell>
          <cell r="I1743" t="str">
            <v>Jornadas tren de los derechos realizadas.</v>
          </cell>
          <cell r="J1743" t="str">
            <v>Jornadas realizadas/Jornadas programadas</v>
          </cell>
          <cell r="K1743">
            <v>42481</v>
          </cell>
          <cell r="L1743">
            <v>1</v>
          </cell>
          <cell r="M1743" t="str">
            <v>Número</v>
          </cell>
          <cell r="N1743" t="str">
            <v>NO APLICA</v>
          </cell>
          <cell r="R1743">
            <v>1</v>
          </cell>
          <cell r="S1743">
            <v>1</v>
          </cell>
          <cell r="T1743">
            <v>1</v>
          </cell>
          <cell r="U1743">
            <v>1</v>
          </cell>
          <cell r="V1743">
            <v>1</v>
          </cell>
          <cell r="W1743">
            <v>1</v>
          </cell>
        </row>
        <row r="1744">
          <cell r="G1744">
            <v>82465</v>
          </cell>
          <cell r="H1744" t="str">
            <v>Realizar jornadas proyectándonos, en el marco del enfoque diferencial, con adolescentes</v>
          </cell>
          <cell r="I1744" t="str">
            <v>Jornadas proyectandonos realizadas</v>
          </cell>
          <cell r="J1744" t="str">
            <v>Jornadas realizadas/Jornadas programadas</v>
          </cell>
          <cell r="K1744">
            <v>42446</v>
          </cell>
          <cell r="L1744">
            <v>3</v>
          </cell>
          <cell r="M1744" t="str">
            <v>Número</v>
          </cell>
          <cell r="N1744" t="str">
            <v>NO APLICA</v>
          </cell>
          <cell r="Q1744">
            <v>1</v>
          </cell>
          <cell r="R1744">
            <v>2</v>
          </cell>
          <cell r="S1744">
            <v>3</v>
          </cell>
          <cell r="T1744">
            <v>3</v>
          </cell>
          <cell r="U1744">
            <v>3</v>
          </cell>
          <cell r="V1744">
            <v>3</v>
          </cell>
          <cell r="W1744">
            <v>3</v>
          </cell>
        </row>
        <row r="1745">
          <cell r="G1745">
            <v>82466</v>
          </cell>
          <cell r="H1745" t="str">
            <v>Realizar jornadas de atención a personas mayores, en el marco del enfoque diferencial.</v>
          </cell>
          <cell r="I1745" t="str">
            <v>Jornadas de atención realizadas a personas mayores</v>
          </cell>
          <cell r="J1745" t="str">
            <v>Jornadas realizadas/jornadas programadas</v>
          </cell>
          <cell r="K1745">
            <v>42643</v>
          </cell>
          <cell r="L1745">
            <v>1</v>
          </cell>
          <cell r="M1745" t="str">
            <v>Número</v>
          </cell>
          <cell r="N1745" t="str">
            <v>NO APLICA</v>
          </cell>
          <cell r="W1745">
            <v>0</v>
          </cell>
        </row>
        <row r="1746">
          <cell r="G1746">
            <v>82467</v>
          </cell>
          <cell r="H1746" t="str">
            <v xml:space="preserve">Realizar jornadas de atención a personas con discapacidad, en el marco del enfoque diferencial. </v>
          </cell>
          <cell r="I1746" t="str">
            <v>Jornadas realizadas a personas con discapacidad.</v>
          </cell>
          <cell r="J1746" t="str">
            <v>Jornadas realizadas/Jornadas programadas</v>
          </cell>
          <cell r="K1746">
            <v>42580</v>
          </cell>
          <cell r="L1746">
            <v>1</v>
          </cell>
          <cell r="M1746" t="str">
            <v>Número</v>
          </cell>
          <cell r="N1746" t="str">
            <v>NO APLICA</v>
          </cell>
          <cell r="U1746">
            <v>0</v>
          </cell>
          <cell r="V1746">
            <v>0</v>
          </cell>
          <cell r="W1746">
            <v>0</v>
          </cell>
        </row>
        <row r="1747">
          <cell r="G1747">
            <v>82575</v>
          </cell>
          <cell r="H1747" t="str">
            <v>Realizar jornadas de atención a la población en los municipios  de la DT.</v>
          </cell>
          <cell r="I1747" t="str">
            <v>Jornadas de atención a la población en los municipios de la DT realizadas</v>
          </cell>
          <cell r="J1747" t="str">
            <v>Jornadas de atención a la población en los municipios de la DT realizadas</v>
          </cell>
          <cell r="K1747">
            <v>42488</v>
          </cell>
          <cell r="L1747">
            <v>35</v>
          </cell>
          <cell r="M1747" t="str">
            <v>Número</v>
          </cell>
          <cell r="N1747" t="str">
            <v>NO APLICA</v>
          </cell>
          <cell r="R1747">
            <v>4</v>
          </cell>
          <cell r="S1747">
            <v>17</v>
          </cell>
          <cell r="T1747">
            <v>17</v>
          </cell>
          <cell r="U1747">
            <v>23</v>
          </cell>
          <cell r="V1747">
            <v>27</v>
          </cell>
          <cell r="W1747">
            <v>32</v>
          </cell>
        </row>
        <row r="1748">
          <cell r="G1748">
            <v>61779</v>
          </cell>
          <cell r="H1748" t="str">
            <v>Atender a todas las víctimas que realicen presencia en el punto de atención.</v>
          </cell>
          <cell r="I1748" t="str">
            <v>Víctimas que realicen presencia en el punto de atención atendidas</v>
          </cell>
          <cell r="J1748" t="str">
            <v>(Victimas atendidas/Victimas que solicitan atención)*100</v>
          </cell>
          <cell r="K1748">
            <v>42423</v>
          </cell>
          <cell r="L1748">
            <v>100</v>
          </cell>
          <cell r="M1748" t="str">
            <v>Porcentual</v>
          </cell>
          <cell r="N1748" t="str">
            <v>NO APLICA</v>
          </cell>
          <cell r="P1748">
            <v>100</v>
          </cell>
          <cell r="Q1748">
            <v>100</v>
          </cell>
          <cell r="R1748">
            <v>100</v>
          </cell>
          <cell r="S1748">
            <v>100</v>
          </cell>
          <cell r="T1748">
            <v>100</v>
          </cell>
          <cell r="U1748">
            <v>100</v>
          </cell>
          <cell r="V1748">
            <v>100</v>
          </cell>
          <cell r="W1748">
            <v>100</v>
          </cell>
        </row>
        <row r="1749">
          <cell r="G1749">
            <v>61780</v>
          </cell>
          <cell r="H1749" t="str">
            <v xml:space="preserve">Realizar jornadas de atención 
</v>
          </cell>
          <cell r="I1749" t="str">
            <v xml:space="preserve">Jornadas de atención realizadas
</v>
          </cell>
          <cell r="J1749" t="str">
            <v xml:space="preserve">(jornadas de atención realizadas/jornadas solicitadas)*100
</v>
          </cell>
          <cell r="K1749">
            <v>42423</v>
          </cell>
          <cell r="L1749">
            <v>100</v>
          </cell>
          <cell r="M1749" t="str">
            <v>Porcentual</v>
          </cell>
          <cell r="N1749" t="str">
            <v>NO APLICA</v>
          </cell>
          <cell r="P1749">
            <v>100</v>
          </cell>
          <cell r="Q1749">
            <v>100</v>
          </cell>
          <cell r="R1749">
            <v>100</v>
          </cell>
          <cell r="S1749">
            <v>100</v>
          </cell>
          <cell r="T1749">
            <v>100</v>
          </cell>
          <cell r="U1749">
            <v>100</v>
          </cell>
          <cell r="V1749">
            <v>100</v>
          </cell>
          <cell r="W1749">
            <v>100</v>
          </cell>
        </row>
        <row r="1750">
          <cell r="G1750">
            <v>61793</v>
          </cell>
          <cell r="H1750" t="str">
            <v xml:space="preserve">Elaborar PAARI  en el módulo de asistencia
</v>
          </cell>
          <cell r="I1750" t="str">
            <v xml:space="preserve">Número de PAARIS realizados
</v>
          </cell>
          <cell r="J1750" t="str">
            <v xml:space="preserve">Numero de PARRI realizados
</v>
          </cell>
          <cell r="K1750">
            <v>42424</v>
          </cell>
          <cell r="L1750">
            <v>5280</v>
          </cell>
          <cell r="M1750" t="str">
            <v>Número</v>
          </cell>
          <cell r="N1750" t="str">
            <v>NO APLICA</v>
          </cell>
          <cell r="P1750">
            <v>976</v>
          </cell>
          <cell r="Q1750">
            <v>1373</v>
          </cell>
          <cell r="R1750">
            <v>2771</v>
          </cell>
          <cell r="S1750">
            <v>3396</v>
          </cell>
          <cell r="T1750">
            <v>4996</v>
          </cell>
          <cell r="U1750">
            <v>5280</v>
          </cell>
          <cell r="V1750">
            <v>5280</v>
          </cell>
          <cell r="W1750">
            <v>5280</v>
          </cell>
        </row>
        <row r="1751">
          <cell r="G1751">
            <v>61794</v>
          </cell>
          <cell r="H1751" t="str">
            <v xml:space="preserve">Realizar asesoría técnica y acompañamiento a entidades territoriales para la prevención y atención inmediata - planes de contingencia y atención humanitaria inmediata
</v>
          </cell>
          <cell r="I1751" t="str">
            <v xml:space="preserve">Número de entidades territoriales asesoradas y acompañadas en PAI, Planes de Contingencia AHÍ
</v>
          </cell>
          <cell r="J1751" t="str">
            <v xml:space="preserve">Numero de EETT asesoradas y acompañadas en PAI, Planes de Contingencia AHÍ
</v>
          </cell>
          <cell r="K1751">
            <v>42424</v>
          </cell>
          <cell r="L1751">
            <v>6</v>
          </cell>
          <cell r="M1751" t="str">
            <v>Número</v>
          </cell>
          <cell r="N1751" t="str">
            <v>NO APLICA</v>
          </cell>
          <cell r="P1751">
            <v>0</v>
          </cell>
          <cell r="Q1751">
            <v>0</v>
          </cell>
          <cell r="R1751">
            <v>1</v>
          </cell>
          <cell r="S1751">
            <v>5</v>
          </cell>
          <cell r="T1751">
            <v>6</v>
          </cell>
          <cell r="U1751">
            <v>6</v>
          </cell>
          <cell r="V1751">
            <v>6</v>
          </cell>
          <cell r="W1751">
            <v>6</v>
          </cell>
        </row>
        <row r="1752">
          <cell r="G1752">
            <v>61795</v>
          </cell>
          <cell r="H1752" t="str">
            <v xml:space="preserve">Tramitar las solicitudes que las entidades territoriales realicen sobre prevención y atención humanitaria inmediata 
</v>
          </cell>
          <cell r="I1752" t="str">
            <v xml:space="preserve">Solicitudes que las entidades territoriales realicen sobre prevención y atención humanitaria inmediata tramitadas
</v>
          </cell>
          <cell r="J1752" t="str">
            <v xml:space="preserve">respuestas a las entidades territoriales en PAHI/Solicitudes realizadas de las entidades territoriales en PAHI)*100
</v>
          </cell>
          <cell r="K1752">
            <v>42424</v>
          </cell>
          <cell r="L1752">
            <v>100</v>
          </cell>
          <cell r="M1752" t="str">
            <v>Porcentual</v>
          </cell>
          <cell r="N1752" t="str">
            <v>NO APLICA</v>
          </cell>
          <cell r="P1752">
            <v>100</v>
          </cell>
          <cell r="Q1752">
            <v>100</v>
          </cell>
          <cell r="R1752">
            <v>100</v>
          </cell>
          <cell r="S1752">
            <v>100</v>
          </cell>
          <cell r="T1752">
            <v>100</v>
          </cell>
          <cell r="U1752">
            <v>100</v>
          </cell>
          <cell r="V1752">
            <v>100</v>
          </cell>
          <cell r="W1752">
            <v>100</v>
          </cell>
        </row>
        <row r="1753">
          <cell r="G1753">
            <v>61796</v>
          </cell>
          <cell r="H1753" t="str">
            <v xml:space="preserve">Realizar seguimiento a las emergencias humanitarias
</v>
          </cell>
          <cell r="I1753" t="str">
            <v xml:space="preserve">Emergencias humanitarias realizadas
</v>
          </cell>
          <cell r="J1753" t="str">
            <v xml:space="preserve">(Emergencias Humanitarias atendidas con seguimiento/Emergencias humanitarias presentadas en la DT)*100
</v>
          </cell>
          <cell r="K1753">
            <v>42424</v>
          </cell>
          <cell r="L1753">
            <v>100</v>
          </cell>
          <cell r="M1753" t="str">
            <v>Porcentual</v>
          </cell>
          <cell r="N1753" t="str">
            <v>NO APLICA</v>
          </cell>
          <cell r="P1753">
            <v>100</v>
          </cell>
          <cell r="Q1753">
            <v>100</v>
          </cell>
          <cell r="R1753">
            <v>100</v>
          </cell>
          <cell r="S1753">
            <v>100</v>
          </cell>
          <cell r="T1753">
            <v>100</v>
          </cell>
          <cell r="U1753">
            <v>100</v>
          </cell>
          <cell r="V1753">
            <v>100</v>
          </cell>
          <cell r="W1753">
            <v>100</v>
          </cell>
        </row>
        <row r="1754">
          <cell r="G1754">
            <v>61797</v>
          </cell>
          <cell r="H1754" t="str">
            <v xml:space="preserve">Generar informes de casos para la intervención en los escenarios de coordinación  de prevención (CERREM, GTER, GVP, CIAT y CIPRUNA,)
</v>
          </cell>
          <cell r="I1754" t="str">
            <v xml:space="preserve">Generar informes de casos para la intervención en los escenarios de coordinación  de prevención (CERREM, GTER, GVP, CIAT y CIPRUNA,)
</v>
          </cell>
          <cell r="J1754" t="str">
            <v xml:space="preserve">(Informes elaborados socializados/Escenarios de coordinación de prevención)*100
</v>
          </cell>
          <cell r="K1754">
            <v>42424</v>
          </cell>
          <cell r="L1754">
            <v>100</v>
          </cell>
          <cell r="M1754" t="str">
            <v>Porcentual</v>
          </cell>
          <cell r="N1754" t="str">
            <v>NO APLICA</v>
          </cell>
          <cell r="P1754">
            <v>100</v>
          </cell>
          <cell r="Q1754">
            <v>100</v>
          </cell>
          <cell r="R1754">
            <v>100</v>
          </cell>
          <cell r="S1754">
            <v>100</v>
          </cell>
          <cell r="T1754">
            <v>100</v>
          </cell>
          <cell r="U1754">
            <v>100</v>
          </cell>
          <cell r="V1754">
            <v>100</v>
          </cell>
          <cell r="W1754">
            <v>100</v>
          </cell>
        </row>
        <row r="1755">
          <cell r="G1755">
            <v>61798</v>
          </cell>
          <cell r="H1755" t="str">
            <v xml:space="preserve">Realizar jornadas masivas de notificación.
</v>
          </cell>
          <cell r="I1755" t="str">
            <v xml:space="preserve">Jornadas masivas de notificación realizadas
</v>
          </cell>
          <cell r="J1755" t="str">
            <v xml:space="preserve">Numero de Jornadas Masivas de Notificación
</v>
          </cell>
          <cell r="K1755">
            <v>42424</v>
          </cell>
          <cell r="L1755">
            <v>3</v>
          </cell>
          <cell r="M1755" t="str">
            <v>Número</v>
          </cell>
          <cell r="N1755" t="str">
            <v>NO APLICA</v>
          </cell>
          <cell r="P1755">
            <v>0</v>
          </cell>
          <cell r="Q1755">
            <v>2</v>
          </cell>
          <cell r="R1755">
            <v>2</v>
          </cell>
          <cell r="S1755">
            <v>3</v>
          </cell>
          <cell r="T1755">
            <v>3</v>
          </cell>
          <cell r="U1755">
            <v>3</v>
          </cell>
          <cell r="V1755">
            <v>3</v>
          </cell>
          <cell r="W1755">
            <v>3</v>
          </cell>
        </row>
        <row r="1756">
          <cell r="G1756">
            <v>61799</v>
          </cell>
          <cell r="H1756" t="str">
            <v xml:space="preserve">Desarrollar jornadas de normalización de masivos en la cuencas de los ríos Salaqui y Truando
</v>
          </cell>
          <cell r="I1756" t="str">
            <v xml:space="preserve">Jornadas de normalización de masivos en la cuencas de los ríos Salaqui y Truando realizadas
</v>
          </cell>
          <cell r="J1756" t="str">
            <v xml:space="preserve">Numero de jornadas masivas de Normalización
</v>
          </cell>
          <cell r="K1756">
            <v>42424</v>
          </cell>
          <cell r="L1756">
            <v>2</v>
          </cell>
          <cell r="M1756" t="str">
            <v>Número</v>
          </cell>
          <cell r="N1756" t="str">
            <v>NO APLICA</v>
          </cell>
          <cell r="P1756">
            <v>0</v>
          </cell>
          <cell r="Q1756">
            <v>0</v>
          </cell>
          <cell r="R1756">
            <v>0</v>
          </cell>
          <cell r="S1756">
            <v>0</v>
          </cell>
          <cell r="T1756">
            <v>0</v>
          </cell>
          <cell r="U1756">
            <v>1</v>
          </cell>
          <cell r="V1756">
            <v>2</v>
          </cell>
          <cell r="W1756">
            <v>2</v>
          </cell>
        </row>
        <row r="1757">
          <cell r="G1757">
            <v>61800</v>
          </cell>
          <cell r="H1757" t="str">
            <v xml:space="preserve">Tramitar que los municipios tengan un plan operativo de sistemas de información
</v>
          </cell>
          <cell r="I1757" t="str">
            <v xml:space="preserve">Plan operativo de sistemas de información tramitado
</v>
          </cell>
          <cell r="J1757" t="str">
            <v xml:space="preserve">Numero de Municipios con POSI tramitados
</v>
          </cell>
          <cell r="K1757">
            <v>42424</v>
          </cell>
          <cell r="L1757">
            <v>14</v>
          </cell>
          <cell r="M1757" t="str">
            <v>Número</v>
          </cell>
          <cell r="N1757" t="str">
            <v>NO APLICA</v>
          </cell>
          <cell r="P1757">
            <v>0</v>
          </cell>
          <cell r="Q1757">
            <v>1</v>
          </cell>
          <cell r="R1757">
            <v>1</v>
          </cell>
          <cell r="S1757">
            <v>3</v>
          </cell>
          <cell r="T1757">
            <v>5</v>
          </cell>
          <cell r="U1757">
            <v>9</v>
          </cell>
          <cell r="V1757">
            <v>9</v>
          </cell>
          <cell r="W1757">
            <v>11</v>
          </cell>
        </row>
        <row r="1758">
          <cell r="G1758">
            <v>61801</v>
          </cell>
          <cell r="H1758" t="str">
            <v xml:space="preserve">Gestionar los procesos de caracterización en los municipios focalizados por la RNI
</v>
          </cell>
          <cell r="I1758" t="str">
            <v xml:space="preserve">Procesos de caracterización en los municipios focalizados por la RNI gestionados
</v>
          </cell>
          <cell r="J1758" t="str">
            <v xml:space="preserve">Numero de Procesos de Caracterización Gestionados
</v>
          </cell>
          <cell r="K1758">
            <v>42424</v>
          </cell>
          <cell r="L1758">
            <v>13</v>
          </cell>
          <cell r="M1758" t="str">
            <v>Número</v>
          </cell>
          <cell r="N1758" t="str">
            <v>NO APLICA</v>
          </cell>
          <cell r="P1758">
            <v>1</v>
          </cell>
          <cell r="Q1758">
            <v>1</v>
          </cell>
          <cell r="R1758">
            <v>1</v>
          </cell>
          <cell r="S1758">
            <v>4</v>
          </cell>
          <cell r="T1758">
            <v>4</v>
          </cell>
          <cell r="U1758">
            <v>6</v>
          </cell>
          <cell r="V1758">
            <v>6</v>
          </cell>
          <cell r="W1758">
            <v>12</v>
          </cell>
        </row>
        <row r="1759">
          <cell r="G1759">
            <v>61802</v>
          </cell>
          <cell r="H1759" t="str">
            <v xml:space="preserve">Garantizar la caracterización de los municipios de posconflicto
</v>
          </cell>
          <cell r="I1759" t="str">
            <v xml:space="preserve">Caracterización de los municipios de posconflicto garantizado
</v>
          </cell>
          <cell r="J1759" t="str">
            <v xml:space="preserve">Numero de Municipios Caracterizados
</v>
          </cell>
          <cell r="K1759">
            <v>42424</v>
          </cell>
          <cell r="L1759">
            <v>6</v>
          </cell>
          <cell r="M1759" t="str">
            <v>Número</v>
          </cell>
          <cell r="N1759" t="str">
            <v>NO APLICA</v>
          </cell>
          <cell r="P1759">
            <v>1</v>
          </cell>
          <cell r="Q1759">
            <v>1</v>
          </cell>
          <cell r="R1759">
            <v>1</v>
          </cell>
          <cell r="S1759">
            <v>4</v>
          </cell>
          <cell r="T1759">
            <v>4</v>
          </cell>
          <cell r="U1759">
            <v>4</v>
          </cell>
          <cell r="V1759">
            <v>4</v>
          </cell>
          <cell r="W1759">
            <v>4</v>
          </cell>
        </row>
        <row r="1760">
          <cell r="G1760">
            <v>61803</v>
          </cell>
          <cell r="H1760" t="str">
            <v xml:space="preserve">Implementar modelo de desconcentración de uso de herramientas del RNI en cabeza de la Directora Territorial
</v>
          </cell>
          <cell r="I1760" t="str">
            <v xml:space="preserve">Modelo de desconcentración de uso de herramientas del RNI en cabeza de la Directora Territorial implementado
</v>
          </cell>
          <cell r="J1760" t="str">
            <v xml:space="preserve">Numero de Modelo de desconcentración RNI Implementado.
</v>
          </cell>
          <cell r="K1760">
            <v>42424</v>
          </cell>
          <cell r="L1760">
            <v>1</v>
          </cell>
          <cell r="M1760" t="str">
            <v>Número</v>
          </cell>
          <cell r="N1760" t="str">
            <v>NO APLICA</v>
          </cell>
          <cell r="P1760">
            <v>0</v>
          </cell>
          <cell r="Q1760">
            <v>0</v>
          </cell>
          <cell r="R1760">
            <v>0</v>
          </cell>
          <cell r="S1760">
            <v>1</v>
          </cell>
          <cell r="T1760">
            <v>1</v>
          </cell>
          <cell r="U1760">
            <v>1</v>
          </cell>
          <cell r="V1760">
            <v>1</v>
          </cell>
          <cell r="W1760">
            <v>1</v>
          </cell>
        </row>
        <row r="1761">
          <cell r="G1761">
            <v>61804</v>
          </cell>
          <cell r="H1761" t="str">
            <v xml:space="preserve">Realizar jornadas de capacitación en uso, manejo y disposición de la información
</v>
          </cell>
          <cell r="I1761" t="str">
            <v xml:space="preserve">Jornadas de capacitación en uso, manejo y disposición de la información realizadas
</v>
          </cell>
          <cell r="J1761" t="str">
            <v xml:space="preserve">Numero Jornadas de capacitación RNI.
</v>
          </cell>
          <cell r="K1761">
            <v>42424</v>
          </cell>
          <cell r="L1761">
            <v>2</v>
          </cell>
          <cell r="M1761" t="str">
            <v>Número</v>
          </cell>
          <cell r="N1761" t="str">
            <v>NO APLICA</v>
          </cell>
          <cell r="P1761">
            <v>0</v>
          </cell>
          <cell r="Q1761">
            <v>0</v>
          </cell>
          <cell r="R1761">
            <v>0</v>
          </cell>
          <cell r="S1761">
            <v>1</v>
          </cell>
          <cell r="T1761">
            <v>1</v>
          </cell>
          <cell r="U1761">
            <v>1</v>
          </cell>
          <cell r="V1761">
            <v>1</v>
          </cell>
          <cell r="W1761">
            <v>1</v>
          </cell>
        </row>
        <row r="1762">
          <cell r="G1762">
            <v>61805</v>
          </cell>
          <cell r="H1762" t="str">
            <v xml:space="preserve">Realizar jornadas de actualización de la información por oferta
</v>
          </cell>
          <cell r="I1762" t="str">
            <v xml:space="preserve">Jornadas de actualización de la información por oferta realizadas
</v>
          </cell>
          <cell r="J1762" t="str">
            <v xml:space="preserve">Numero Jornadas de Actualización Información Oferta
</v>
          </cell>
          <cell r="K1762">
            <v>42424</v>
          </cell>
          <cell r="L1762">
            <v>2</v>
          </cell>
          <cell r="M1762" t="str">
            <v>Número</v>
          </cell>
          <cell r="N1762" t="str">
            <v>NO APLICA</v>
          </cell>
          <cell r="P1762">
            <v>0</v>
          </cell>
          <cell r="Q1762">
            <v>1</v>
          </cell>
          <cell r="R1762">
            <v>1</v>
          </cell>
          <cell r="S1762">
            <v>1</v>
          </cell>
          <cell r="T1762">
            <v>1</v>
          </cell>
          <cell r="U1762">
            <v>2</v>
          </cell>
          <cell r="V1762">
            <v>2</v>
          </cell>
          <cell r="W1762">
            <v>2</v>
          </cell>
        </row>
        <row r="1763">
          <cell r="G1763">
            <v>61806</v>
          </cell>
          <cell r="H1763" t="str">
            <v xml:space="preserve">Implementar la estrategia de entornos amigables con los lineamientos con el acompañamiento del grupo de envejecimiento y vejez del nivel nacional
</v>
          </cell>
          <cell r="I1763" t="str">
            <v xml:space="preserve">Estrategia de entornos amigables con los lineamientos con el acompañamiento del grupo de envejecimiento y vejez del nivel nacional implementada
</v>
          </cell>
          <cell r="J1763" t="str">
            <v xml:space="preserve">(Estrategia entornos amigables implementada/Estrategia entornos amigables programadas por NN)*100
</v>
          </cell>
          <cell r="K1763">
            <v>42424</v>
          </cell>
          <cell r="L1763">
            <v>100</v>
          </cell>
          <cell r="M1763" t="str">
            <v>Porcentual</v>
          </cell>
          <cell r="N1763" t="str">
            <v>NO APLICA</v>
          </cell>
          <cell r="P1763">
            <v>100</v>
          </cell>
          <cell r="Q1763">
            <v>100</v>
          </cell>
          <cell r="R1763">
            <v>100</v>
          </cell>
          <cell r="S1763">
            <v>100</v>
          </cell>
          <cell r="T1763">
            <v>100</v>
          </cell>
          <cell r="U1763">
            <v>100</v>
          </cell>
          <cell r="V1763">
            <v>100</v>
          </cell>
          <cell r="W1763">
            <v>100</v>
          </cell>
        </row>
        <row r="1764">
          <cell r="G1764">
            <v>61807</v>
          </cell>
          <cell r="H1764" t="str">
            <v xml:space="preserve">Gestionar al menos 2 ofertas activas publicadas en el mapa de oferta en los municipios priorizados.
</v>
          </cell>
          <cell r="I1764" t="str">
            <v xml:space="preserve">Al menos 2 ofertas activas publicadas en el mapa de oferta en los municipios priorizados gestionadas
</v>
          </cell>
          <cell r="J1764" t="str">
            <v xml:space="preserve">Numero EETT con 2 ofertas activas y publicas MAARI
</v>
          </cell>
          <cell r="K1764">
            <v>42424</v>
          </cell>
          <cell r="L1764">
            <v>14</v>
          </cell>
          <cell r="M1764" t="str">
            <v>Número</v>
          </cell>
          <cell r="N1764" t="str">
            <v>NO APLICA</v>
          </cell>
          <cell r="P1764">
            <v>0</v>
          </cell>
          <cell r="Q1764">
            <v>0</v>
          </cell>
          <cell r="R1764">
            <v>0</v>
          </cell>
          <cell r="S1764">
            <v>9</v>
          </cell>
          <cell r="T1764">
            <v>12</v>
          </cell>
          <cell r="U1764">
            <v>12</v>
          </cell>
          <cell r="V1764">
            <v>14</v>
          </cell>
          <cell r="W1764">
            <v>14</v>
          </cell>
        </row>
        <row r="1765">
          <cell r="G1765">
            <v>61808</v>
          </cell>
          <cell r="H1765" t="str">
            <v xml:space="preserve">Identificar y postular beneficiarios para su acceso a la oferta para la superación de la situación de vulnerabilidad
</v>
          </cell>
          <cell r="I1765" t="str">
            <v xml:space="preserve">Beneficiarios para su acceso a la oferta para la superación de la situación de vulnerabilidad identificados y postulados
</v>
          </cell>
          <cell r="J1765" t="str">
            <v xml:space="preserve">Numero de victimas postuladas a la oferta para la SSV
</v>
          </cell>
          <cell r="K1765">
            <v>42424</v>
          </cell>
          <cell r="L1765">
            <v>5000</v>
          </cell>
          <cell r="M1765" t="str">
            <v>Número</v>
          </cell>
          <cell r="N1765" t="str">
            <v>NO APLICA</v>
          </cell>
          <cell r="P1765">
            <v>0</v>
          </cell>
          <cell r="Q1765">
            <v>950</v>
          </cell>
          <cell r="R1765">
            <v>1238</v>
          </cell>
          <cell r="S1765">
            <v>4364</v>
          </cell>
          <cell r="T1765">
            <v>4364</v>
          </cell>
          <cell r="U1765">
            <v>4364</v>
          </cell>
          <cell r="V1765">
            <v>4364</v>
          </cell>
          <cell r="W1765">
            <v>4364</v>
          </cell>
        </row>
        <row r="1766">
          <cell r="G1766">
            <v>61809</v>
          </cell>
          <cell r="H1766" t="str">
            <v xml:space="preserve">Aprobar Sujeto de reparación Colectiva en municipios priorizados con acciones de focalización de oferta en por lo menos 2 medidas de reparación colectiva por cada PIRC
</v>
          </cell>
          <cell r="I1766" t="str">
            <v xml:space="preserve">Sujeto de reparación Colectiva en municipios priorizados con acciones de focalización de oferta en por lo menos 2 medidas de reparación colectiva por cada PIRC aprobado
</v>
          </cell>
          <cell r="J1766" t="str">
            <v xml:space="preserve">Numero de SRC con 2 medidas de reparación incluidas en los PIRC aprobado
</v>
          </cell>
          <cell r="K1766">
            <v>42424</v>
          </cell>
          <cell r="L1766">
            <v>6</v>
          </cell>
          <cell r="M1766" t="str">
            <v>Número</v>
          </cell>
          <cell r="N1766" t="str">
            <v>NO APLICA</v>
          </cell>
          <cell r="P1766">
            <v>0</v>
          </cell>
          <cell r="Q1766">
            <v>0</v>
          </cell>
          <cell r="R1766">
            <v>0</v>
          </cell>
          <cell r="S1766">
            <v>0</v>
          </cell>
          <cell r="T1766">
            <v>0</v>
          </cell>
          <cell r="U1766">
            <v>0</v>
          </cell>
          <cell r="V1766">
            <v>6</v>
          </cell>
          <cell r="W1766">
            <v>6</v>
          </cell>
        </row>
        <row r="1767">
          <cell r="G1767">
            <v>61839</v>
          </cell>
          <cell r="H1767" t="str">
            <v xml:space="preserve">Apoyar y asistir técnicamente para la apropiación de recursos desde las alcaldías para el funcionamiento del Centro Regional y/o punto de atención
</v>
          </cell>
          <cell r="I1767" t="str">
            <v xml:space="preserve">Asistencia técnicamente para la apropiación de recursos desde las alcaldías para el funcionamiento del Centro Regional y/o punto de atención realizada
</v>
          </cell>
          <cell r="J1767" t="str">
            <v xml:space="preserve">(Municipios Asistidos y apoyados técnicamente en la apropiación de recursos para el funcionamiento del CRAV y puntos de atención/ Municipios con puntos de atención o CRAV en funcionamiento)*100
</v>
          </cell>
          <cell r="K1767">
            <v>42424</v>
          </cell>
          <cell r="L1767">
            <v>100</v>
          </cell>
          <cell r="M1767" t="str">
            <v>Porcentual</v>
          </cell>
          <cell r="N1767" t="str">
            <v>NO APLICA</v>
          </cell>
          <cell r="P1767">
            <v>100</v>
          </cell>
          <cell r="Q1767">
            <v>100</v>
          </cell>
          <cell r="R1767">
            <v>100</v>
          </cell>
          <cell r="S1767">
            <v>100</v>
          </cell>
          <cell r="T1767">
            <v>100</v>
          </cell>
          <cell r="U1767">
            <v>100</v>
          </cell>
          <cell r="V1767">
            <v>100</v>
          </cell>
          <cell r="W1767">
            <v>100</v>
          </cell>
        </row>
        <row r="1768">
          <cell r="G1768">
            <v>61841</v>
          </cell>
          <cell r="H1768" t="str">
            <v xml:space="preserve">Participar activamente de la oferta territorial en los Centros Regionales y/o Puntos de Atención
</v>
          </cell>
          <cell r="I1768" t="str">
            <v xml:space="preserve">Participación activa de la oferta territorial en los Centros Regionales y/o Puntos de Atención
</v>
          </cell>
          <cell r="J1768" t="str">
            <v xml:space="preserve">(Número de acciones realizadas para garantizar la participación de la oferta territorial en los centros regionales y /o puntos de atención / Total de acciones programadas)*100 </v>
          </cell>
          <cell r="K1768">
            <v>42424</v>
          </cell>
          <cell r="L1768">
            <v>100</v>
          </cell>
          <cell r="M1768" t="str">
            <v>Porcentual</v>
          </cell>
          <cell r="N1768" t="str">
            <v>NO APLICA</v>
          </cell>
          <cell r="P1768">
            <v>100</v>
          </cell>
          <cell r="Q1768">
            <v>100</v>
          </cell>
          <cell r="R1768">
            <v>100</v>
          </cell>
          <cell r="S1768">
            <v>100</v>
          </cell>
          <cell r="T1768">
            <v>100</v>
          </cell>
          <cell r="U1768">
            <v>100</v>
          </cell>
          <cell r="V1768">
            <v>100</v>
          </cell>
          <cell r="W1768">
            <v>100</v>
          </cell>
        </row>
        <row r="1769">
          <cell r="G1769">
            <v>61842</v>
          </cell>
          <cell r="H1769" t="str">
            <v xml:space="preserve">Promover el funcionamiento de los Comités de Justicia Transicional
</v>
          </cell>
          <cell r="I1769" t="str">
            <v xml:space="preserve">Funcionamiento de los Comités de Justicia Transicional promovido
</v>
          </cell>
          <cell r="J1769" t="str">
            <v xml:space="preserve">(CTJT Ordinarios y extraordinarios en funcionamiento/ municipios de la Jurisdicción)*100
</v>
          </cell>
          <cell r="K1769">
            <v>42424</v>
          </cell>
          <cell r="L1769">
            <v>100</v>
          </cell>
          <cell r="M1769" t="str">
            <v>Porcentual</v>
          </cell>
          <cell r="N1769" t="str">
            <v>NO APLICA</v>
          </cell>
          <cell r="P1769">
            <v>100</v>
          </cell>
          <cell r="Q1769">
            <v>100</v>
          </cell>
          <cell r="R1769">
            <v>100</v>
          </cell>
          <cell r="S1769">
            <v>100</v>
          </cell>
          <cell r="T1769">
            <v>100</v>
          </cell>
          <cell r="U1769">
            <v>100</v>
          </cell>
          <cell r="V1769">
            <v>100</v>
          </cell>
          <cell r="W1769">
            <v>100</v>
          </cell>
        </row>
        <row r="1770">
          <cell r="G1770">
            <v>61849</v>
          </cell>
          <cell r="H1770" t="str">
            <v xml:space="preserve">Presentar una propuesta para fortalecer  la capacitación en formulación para el mecanismo de Gestión de proyectos y así movilizar la presentación de proyectos de cofinanciación a la bolsa. 
</v>
          </cell>
          <cell r="I1770" t="str">
            <v xml:space="preserve">Propuesta para fortalecer  la capacitación en formulación para el mecanismo de Gestión de proyectos y así movilizar la presentación de proyectos de cofinanciación a la bolsa presentada
</v>
          </cell>
          <cell r="J1770" t="str">
            <v xml:space="preserve">Numero de propuesta de Capacitación y fortalecimiento en formulación de proyectos de cofinanciación
</v>
          </cell>
          <cell r="K1770">
            <v>42424</v>
          </cell>
          <cell r="L1770">
            <v>1</v>
          </cell>
          <cell r="M1770" t="str">
            <v>Número</v>
          </cell>
          <cell r="N1770" t="str">
            <v>NO APLICA</v>
          </cell>
          <cell r="P1770">
            <v>0</v>
          </cell>
          <cell r="Q1770">
            <v>0</v>
          </cell>
          <cell r="R1770">
            <v>0</v>
          </cell>
          <cell r="S1770">
            <v>1</v>
          </cell>
          <cell r="T1770">
            <v>1</v>
          </cell>
          <cell r="U1770">
            <v>1</v>
          </cell>
          <cell r="V1770">
            <v>1</v>
          </cell>
          <cell r="W1770">
            <v>1</v>
          </cell>
        </row>
        <row r="1771">
          <cell r="G1771">
            <v>61851</v>
          </cell>
          <cell r="H1771" t="str">
            <v xml:space="preserve">Apoyar la realización de el diplomado Participaz presencial por departamento
</v>
          </cell>
          <cell r="I1771" t="str">
            <v xml:space="preserve">Realización de el diplomado Participaz presencial por departamento apoyada
</v>
          </cell>
          <cell r="J1771" t="str">
            <v xml:space="preserve">Numero de Diplomados Participaz culminados.
</v>
          </cell>
          <cell r="K1771">
            <v>42424</v>
          </cell>
          <cell r="L1771">
            <v>2</v>
          </cell>
          <cell r="M1771" t="str">
            <v>Número</v>
          </cell>
          <cell r="N1771" t="str">
            <v>NO APLICA</v>
          </cell>
          <cell r="P1771">
            <v>0</v>
          </cell>
          <cell r="Q1771">
            <v>0</v>
          </cell>
          <cell r="R1771">
            <v>0</v>
          </cell>
          <cell r="S1771">
            <v>0</v>
          </cell>
          <cell r="T1771">
            <v>0</v>
          </cell>
          <cell r="U1771">
            <v>1</v>
          </cell>
          <cell r="V1771">
            <v>1</v>
          </cell>
          <cell r="W1771">
            <v>2</v>
          </cell>
        </row>
        <row r="1772">
          <cell r="G1772">
            <v>61853</v>
          </cell>
          <cell r="H1772" t="str">
            <v xml:space="preserve">Realizar seguimiento a las propuestas de incidencia de las mesas de participación con el objetivo de que sean incluidas en los planes de desarrollo.
</v>
          </cell>
          <cell r="I1772" t="str">
            <v xml:space="preserve">Seguimiento a las propuestas de incidencia de las mesas de participación con el objetivo de que sean incluidas en los planes de desarrollo realizado
</v>
          </cell>
          <cell r="J1772" t="str">
            <v xml:space="preserve">Numero de Mesas de participación con acompañamiento y seguimiento en la incidencia política/4
</v>
          </cell>
          <cell r="K1772">
            <v>42424</v>
          </cell>
          <cell r="L1772">
            <v>6</v>
          </cell>
          <cell r="M1772" t="str">
            <v>Número</v>
          </cell>
          <cell r="N1772" t="str">
            <v>NO APLICA</v>
          </cell>
          <cell r="P1772">
            <v>4</v>
          </cell>
          <cell r="Q1772">
            <v>5</v>
          </cell>
          <cell r="R1772">
            <v>5</v>
          </cell>
          <cell r="S1772">
            <v>6</v>
          </cell>
          <cell r="T1772">
            <v>6</v>
          </cell>
          <cell r="U1772">
            <v>6</v>
          </cell>
          <cell r="V1772">
            <v>6</v>
          </cell>
          <cell r="W1772">
            <v>6</v>
          </cell>
        </row>
        <row r="1773">
          <cell r="G1773">
            <v>61859</v>
          </cell>
          <cell r="H1773" t="str">
            <v xml:space="preserve">Articular efectivamente entre los integrantes de los CTJT y los subcomités  para la formulación de los planes de acción territorial, Gestión de oferta, participación efectiva de las víctimas
</v>
          </cell>
          <cell r="I1773" t="str">
            <v xml:space="preserve">Articular efectivamente entre los CJT y los subcomités Nacional (lineamientos de los subcomités nacionales para la formulación de los planes de acción territorial, Gestión de oferta, participación efectiva de las víctimas </v>
          </cell>
          <cell r="J1773" t="str">
            <v xml:space="preserve">Numero de CTJT y Subcomites articulados
</v>
          </cell>
          <cell r="K1773">
            <v>42424</v>
          </cell>
          <cell r="L1773">
            <v>1</v>
          </cell>
          <cell r="M1773" t="str">
            <v>Número</v>
          </cell>
          <cell r="N1773" t="str">
            <v>NO APLICA</v>
          </cell>
          <cell r="P1773">
            <v>0</v>
          </cell>
          <cell r="Q1773">
            <v>0</v>
          </cell>
          <cell r="R1773">
            <v>0</v>
          </cell>
          <cell r="S1773">
            <v>1</v>
          </cell>
          <cell r="T1773">
            <v>1</v>
          </cell>
          <cell r="U1773">
            <v>1</v>
          </cell>
          <cell r="V1773">
            <v>1</v>
          </cell>
          <cell r="W1773">
            <v>1</v>
          </cell>
        </row>
        <row r="1774">
          <cell r="G1774">
            <v>61861</v>
          </cell>
          <cell r="H1774" t="str">
            <v xml:space="preserve">Articular y fortalecer la ruta de asistencia, atención y reparación a víctimas en países fronterizos a traves de las jornadas 
</v>
          </cell>
          <cell r="I1774" t="str">
            <v xml:space="preserve">Ruta de asistencia, atención y reparación a víctimas en países fronterizos a traves de las jornadas articulada
</v>
          </cell>
          <cell r="J1774" t="str">
            <v xml:space="preserve">Numero de Jornadas de asistencia y atención en municipios fronterizos.
</v>
          </cell>
          <cell r="K1774">
            <v>42424</v>
          </cell>
          <cell r="L1774">
            <v>4</v>
          </cell>
          <cell r="M1774" t="str">
            <v>Número</v>
          </cell>
          <cell r="N1774" t="str">
            <v>NO APLICA</v>
          </cell>
          <cell r="P1774">
            <v>0</v>
          </cell>
          <cell r="Q1774">
            <v>0</v>
          </cell>
          <cell r="R1774">
            <v>1</v>
          </cell>
          <cell r="S1774">
            <v>1</v>
          </cell>
          <cell r="T1774">
            <v>3</v>
          </cell>
          <cell r="U1774">
            <v>3</v>
          </cell>
          <cell r="V1774">
            <v>3</v>
          </cell>
          <cell r="W1774">
            <v>3</v>
          </cell>
        </row>
        <row r="1775">
          <cell r="G1775">
            <v>61862</v>
          </cell>
          <cell r="H1775" t="str">
            <v xml:space="preserve">Hacer la notificación de la decisión del reconocimiento de la medida de indemnización administrativa.
</v>
          </cell>
          <cell r="I1775" t="str">
            <v xml:space="preserve">Notificaciones de la decisión del reconocimiento de la medida de indemnización administrativa realizadas
</v>
          </cell>
          <cell r="J1775" t="str">
            <v xml:space="preserve">Numero de Victimas notificadas de la medida de indemnización.
</v>
          </cell>
          <cell r="K1775">
            <v>42424</v>
          </cell>
          <cell r="L1775">
            <v>4006</v>
          </cell>
          <cell r="M1775" t="str">
            <v>Número</v>
          </cell>
          <cell r="N1775" t="str">
            <v>NO APLICA</v>
          </cell>
          <cell r="P1775">
            <v>14</v>
          </cell>
          <cell r="Q1775">
            <v>189</v>
          </cell>
          <cell r="R1775">
            <v>305</v>
          </cell>
          <cell r="S1775">
            <v>305</v>
          </cell>
          <cell r="T1775">
            <v>322</v>
          </cell>
          <cell r="U1775">
            <v>892</v>
          </cell>
          <cell r="V1775">
            <v>1156</v>
          </cell>
          <cell r="W1775">
            <v>1750</v>
          </cell>
        </row>
        <row r="1776">
          <cell r="G1776">
            <v>61863</v>
          </cell>
          <cell r="H1776" t="str">
            <v xml:space="preserve">Adelantar los procesos de documentación a víctimas de y desplazamiento forzado, hechos victimizantes Homicidio, desaparición forzada, lesiones y tortura 
</v>
          </cell>
          <cell r="I1776" t="str">
            <v xml:space="preserve">Procesos de documentación a víctimas de y desplazamiento forzado, hechos victimizantes Homicidio, desaparición forzada, lesiones y tortura realizados
</v>
          </cell>
          <cell r="J1776" t="str">
            <v xml:space="preserve">Numero de Víctimas documentadas para el reconocimiento de la medida de indemnización
</v>
          </cell>
          <cell r="K1776">
            <v>42424</v>
          </cell>
          <cell r="L1776">
            <v>8806</v>
          </cell>
          <cell r="M1776" t="str">
            <v>Número</v>
          </cell>
          <cell r="N1776" t="str">
            <v>NO APLICA</v>
          </cell>
          <cell r="P1776">
            <v>138</v>
          </cell>
          <cell r="Q1776">
            <v>2151</v>
          </cell>
          <cell r="R1776">
            <v>4365</v>
          </cell>
          <cell r="S1776">
            <v>7866</v>
          </cell>
          <cell r="T1776">
            <v>8806</v>
          </cell>
          <cell r="U1776">
            <v>8806</v>
          </cell>
          <cell r="V1776">
            <v>8806</v>
          </cell>
          <cell r="W1776">
            <v>8806</v>
          </cell>
        </row>
        <row r="1777">
          <cell r="G1777">
            <v>61864</v>
          </cell>
          <cell r="H1777" t="str">
            <v xml:space="preserve">Remitir informes de seguimiento de los Talleres de educación financiera implementados por el Operador (20%)
</v>
          </cell>
          <cell r="I1777" t="str">
            <v xml:space="preserve">Informes de seguimiento de los Talleres de educación financiera implementados por el Operador (20%) remitidos
</v>
          </cell>
          <cell r="J1777" t="str">
            <v xml:space="preserve">Numero de Informes de seguimiento talleres de educación  financiera realizados por el operador.
</v>
          </cell>
          <cell r="K1777">
            <v>42424</v>
          </cell>
          <cell r="L1777">
            <v>28</v>
          </cell>
          <cell r="M1777" t="str">
            <v>Número</v>
          </cell>
          <cell r="N1777" t="str">
            <v>NO APLICA</v>
          </cell>
          <cell r="P1777">
            <v>0</v>
          </cell>
          <cell r="Q1777">
            <v>0</v>
          </cell>
          <cell r="R1777">
            <v>0</v>
          </cell>
          <cell r="S1777">
            <v>0</v>
          </cell>
          <cell r="T1777">
            <v>0</v>
          </cell>
          <cell r="U1777">
            <v>6</v>
          </cell>
          <cell r="V1777">
            <v>12</v>
          </cell>
          <cell r="W1777">
            <v>17</v>
          </cell>
        </row>
        <row r="1778">
          <cell r="G1778">
            <v>61867</v>
          </cell>
          <cell r="H1778" t="str">
            <v xml:space="preserve">Remitir informes de seguimiento de los Talleres por línea de Inversión implementados por el Operador (20%)
</v>
          </cell>
          <cell r="I1778" t="str">
            <v xml:space="preserve">Informes de seguimiento de los Talleres por línea de Inversión implementados por el Operador (20%) remitidos
</v>
          </cell>
          <cell r="J1778" t="str">
            <v xml:space="preserve">Numero de Informes de seguimiento talleres de líneas de inversión realizados por el operador.
</v>
          </cell>
          <cell r="K1778">
            <v>42424</v>
          </cell>
          <cell r="L1778">
            <v>11</v>
          </cell>
          <cell r="M1778" t="str">
            <v>Número</v>
          </cell>
          <cell r="N1778" t="str">
            <v>NO APLICA</v>
          </cell>
          <cell r="P1778">
            <v>0</v>
          </cell>
          <cell r="Q1778">
            <v>0</v>
          </cell>
          <cell r="R1778">
            <v>0</v>
          </cell>
          <cell r="S1778">
            <v>0</v>
          </cell>
          <cell r="T1778">
            <v>0</v>
          </cell>
          <cell r="U1778">
            <v>0</v>
          </cell>
          <cell r="V1778">
            <v>0</v>
          </cell>
          <cell r="W1778">
            <v>6</v>
          </cell>
        </row>
        <row r="1779">
          <cell r="G1779">
            <v>61870</v>
          </cell>
          <cell r="H1779" t="str">
            <v xml:space="preserve">Planear, definir e implementar el numero de ferias establecidas, partiendo de la cantidad de cartas de indemnización a notificar por cada una de las vigencias presupuestales.
</v>
          </cell>
          <cell r="I1779" t="str">
            <v xml:space="preserve">Numero de ferias establecidas, partiendo de la cantidad de cartas de indemnización a notificar por cada una de las vigencias presupuestales.
</v>
          </cell>
          <cell r="J1779" t="str">
            <v xml:space="preserve">Numero de Ferias de entrega de cartas de indemnización realizadas.
</v>
          </cell>
          <cell r="K1779">
            <v>42424</v>
          </cell>
          <cell r="L1779">
            <v>1</v>
          </cell>
          <cell r="M1779" t="str">
            <v>Número</v>
          </cell>
          <cell r="N1779" t="str">
            <v>NO APLICA</v>
          </cell>
          <cell r="P1779">
            <v>0</v>
          </cell>
          <cell r="Q1779">
            <v>0</v>
          </cell>
          <cell r="R1779">
            <v>0</v>
          </cell>
          <cell r="S1779">
            <v>0</v>
          </cell>
          <cell r="T1779">
            <v>0</v>
          </cell>
          <cell r="U1779">
            <v>0</v>
          </cell>
          <cell r="V1779">
            <v>0</v>
          </cell>
          <cell r="W1779">
            <v>1</v>
          </cell>
        </row>
        <row r="1780">
          <cell r="G1780">
            <v>61873</v>
          </cell>
          <cell r="H1780" t="str">
            <v xml:space="preserve">Planear, definir e implementar el numero de jornadas de jóvenes establecidas.
</v>
          </cell>
          <cell r="I1780" t="str">
            <v xml:space="preserve">Numero de jornadas de jóvenes establecidas
</v>
          </cell>
          <cell r="J1780" t="str">
            <v xml:space="preserve">Numero de Ferias o Jornada jóvenes realizadas.
</v>
          </cell>
          <cell r="K1780">
            <v>42424</v>
          </cell>
          <cell r="L1780">
            <v>1</v>
          </cell>
          <cell r="M1780" t="str">
            <v>Número</v>
          </cell>
          <cell r="N1780" t="str">
            <v>NO APLICA</v>
          </cell>
          <cell r="P1780">
            <v>0</v>
          </cell>
          <cell r="Q1780">
            <v>0</v>
          </cell>
          <cell r="R1780">
            <v>0</v>
          </cell>
          <cell r="S1780">
            <v>0</v>
          </cell>
          <cell r="T1780">
            <v>0</v>
          </cell>
          <cell r="U1780">
            <v>0</v>
          </cell>
          <cell r="V1780">
            <v>0</v>
          </cell>
          <cell r="W1780">
            <v>0</v>
          </cell>
        </row>
        <row r="1781">
          <cell r="G1781">
            <v>61875</v>
          </cell>
          <cell r="H1781" t="str">
            <v xml:space="preserve">Realizar seguimiento y reporte de acciones de los procesos de acompañamiento con socios estratégicos.
</v>
          </cell>
          <cell r="I1781" t="str">
            <v xml:space="preserve">Seguimiento y reporte de acciones de los procesos de acompañamiento con socios estratégicos realizado
</v>
          </cell>
          <cell r="J1781" t="str">
            <v xml:space="preserve">Numero de Acciones de procesos de acompañamiento a socios estratégicos con seguimiento y reporte
</v>
          </cell>
          <cell r="K1781">
            <v>42424</v>
          </cell>
          <cell r="L1781">
            <v>1</v>
          </cell>
          <cell r="M1781" t="str">
            <v>Número</v>
          </cell>
          <cell r="N1781" t="str">
            <v>NO APLICA</v>
          </cell>
          <cell r="P1781">
            <v>0</v>
          </cell>
          <cell r="Q1781">
            <v>0</v>
          </cell>
          <cell r="R1781">
            <v>0</v>
          </cell>
          <cell r="S1781">
            <v>0</v>
          </cell>
          <cell r="T1781">
            <v>0</v>
          </cell>
          <cell r="U1781">
            <v>0</v>
          </cell>
          <cell r="V1781">
            <v>0</v>
          </cell>
          <cell r="W1781">
            <v>0</v>
          </cell>
        </row>
        <row r="1782">
          <cell r="G1782">
            <v>61877</v>
          </cell>
          <cell r="H1782" t="str">
            <v xml:space="preserve">Acompañar y supervisar al operador en la implementación de la estrategia de recuperación emocional a nivel grupal y/o individual y/o acciones focales.
</v>
          </cell>
          <cell r="I1782" t="str">
            <v xml:space="preserve">Jornadas Acompañadas y Supervisadas de atención psicosocial/ 2025
</v>
          </cell>
          <cell r="J1782" t="str">
            <v xml:space="preserve">Numeros de Jormadas Acompañadas o supervisadas
</v>
          </cell>
          <cell r="K1782">
            <v>42424</v>
          </cell>
          <cell r="L1782">
            <v>2025</v>
          </cell>
          <cell r="M1782" t="str">
            <v>Número</v>
          </cell>
          <cell r="N1782" t="str">
            <v>NO APLICA</v>
          </cell>
          <cell r="P1782">
            <v>0</v>
          </cell>
          <cell r="Q1782">
            <v>0</v>
          </cell>
          <cell r="R1782">
            <v>0</v>
          </cell>
          <cell r="S1782">
            <v>0</v>
          </cell>
          <cell r="T1782">
            <v>0</v>
          </cell>
          <cell r="U1782">
            <v>648</v>
          </cell>
          <cell r="V1782">
            <v>882</v>
          </cell>
          <cell r="W1782">
            <v>1231</v>
          </cell>
        </row>
        <row r="1783">
          <cell r="G1783">
            <v>61880</v>
          </cell>
          <cell r="H1783" t="str">
            <v xml:space="preserve">La DT se responsabiliza de 260 a nivel grupal y 55 a nivel individual, que esta es la meta a desarrollar por la profesional enlace territorial.
</v>
          </cell>
          <cell r="I1783" t="str">
            <v xml:space="preserve">Convocatoria,  metodología y entrega de informes en los tiempos establecidos de las jornadas con enfoque diferencial desarrollados
</v>
          </cell>
          <cell r="J1783" t="str">
            <v xml:space="preserve">Numero de Jornadas con enfoque diferencial con sus respectivos informes.
</v>
          </cell>
          <cell r="K1783">
            <v>42424</v>
          </cell>
          <cell r="L1783">
            <v>16</v>
          </cell>
          <cell r="M1783" t="str">
            <v>Número</v>
          </cell>
          <cell r="N1783" t="str">
            <v>NO APLICA</v>
          </cell>
          <cell r="P1783">
            <v>8</v>
          </cell>
          <cell r="Q1783">
            <v>8</v>
          </cell>
          <cell r="R1783">
            <v>10</v>
          </cell>
          <cell r="S1783">
            <v>10</v>
          </cell>
          <cell r="T1783">
            <v>12</v>
          </cell>
          <cell r="U1783">
            <v>12</v>
          </cell>
          <cell r="V1783">
            <v>12</v>
          </cell>
          <cell r="W1783">
            <v>14</v>
          </cell>
        </row>
        <row r="1784">
          <cell r="G1784">
            <v>61889</v>
          </cell>
          <cell r="H1784" t="str">
            <v xml:space="preserve">Formular el PAARI presencial momento de Reparación a las Victimas de Conflicto armado
</v>
          </cell>
          <cell r="I1784" t="str">
            <v xml:space="preserve">Victimas de Conflicto armado con formulación del PAARI presencial momento de Reparación.
</v>
          </cell>
          <cell r="J1784" t="str">
            <v xml:space="preserve">Numero de Victimas con PARRI momento de reparación. 
</v>
          </cell>
          <cell r="K1784">
            <v>42424</v>
          </cell>
          <cell r="L1784">
            <v>5914</v>
          </cell>
          <cell r="M1784" t="str">
            <v>Número</v>
          </cell>
          <cell r="N1784" t="str">
            <v>NO APLICA</v>
          </cell>
          <cell r="P1784">
            <v>1155</v>
          </cell>
          <cell r="Q1784">
            <v>2118</v>
          </cell>
          <cell r="R1784">
            <v>3152</v>
          </cell>
          <cell r="S1784">
            <v>3225</v>
          </cell>
          <cell r="T1784">
            <v>4058</v>
          </cell>
          <cell r="U1784">
            <v>5914</v>
          </cell>
          <cell r="V1784">
            <v>5914</v>
          </cell>
          <cell r="W1784">
            <v>5914</v>
          </cell>
        </row>
        <row r="1785">
          <cell r="G1785">
            <v>61894</v>
          </cell>
          <cell r="H1785" t="str">
            <v xml:space="preserve">Cartas de Dignificación con Enfoque Diferencial entregadas a victimas del Conflicto armado en el momento presencial.
</v>
          </cell>
          <cell r="I1785" t="str">
            <v xml:space="preserve">Entregar Cartas de Dignificación con Enfoque Diferencial a victimas del Conflicto armado 
</v>
          </cell>
          <cell r="J1785" t="str">
            <v xml:space="preserve">Numero de Victimas con cartas de dignificación recibidas.
</v>
          </cell>
          <cell r="K1785">
            <v>42424</v>
          </cell>
          <cell r="L1785">
            <v>14784</v>
          </cell>
          <cell r="M1785" t="str">
            <v>Número</v>
          </cell>
          <cell r="N1785" t="str">
            <v>NO APLICA</v>
          </cell>
          <cell r="P1785">
            <v>58</v>
          </cell>
          <cell r="Q1785">
            <v>2118</v>
          </cell>
          <cell r="R1785">
            <v>3152</v>
          </cell>
          <cell r="S1785">
            <v>8204</v>
          </cell>
          <cell r="T1785">
            <v>11816</v>
          </cell>
          <cell r="U1785">
            <v>13992</v>
          </cell>
          <cell r="V1785">
            <v>14784</v>
          </cell>
          <cell r="W1785">
            <v>14784</v>
          </cell>
        </row>
        <row r="1786">
          <cell r="G1786">
            <v>61896</v>
          </cell>
          <cell r="H1786" t="str">
            <v xml:space="preserve">Diligenciar, verificar y cargar en la herramienta MAARIV las Actas de Voluntariedad/Orientación 
</v>
          </cell>
          <cell r="I1786" t="str">
            <v xml:space="preserve">Actas de Voluntariedad/Orientación diligenciadas, verificadas y cargadas en la herramienta MAARIV.
</v>
          </cell>
          <cell r="J1786" t="str">
            <v xml:space="preserve">Numero de Victimas con actas de voluntariedad diligenciadas y firmadas con el reporte en la herramienta MAARIV.
</v>
          </cell>
          <cell r="K1786">
            <v>42424</v>
          </cell>
          <cell r="L1786">
            <v>2092</v>
          </cell>
          <cell r="M1786" t="str">
            <v>Número</v>
          </cell>
          <cell r="N1786" t="str">
            <v>NO APLICA</v>
          </cell>
          <cell r="P1786">
            <v>44</v>
          </cell>
          <cell r="Q1786">
            <v>158</v>
          </cell>
          <cell r="R1786">
            <v>2092</v>
          </cell>
          <cell r="S1786">
            <v>2092</v>
          </cell>
          <cell r="T1786">
            <v>2092</v>
          </cell>
          <cell r="U1786">
            <v>2092</v>
          </cell>
          <cell r="V1786">
            <v>2092</v>
          </cell>
          <cell r="W1786">
            <v>2092</v>
          </cell>
        </row>
        <row r="1787">
          <cell r="G1787">
            <v>61897</v>
          </cell>
          <cell r="H1787" t="str">
            <v xml:space="preserve">Hacer la notificación del acto administrativo de la superación de vulnerabilidad.
</v>
          </cell>
          <cell r="I1787" t="str">
            <v xml:space="preserve">Notificación del acto administrativo de la superación de vulnerabilidad realizado
</v>
          </cell>
          <cell r="J1787" t="str">
            <v xml:space="preserve">Numero Victimas notificadas del acto admiistrativo de SSV.
</v>
          </cell>
          <cell r="K1787">
            <v>42424</v>
          </cell>
          <cell r="L1787">
            <v>7324</v>
          </cell>
          <cell r="M1787" t="str">
            <v>Número</v>
          </cell>
          <cell r="N1787" t="str">
            <v>NO APLICA</v>
          </cell>
          <cell r="P1787">
            <v>1280</v>
          </cell>
          <cell r="Q1787">
            <v>1737</v>
          </cell>
          <cell r="R1787">
            <v>2134</v>
          </cell>
          <cell r="S1787">
            <v>4544</v>
          </cell>
          <cell r="T1787">
            <v>6067</v>
          </cell>
          <cell r="U1787">
            <v>7324</v>
          </cell>
          <cell r="V1787">
            <v>7324</v>
          </cell>
          <cell r="W1787">
            <v>7324</v>
          </cell>
        </row>
        <row r="1788">
          <cell r="G1788">
            <v>61899</v>
          </cell>
          <cell r="H1788" t="str">
            <v xml:space="preserve">gestionar y acompañar a las entidades del minicterio publico a la toma del FUD colectivo para la entrega de la Resolucion de Valoracion a los sujetos de reparación colectiva priorizados.
</v>
          </cell>
          <cell r="I1788" t="str">
            <v xml:space="preserve">Sujetos de reparación colectiva priorizados (oferta, demanda o judicial) con registro.
</v>
          </cell>
          <cell r="J1788" t="str">
            <v xml:space="preserve">Número de Sujetos de reparación colectiva priorizados (oferta, demanda o judicial) con registro.
</v>
          </cell>
          <cell r="K1788">
            <v>42424</v>
          </cell>
          <cell r="L1788">
            <v>22</v>
          </cell>
          <cell r="M1788" t="str">
            <v>Número</v>
          </cell>
          <cell r="N1788" t="str">
            <v>NO APLICA</v>
          </cell>
          <cell r="P1788">
            <v>8</v>
          </cell>
          <cell r="Q1788">
            <v>19</v>
          </cell>
          <cell r="R1788">
            <v>19</v>
          </cell>
          <cell r="S1788">
            <v>19</v>
          </cell>
          <cell r="T1788">
            <v>20</v>
          </cell>
          <cell r="U1788">
            <v>20</v>
          </cell>
          <cell r="V1788">
            <v>20</v>
          </cell>
          <cell r="W1788">
            <v>20</v>
          </cell>
        </row>
        <row r="1789">
          <cell r="G1789">
            <v>61901</v>
          </cell>
          <cell r="H1789" t="str">
            <v xml:space="preserve">Impolementar la fase de alistamiento a los sujetos de reparación colectiva priorizados
</v>
          </cell>
          <cell r="I1789" t="str">
            <v xml:space="preserve">Sujetos de reparación colectiva priorizados (oferta, demanda o judicial) en fase de alistamiento.
</v>
          </cell>
          <cell r="J1789" t="str">
            <v xml:space="preserve">Número de Sujetos de reparación colectiva priorizados (oferta, demanda o judicial) en fase de alistamiento.
</v>
          </cell>
          <cell r="K1789">
            <v>42424</v>
          </cell>
          <cell r="L1789">
            <v>2</v>
          </cell>
          <cell r="M1789" t="str">
            <v>Número</v>
          </cell>
          <cell r="N1789" t="str">
            <v>NO APLICA</v>
          </cell>
          <cell r="P1789">
            <v>0</v>
          </cell>
          <cell r="Q1789">
            <v>0</v>
          </cell>
          <cell r="R1789">
            <v>0</v>
          </cell>
          <cell r="S1789">
            <v>1</v>
          </cell>
          <cell r="T1789">
            <v>2</v>
          </cell>
          <cell r="U1789">
            <v>2</v>
          </cell>
          <cell r="V1789">
            <v>2</v>
          </cell>
          <cell r="W1789">
            <v>2</v>
          </cell>
        </row>
        <row r="1790">
          <cell r="G1790">
            <v>61905</v>
          </cell>
          <cell r="H1790" t="str">
            <v xml:space="preserve">Implementar  la fase de diagnostico o caracterización del daño en los sujetos de reparación colectivapriorizados.
</v>
          </cell>
          <cell r="I1790" t="str">
            <v xml:space="preserve">Sujetos de reparación colectiva priorizados (oferta, demanda o judicial) en fase de diagnóstico o caracterización del daño.
</v>
          </cell>
          <cell r="J1790" t="str">
            <v xml:space="preserve">Número de Sujetos de reparación colectiva priorizados (oferta, demanda o judicial) en fase de diagnóstico o caracterización del daño.
</v>
          </cell>
          <cell r="K1790">
            <v>42424</v>
          </cell>
          <cell r="L1790">
            <v>4</v>
          </cell>
          <cell r="M1790" t="str">
            <v>Número</v>
          </cell>
          <cell r="N1790" t="str">
            <v>NO APLICA</v>
          </cell>
          <cell r="P1790">
            <v>0</v>
          </cell>
          <cell r="Q1790">
            <v>0</v>
          </cell>
          <cell r="R1790">
            <v>0</v>
          </cell>
          <cell r="S1790">
            <v>2</v>
          </cell>
          <cell r="T1790">
            <v>3</v>
          </cell>
          <cell r="U1790">
            <v>3</v>
          </cell>
          <cell r="V1790">
            <v>3</v>
          </cell>
          <cell r="W1790">
            <v>3</v>
          </cell>
        </row>
        <row r="1791">
          <cell r="G1791">
            <v>61908</v>
          </cell>
          <cell r="H1791" t="str">
            <v xml:space="preserve">Implementar la fase de formulacion del PIRC en los sujetos de reparación colectiva priorizados.
</v>
          </cell>
          <cell r="I1791" t="str">
            <v xml:space="preserve">Sujetos de reparación colectiva priorizados (oferta, demanda o judicial) en fase de formulación.
</v>
          </cell>
          <cell r="J1791" t="str">
            <v xml:space="preserve">Número de Sujetos de reparación colectiva priorizados (oferta, demanda o judicial) en fase de formulación.
</v>
          </cell>
          <cell r="K1791">
            <v>42424</v>
          </cell>
          <cell r="L1791">
            <v>2</v>
          </cell>
          <cell r="M1791" t="str">
            <v>Número</v>
          </cell>
          <cell r="N1791" t="str">
            <v>NO APLICA</v>
          </cell>
          <cell r="P1791">
            <v>0</v>
          </cell>
          <cell r="Q1791">
            <v>0</v>
          </cell>
          <cell r="R1791">
            <v>0</v>
          </cell>
          <cell r="S1791">
            <v>1</v>
          </cell>
          <cell r="T1791">
            <v>1</v>
          </cell>
          <cell r="U1791">
            <v>1</v>
          </cell>
          <cell r="V1791">
            <v>2</v>
          </cell>
          <cell r="W1791">
            <v>2</v>
          </cell>
        </row>
        <row r="1792">
          <cell r="G1792">
            <v>61909</v>
          </cell>
          <cell r="H1792" t="str">
            <v xml:space="preserve">aprobar en el marco de los CTJT 6 PIRC étnicos de los sujetos de reparación colectiva priorizados
</v>
          </cell>
          <cell r="I1792" t="str">
            <v xml:space="preserve">Sujetos de reparación colectiva priorizados (oferta, demanda o judicial) con PIRC aprobado por el CTJT, por la Unidad de Victimas o por la autoridad étnica según sea el caso.
</v>
          </cell>
          <cell r="J1792" t="str">
            <v xml:space="preserve">Número de Sujetos de reparación colectiva priorizados (oferta, demanda o judicial) con PIRC aprobado por el CTJT, por la Unidad de Victimas o por la autoridad étnica según sea el caso.
</v>
          </cell>
          <cell r="K1792">
            <v>42424</v>
          </cell>
          <cell r="L1792">
            <v>3</v>
          </cell>
          <cell r="M1792" t="str">
            <v>Número</v>
          </cell>
          <cell r="N1792" t="str">
            <v>NO APLICA</v>
          </cell>
          <cell r="P1792">
            <v>0</v>
          </cell>
          <cell r="Q1792">
            <v>0</v>
          </cell>
          <cell r="R1792">
            <v>0</v>
          </cell>
          <cell r="S1792">
            <v>0</v>
          </cell>
          <cell r="T1792">
            <v>0</v>
          </cell>
          <cell r="U1792">
            <v>0</v>
          </cell>
          <cell r="V1792">
            <v>0</v>
          </cell>
          <cell r="W1792">
            <v>0</v>
          </cell>
        </row>
        <row r="1793">
          <cell r="G1793">
            <v>61910</v>
          </cell>
          <cell r="H1793" t="str">
            <v xml:space="preserve">Implementar a sujetos de reparación colectiva priorizados, acciones de medidas de rehabilitación comunitaria, organizativa, o grupal y reconstrucción del tejido social ejecutadas por la Unidad.
</v>
          </cell>
          <cell r="I1793" t="str">
            <v xml:space="preserve">Acciones de medidas de rehabilitación comunitaria, organizativa, o grupal y reconstrucción del tejido social ejecutadas por la Unidad a sujetos de reparación colectiva priorizados.
</v>
          </cell>
          <cell r="J1793" t="str">
            <v xml:space="preserve">Número de acciones de medidas de rehabilitación comunitaria, organizativa, o grupal y reconstrucción del tejido social ejecutadas por la Unidad a sujetos de reparación colectiva priorizados.
</v>
          </cell>
          <cell r="K1793">
            <v>42424</v>
          </cell>
          <cell r="L1793">
            <v>18</v>
          </cell>
          <cell r="M1793" t="str">
            <v>Número</v>
          </cell>
          <cell r="N1793" t="str">
            <v>NO APLICA</v>
          </cell>
          <cell r="P1793">
            <v>0</v>
          </cell>
          <cell r="Q1793">
            <v>0</v>
          </cell>
          <cell r="R1793">
            <v>0</v>
          </cell>
          <cell r="S1793">
            <v>4</v>
          </cell>
          <cell r="T1793">
            <v>4</v>
          </cell>
          <cell r="U1793">
            <v>4</v>
          </cell>
          <cell r="V1793">
            <v>5</v>
          </cell>
          <cell r="W1793">
            <v>7</v>
          </cell>
        </row>
        <row r="1794">
          <cell r="G1794">
            <v>61912</v>
          </cell>
          <cell r="H1794" t="str">
            <v xml:space="preserve">Implementar a sujetos de reparación colectiva priorizados, acciones de medidas de satisfaccion ejecutadas por la Unidad.
</v>
          </cell>
          <cell r="I1794" t="str">
            <v xml:space="preserve">Acciones de medidas de satisfacción ejecutadas por la Unidad a sujetos de reparación colectiva priorizados.
</v>
          </cell>
          <cell r="J1794" t="str">
            <v xml:space="preserve">Número de acciones de medidas de satisfacción ejecutadas por la Unidad a sujetos de reparación colectiva priorizados.
</v>
          </cell>
          <cell r="K1794">
            <v>42424</v>
          </cell>
          <cell r="L1794">
            <v>11</v>
          </cell>
          <cell r="M1794" t="str">
            <v>Número</v>
          </cell>
          <cell r="N1794" t="str">
            <v>NO APLICA</v>
          </cell>
          <cell r="P1794">
            <v>0</v>
          </cell>
          <cell r="Q1794">
            <v>0</v>
          </cell>
          <cell r="R1794">
            <v>0</v>
          </cell>
          <cell r="S1794">
            <v>3</v>
          </cell>
          <cell r="T1794">
            <v>4</v>
          </cell>
          <cell r="U1794">
            <v>4</v>
          </cell>
          <cell r="V1794">
            <v>5</v>
          </cell>
          <cell r="W1794">
            <v>5</v>
          </cell>
        </row>
        <row r="1795">
          <cell r="G1795">
            <v>61913</v>
          </cell>
          <cell r="H1795" t="str">
            <v xml:space="preserve">Implementar a sujetos de reparación colectiva priorizados, acciones de medidas de restitución ejecutadas por la Unidad.
</v>
          </cell>
          <cell r="I1795" t="str">
            <v xml:space="preserve">Acciones de medidas de restitución ejecutadas por la Unidad a sujetos de reparación colectiva priorizados.
</v>
          </cell>
          <cell r="J1795" t="str">
            <v xml:space="preserve">Número de acciones de medidas de restitución ejecutadas por la Unidad a sujetos de reparación colectiva priorizados.
</v>
          </cell>
          <cell r="K1795">
            <v>42424</v>
          </cell>
          <cell r="L1795">
            <v>1</v>
          </cell>
          <cell r="M1795" t="str">
            <v>Número</v>
          </cell>
          <cell r="N1795" t="str">
            <v>NO APLICA</v>
          </cell>
          <cell r="P1795">
            <v>0</v>
          </cell>
          <cell r="Q1795">
            <v>0</v>
          </cell>
          <cell r="R1795">
            <v>0</v>
          </cell>
          <cell r="S1795">
            <v>0</v>
          </cell>
          <cell r="T1795">
            <v>0</v>
          </cell>
          <cell r="U1795">
            <v>0</v>
          </cell>
          <cell r="V1795">
            <v>0</v>
          </cell>
          <cell r="W1795">
            <v>0</v>
          </cell>
        </row>
        <row r="1796">
          <cell r="G1796">
            <v>61916</v>
          </cell>
          <cell r="H1796" t="str">
            <v xml:space="preserve">Garantizar la construcion de los censos en los sujetos de reparacion colectiva priorizados, para el cruce de información con la ruta de reperación individual
</v>
          </cell>
          <cell r="I1796" t="str">
            <v xml:space="preserve">Sujetos de reparación colectiva priorizados con censo que permita identificar el cruce con la ruta de reparación individual.
</v>
          </cell>
          <cell r="J1796" t="str">
            <v xml:space="preserve">Número de sujetos de reparación colectiva priorizados con censo que permita identificar el cruce con la ruta de reparación individual.
</v>
          </cell>
          <cell r="K1796">
            <v>42424</v>
          </cell>
          <cell r="L1796">
            <v>12</v>
          </cell>
          <cell r="M1796" t="str">
            <v>Número</v>
          </cell>
          <cell r="N1796" t="str">
            <v>NO APLICA</v>
          </cell>
          <cell r="P1796">
            <v>0</v>
          </cell>
          <cell r="Q1796">
            <v>0</v>
          </cell>
          <cell r="R1796">
            <v>0</v>
          </cell>
          <cell r="S1796">
            <v>0</v>
          </cell>
          <cell r="T1796">
            <v>7</v>
          </cell>
          <cell r="U1796">
            <v>12</v>
          </cell>
          <cell r="V1796">
            <v>12</v>
          </cell>
          <cell r="W1796">
            <v>12</v>
          </cell>
        </row>
        <row r="1797">
          <cell r="G1797">
            <v>61918</v>
          </cell>
          <cell r="H1797" t="str">
            <v xml:space="preserve">Participar en jornadas de documentación a población desplazada en las que se adelante la formalización del proceso de retornos
</v>
          </cell>
          <cell r="I1797" t="str">
            <v xml:space="preserve">Jornadas de documentación a población desplazada en las que se adelante la formalización del proceso de retornos
</v>
          </cell>
          <cell r="J1797" t="str">
            <v xml:space="preserve">(Jornadas de atención acompañadas para la documentación y formalización de los procesos de RyR/Jornadas de atención realizadas por la DT)*100
</v>
          </cell>
          <cell r="K1797">
            <v>42424</v>
          </cell>
          <cell r="L1797">
            <v>100</v>
          </cell>
          <cell r="M1797" t="str">
            <v>Porcentual</v>
          </cell>
          <cell r="N1797" t="str">
            <v>NO APLICA</v>
          </cell>
          <cell r="P1797">
            <v>100</v>
          </cell>
          <cell r="Q1797">
            <v>100</v>
          </cell>
          <cell r="R1797">
            <v>100</v>
          </cell>
          <cell r="S1797">
            <v>100</v>
          </cell>
          <cell r="T1797">
            <v>100</v>
          </cell>
          <cell r="U1797">
            <v>100</v>
          </cell>
          <cell r="V1797">
            <v>100</v>
          </cell>
          <cell r="W1797">
            <v>100</v>
          </cell>
        </row>
        <row r="1798">
          <cell r="G1798">
            <v>61920</v>
          </cell>
          <cell r="H1798" t="str">
            <v xml:space="preserve">Realizar Diligenciamiento de instrumentos para la formulación del plan RyR con comunidades e instituciones locales y nacionales del SNARIV
</v>
          </cell>
          <cell r="I1798" t="str">
            <v xml:space="preserve">Instrumentos para la formulación del plan RyR con comunidades e instituciones locales y nacionales del SNARIV diligenciados
</v>
          </cell>
          <cell r="J1798" t="str">
            <v xml:space="preserve">Numero Diligenciamiento del instrumento para la formulación del plan de retornos y reubicación.
</v>
          </cell>
          <cell r="K1798">
            <v>42424</v>
          </cell>
          <cell r="L1798">
            <v>1</v>
          </cell>
          <cell r="M1798" t="str">
            <v>Número</v>
          </cell>
          <cell r="N1798" t="str">
            <v>NO APLICA</v>
          </cell>
          <cell r="P1798">
            <v>0</v>
          </cell>
          <cell r="Q1798">
            <v>0</v>
          </cell>
          <cell r="R1798">
            <v>0</v>
          </cell>
          <cell r="S1798">
            <v>0</v>
          </cell>
          <cell r="T1798">
            <v>0</v>
          </cell>
          <cell r="U1798">
            <v>0</v>
          </cell>
          <cell r="V1798">
            <v>0</v>
          </cell>
          <cell r="W1798">
            <v>0</v>
          </cell>
        </row>
        <row r="1799">
          <cell r="G1799">
            <v>61921</v>
          </cell>
          <cell r="H1799" t="str">
            <v xml:space="preserve">Realizar Validación de principios de seguridad, dignidad y voluntariedad 
</v>
          </cell>
          <cell r="I1799" t="str">
            <v xml:space="preserve">Validación de principios de seguridad, dignidad y voluntariedad 
</v>
          </cell>
          <cell r="J1799" t="str">
            <v xml:space="preserve">Numero de Municipios con principios de seguridad dignidad y voluntariedad
</v>
          </cell>
          <cell r="K1799">
            <v>42424</v>
          </cell>
          <cell r="L1799">
            <v>12</v>
          </cell>
          <cell r="M1799" t="str">
            <v>Número</v>
          </cell>
          <cell r="N1799" t="str">
            <v>NO APLICA</v>
          </cell>
          <cell r="P1799">
            <v>0</v>
          </cell>
          <cell r="Q1799">
            <v>1</v>
          </cell>
          <cell r="R1799">
            <v>2</v>
          </cell>
          <cell r="S1799">
            <v>4</v>
          </cell>
          <cell r="T1799">
            <v>6</v>
          </cell>
          <cell r="U1799">
            <v>11</v>
          </cell>
          <cell r="V1799">
            <v>12</v>
          </cell>
          <cell r="W1799">
            <v>12</v>
          </cell>
        </row>
        <row r="1800">
          <cell r="G1800">
            <v>61923</v>
          </cell>
          <cell r="H1800" t="str">
            <v xml:space="preserve">Realizar Gestión con entidades del SNARIV para la implementación de las acciones y compromisos registrados en el plan 
</v>
          </cell>
          <cell r="I1800" t="str">
            <v xml:space="preserve">Gestión con entidades del SNARIV para la implementación de las acciones y compromisos registrados en el plan 
</v>
          </cell>
          <cell r="J1800" t="str">
            <v xml:space="preserve">Numero de Acciones y compromisos implementados por entidades del SNARIV incluidos en el plan de RyR.
</v>
          </cell>
          <cell r="K1800">
            <v>42424</v>
          </cell>
          <cell r="L1800">
            <v>10</v>
          </cell>
          <cell r="M1800" t="str">
            <v>Número</v>
          </cell>
          <cell r="N1800" t="str">
            <v>NO APLICA</v>
          </cell>
          <cell r="P1800">
            <v>1</v>
          </cell>
          <cell r="Q1800">
            <v>1</v>
          </cell>
          <cell r="R1800">
            <v>1</v>
          </cell>
          <cell r="S1800">
            <v>2</v>
          </cell>
          <cell r="T1800">
            <v>5</v>
          </cell>
          <cell r="U1800">
            <v>8</v>
          </cell>
          <cell r="V1800">
            <v>8</v>
          </cell>
          <cell r="W1800">
            <v>8</v>
          </cell>
        </row>
        <row r="1801">
          <cell r="G1801">
            <v>61926</v>
          </cell>
          <cell r="H1801" t="str">
            <v xml:space="preserve">Realizar Seguimiento y reporte de acciones implementadas 
</v>
          </cell>
          <cell r="I1801" t="str">
            <v xml:space="preserve">Seguimiento y reporte de acciones implementadas 
</v>
          </cell>
          <cell r="J1801" t="str">
            <v xml:space="preserve">Numero de Planes de RyR con seguimiento a acciones implementadas.
</v>
          </cell>
          <cell r="K1801">
            <v>42424</v>
          </cell>
          <cell r="L1801">
            <v>10</v>
          </cell>
          <cell r="M1801" t="str">
            <v>Número</v>
          </cell>
          <cell r="N1801" t="str">
            <v>NO APLICA</v>
          </cell>
          <cell r="P1801">
            <v>2</v>
          </cell>
          <cell r="Q1801">
            <v>2</v>
          </cell>
          <cell r="R1801">
            <v>2</v>
          </cell>
          <cell r="S1801">
            <v>2</v>
          </cell>
          <cell r="T1801">
            <v>3</v>
          </cell>
          <cell r="U1801">
            <v>3</v>
          </cell>
          <cell r="V1801">
            <v>4</v>
          </cell>
          <cell r="W1801">
            <v>4</v>
          </cell>
        </row>
        <row r="1802">
          <cell r="G1802">
            <v>61928</v>
          </cell>
          <cell r="H1802" t="str">
            <v xml:space="preserve">Realizar Articulación con modelo de oferta 
</v>
          </cell>
          <cell r="I1802" t="str">
            <v xml:space="preserve">Modelo de oferta articulado
</v>
          </cell>
          <cell r="J1802" t="str">
            <v xml:space="preserve">Numero de Acciones articulas con gestión de oferta incluidas en los planes de RyR
</v>
          </cell>
          <cell r="K1802">
            <v>42424</v>
          </cell>
          <cell r="L1802">
            <v>10</v>
          </cell>
          <cell r="M1802" t="str">
            <v>Número</v>
          </cell>
          <cell r="N1802" t="str">
            <v>NO APLICA</v>
          </cell>
          <cell r="P1802">
            <v>0</v>
          </cell>
          <cell r="Q1802">
            <v>0</v>
          </cell>
          <cell r="R1802">
            <v>0</v>
          </cell>
          <cell r="S1802">
            <v>1</v>
          </cell>
          <cell r="T1802">
            <v>1</v>
          </cell>
          <cell r="U1802">
            <v>10</v>
          </cell>
          <cell r="V1802">
            <v>10</v>
          </cell>
          <cell r="W1802">
            <v>10</v>
          </cell>
        </row>
        <row r="1803">
          <cell r="G1803">
            <v>61931</v>
          </cell>
          <cell r="H1803" t="str">
            <v xml:space="preserve">Realizar Actualización de planes de retornos y reubicaciones en las que son incluidos nuevos procesos o que requieren complementar anexos del plan
</v>
          </cell>
          <cell r="I1803" t="str">
            <v xml:space="preserve">Planes de retornos y reubicaciones en las que son incluidos nuevos procesos o que requieren complementar anexos del plan actualizados
</v>
          </cell>
          <cell r="J1803" t="str">
            <v xml:space="preserve">Numero de Planes de RyR revisados actualizados.
</v>
          </cell>
          <cell r="K1803">
            <v>42424</v>
          </cell>
          <cell r="L1803">
            <v>13</v>
          </cell>
          <cell r="M1803" t="str">
            <v>Número</v>
          </cell>
          <cell r="N1803" t="str">
            <v>NO APLICA</v>
          </cell>
          <cell r="P1803">
            <v>1</v>
          </cell>
          <cell r="Q1803">
            <v>1</v>
          </cell>
          <cell r="R1803">
            <v>1</v>
          </cell>
          <cell r="S1803">
            <v>1</v>
          </cell>
          <cell r="T1803">
            <v>1</v>
          </cell>
          <cell r="U1803">
            <v>1</v>
          </cell>
          <cell r="V1803">
            <v>1</v>
          </cell>
          <cell r="W1803">
            <v>1</v>
          </cell>
        </row>
        <row r="1804">
          <cell r="G1804">
            <v>61932</v>
          </cell>
          <cell r="H1804" t="str">
            <v xml:space="preserve">Realizar Aprobación de planes de retorno y reubicación en el marco de CJT
</v>
          </cell>
          <cell r="I1804" t="str">
            <v xml:space="preserve">Planes de retorno y reubicación en el marco de CJT aprobados
</v>
          </cell>
          <cell r="J1804" t="str">
            <v xml:space="preserve">Numero de Planes de RyR aprobados en los CTJT.
</v>
          </cell>
          <cell r="K1804">
            <v>42424</v>
          </cell>
          <cell r="L1804">
            <v>3</v>
          </cell>
          <cell r="M1804" t="str">
            <v>Número</v>
          </cell>
          <cell r="N1804" t="str">
            <v>NO APLICA</v>
          </cell>
          <cell r="P1804">
            <v>0</v>
          </cell>
          <cell r="Q1804">
            <v>1</v>
          </cell>
          <cell r="R1804">
            <v>1</v>
          </cell>
          <cell r="S1804">
            <v>1</v>
          </cell>
          <cell r="T1804">
            <v>1</v>
          </cell>
          <cell r="U1804">
            <v>1</v>
          </cell>
          <cell r="V1804">
            <v>1</v>
          </cell>
          <cell r="W1804">
            <v>1</v>
          </cell>
        </row>
        <row r="1805">
          <cell r="G1805">
            <v>61933</v>
          </cell>
          <cell r="H1805" t="str">
            <v xml:space="preserve">Realizar Informes para entregar  a Jueces y Magistrados para el cumplimiento de sentencias de Restitución de Tierras 
</v>
          </cell>
          <cell r="I1805" t="str">
            <v xml:space="preserve">Informes entregados a Jueces y Magistrados para el cumplimiento de sentencias de Restitución de Tierras 
</v>
          </cell>
          <cell r="J1805" t="str">
            <v xml:space="preserve">Numero de Informes de cumplimiento a sentencias de restitución de tierras.
</v>
          </cell>
          <cell r="K1805">
            <v>42424</v>
          </cell>
          <cell r="L1805">
            <v>20</v>
          </cell>
          <cell r="M1805" t="str">
            <v>Número</v>
          </cell>
          <cell r="N1805" t="str">
            <v>NO APLICA</v>
          </cell>
          <cell r="P1805">
            <v>1</v>
          </cell>
          <cell r="Q1805">
            <v>1</v>
          </cell>
          <cell r="R1805">
            <v>3</v>
          </cell>
          <cell r="S1805">
            <v>6</v>
          </cell>
          <cell r="T1805">
            <v>11</v>
          </cell>
          <cell r="U1805">
            <v>15</v>
          </cell>
          <cell r="V1805">
            <v>20</v>
          </cell>
          <cell r="W1805">
            <v>20</v>
          </cell>
        </row>
        <row r="1806">
          <cell r="G1806">
            <v>61934</v>
          </cell>
          <cell r="H1806" t="str">
            <v xml:space="preserve">Realizar informes para entregar a Jueces y Magistrados para el cumplimiento de ordenes de Restitución de Derechos Territoriales Étnicos
</v>
          </cell>
          <cell r="I1806" t="str">
            <v xml:space="preserve">Informes entregados a Jueces y Magistrados para el cumplimiento de ordenes de Restitución de Derechos Territoriales Étnicos
</v>
          </cell>
          <cell r="J1806" t="str">
            <v xml:space="preserve">Numero de Informes de cumplimiento a sentencias de restitución de derechos territoriales étnicos.
</v>
          </cell>
          <cell r="K1806">
            <v>42424</v>
          </cell>
          <cell r="L1806">
            <v>10</v>
          </cell>
          <cell r="M1806" t="str">
            <v>Número</v>
          </cell>
          <cell r="N1806" t="str">
            <v>NO APLICA</v>
          </cell>
          <cell r="P1806">
            <v>0</v>
          </cell>
          <cell r="Q1806">
            <v>0</v>
          </cell>
          <cell r="R1806">
            <v>0</v>
          </cell>
          <cell r="S1806">
            <v>1</v>
          </cell>
          <cell r="T1806">
            <v>4</v>
          </cell>
          <cell r="U1806">
            <v>4</v>
          </cell>
          <cell r="V1806">
            <v>6</v>
          </cell>
          <cell r="W1806">
            <v>10</v>
          </cell>
        </row>
        <row r="1807">
          <cell r="G1807">
            <v>61936</v>
          </cell>
          <cell r="H1807" t="str">
            <v>Realizar focalización de familias beneficiarias de esquemas especiales de acompañamiento</v>
          </cell>
          <cell r="I1807" t="str">
            <v xml:space="preserve">Familias beneficiarias de esquemas especiales de acompañamiento focalizadas
</v>
          </cell>
          <cell r="J1807" t="str">
            <v xml:space="preserve">Numero de Familias focalizadas en EEAI
</v>
          </cell>
          <cell r="K1807">
            <v>42424</v>
          </cell>
          <cell r="L1807">
            <v>75</v>
          </cell>
          <cell r="M1807" t="str">
            <v>Número</v>
          </cell>
          <cell r="N1807" t="str">
            <v>NO APLICA</v>
          </cell>
          <cell r="P1807">
            <v>0</v>
          </cell>
          <cell r="Q1807">
            <v>0</v>
          </cell>
          <cell r="R1807">
            <v>0</v>
          </cell>
          <cell r="S1807">
            <v>75</v>
          </cell>
          <cell r="T1807">
            <v>75</v>
          </cell>
          <cell r="U1807">
            <v>75</v>
          </cell>
          <cell r="V1807">
            <v>75</v>
          </cell>
          <cell r="W1807">
            <v>75</v>
          </cell>
        </row>
        <row r="1808">
          <cell r="G1808">
            <v>61938</v>
          </cell>
          <cell r="H1808" t="str">
            <v xml:space="preserve">Brindar asesoría a las familias acerca de los esquemas especiales de acompañamiento 
</v>
          </cell>
          <cell r="I1808" t="str">
            <v xml:space="preserve">Asesoría a las familias acerca de los esquemas especiales de acompañamiento realizadas
</v>
          </cell>
          <cell r="J1808" t="str">
            <v xml:space="preserve">Numero de Familias asesoradas y acompañadas en EEAI.
</v>
          </cell>
          <cell r="K1808">
            <v>42424</v>
          </cell>
          <cell r="L1808">
            <v>75</v>
          </cell>
          <cell r="M1808" t="str">
            <v>Número</v>
          </cell>
          <cell r="N1808" t="str">
            <v>NO APLICA</v>
          </cell>
          <cell r="P1808">
            <v>25</v>
          </cell>
          <cell r="Q1808">
            <v>25</v>
          </cell>
          <cell r="R1808">
            <v>25</v>
          </cell>
          <cell r="S1808">
            <v>37</v>
          </cell>
          <cell r="T1808">
            <v>37</v>
          </cell>
          <cell r="U1808">
            <v>61</v>
          </cell>
          <cell r="V1808">
            <v>61</v>
          </cell>
          <cell r="W1808">
            <v>61</v>
          </cell>
        </row>
        <row r="1809">
          <cell r="G1809">
            <v>61940</v>
          </cell>
          <cell r="H1809" t="str">
            <v xml:space="preserve">Acompañar las entregas de esquemas especiales de acompañamiento 
</v>
          </cell>
          <cell r="I1809" t="str">
            <v xml:space="preserve">Entregas de esquemas especiales de acompañamiento acompañadas
</v>
          </cell>
          <cell r="J1809" t="str">
            <v xml:space="preserve">Numero de Familias acompañadas en la entrega de los EEA.
</v>
          </cell>
          <cell r="K1809">
            <v>42424</v>
          </cell>
          <cell r="L1809">
            <v>75</v>
          </cell>
          <cell r="M1809" t="str">
            <v>Número</v>
          </cell>
          <cell r="N1809" t="str">
            <v>NO APLICA</v>
          </cell>
          <cell r="P1809">
            <v>17</v>
          </cell>
          <cell r="Q1809">
            <v>17</v>
          </cell>
          <cell r="R1809">
            <v>17</v>
          </cell>
          <cell r="S1809">
            <v>17</v>
          </cell>
          <cell r="T1809">
            <v>17</v>
          </cell>
          <cell r="U1809">
            <v>17</v>
          </cell>
          <cell r="V1809">
            <v>17</v>
          </cell>
          <cell r="W1809">
            <v>17</v>
          </cell>
        </row>
        <row r="1810">
          <cell r="G1810">
            <v>61941</v>
          </cell>
          <cell r="H1810" t="str">
            <v xml:space="preserve">Realizar gestiones con entidades publicas o privadas para el acompañamiento a los proyectos de los esquemas especiales de acompañamiento
</v>
          </cell>
          <cell r="I1810" t="str">
            <v xml:space="preserve">Gestiones con entidades publicas o privadas para el acompañamiento a los proyectos de los esquemas especiales de acompañamiento realizadas
</v>
          </cell>
          <cell r="J1810" t="str">
            <v xml:space="preserve">Numero de Gestiones con el SNARIV para el acompañamiento a los EEA.
</v>
          </cell>
          <cell r="K1810">
            <v>42424</v>
          </cell>
          <cell r="L1810">
            <v>2</v>
          </cell>
          <cell r="M1810" t="str">
            <v>Número</v>
          </cell>
          <cell r="N1810" t="str">
            <v>NO APLICA</v>
          </cell>
          <cell r="P1810">
            <v>1</v>
          </cell>
          <cell r="Q1810">
            <v>1</v>
          </cell>
          <cell r="R1810">
            <v>1</v>
          </cell>
          <cell r="S1810">
            <v>1</v>
          </cell>
          <cell r="T1810">
            <v>1</v>
          </cell>
          <cell r="U1810">
            <v>1</v>
          </cell>
          <cell r="V1810">
            <v>2</v>
          </cell>
          <cell r="W1810">
            <v>2</v>
          </cell>
        </row>
        <row r="1811">
          <cell r="G1811">
            <v>61943</v>
          </cell>
          <cell r="H1811" t="str">
            <v xml:space="preserve">Realizar acciones de seguimiento a los esquemas especiales de acompañamiento entregados 
</v>
          </cell>
          <cell r="I1811" t="str">
            <v xml:space="preserve">Acciones de seguimiento a los esquemas especiales de acompañamiento entregados realizadas
</v>
          </cell>
          <cell r="J1811" t="str">
            <v xml:space="preserve">Numero de Acciones de seguimiento a los EEA entregados.
</v>
          </cell>
          <cell r="K1811">
            <v>42424</v>
          </cell>
          <cell r="L1811">
            <v>100</v>
          </cell>
          <cell r="M1811" t="str">
            <v>Número</v>
          </cell>
          <cell r="N1811" t="str">
            <v>NO APLICA</v>
          </cell>
          <cell r="P1811">
            <v>9</v>
          </cell>
          <cell r="Q1811">
            <v>24</v>
          </cell>
          <cell r="R1811">
            <v>24</v>
          </cell>
          <cell r="S1811">
            <v>36</v>
          </cell>
          <cell r="T1811">
            <v>36</v>
          </cell>
          <cell r="U1811">
            <v>60</v>
          </cell>
          <cell r="V1811">
            <v>60</v>
          </cell>
          <cell r="W1811">
            <v>60</v>
          </cell>
        </row>
        <row r="1812">
          <cell r="G1812">
            <v>61949</v>
          </cell>
          <cell r="H1812" t="str">
            <v xml:space="preserve">Acompañar a los municipios focalizados,  en sesiones de trabajo con el equipo de gobierno de la alcaldía o Gobernación, así como retroalimentación del borrador del Plan de Desarrollo enviado al consejo territorial de Planeación 
</v>
          </cell>
          <cell r="I1812" t="str">
            <v xml:space="preserve">Municipios focalizados, deben con trabajo de asistencia especifica en sesiones de trabajo con el equipo de gobierno de la alcaldía o Gobernación, retroalimentación del borrador del Plan de Desarrollo enviado al consejo territorial </v>
          </cell>
          <cell r="J1812" t="str">
            <v xml:space="preserve">Numero de Municipios Acompañados y asesorados en la construcción de los planes de desarrollo con incidencia al cumplimiento de la política de victimas.
</v>
          </cell>
          <cell r="K1812">
            <v>42424</v>
          </cell>
          <cell r="L1812">
            <v>4</v>
          </cell>
          <cell r="M1812" t="str">
            <v>Número</v>
          </cell>
          <cell r="N1812" t="str">
            <v>NO APLICA</v>
          </cell>
          <cell r="P1812">
            <v>0</v>
          </cell>
          <cell r="Q1812">
            <v>0</v>
          </cell>
          <cell r="R1812">
            <v>4</v>
          </cell>
          <cell r="S1812">
            <v>4</v>
          </cell>
          <cell r="T1812">
            <v>4</v>
          </cell>
          <cell r="U1812">
            <v>4</v>
          </cell>
          <cell r="V1812">
            <v>4</v>
          </cell>
          <cell r="W1812">
            <v>4</v>
          </cell>
        </row>
        <row r="1813">
          <cell r="G1813">
            <v>82564</v>
          </cell>
          <cell r="H1813" t="str">
            <v>Adelantar las actividades asociadas al convenio con la Fundación Saldarriaga Concha, de acuerdo con el plan operativo definido y las directrices dadas por el equipo técnico de envejecimiento y vejez</v>
          </cell>
          <cell r="I1813" t="str">
            <v>Plan operativo implementado</v>
          </cell>
          <cell r="J1813" t="str">
            <v>(Número de actividades desarrolladas / Número de actividades definidas) * 100</v>
          </cell>
          <cell r="K1813">
            <v>42483</v>
          </cell>
          <cell r="L1813">
            <v>100</v>
          </cell>
          <cell r="M1813" t="str">
            <v>Porcentual</v>
          </cell>
          <cell r="N1813" t="str">
            <v>NO APLICA</v>
          </cell>
          <cell r="R1813">
            <v>0</v>
          </cell>
          <cell r="S1813">
            <v>0</v>
          </cell>
          <cell r="T1813">
            <v>100</v>
          </cell>
          <cell r="U1813">
            <v>100</v>
          </cell>
          <cell r="V1813">
            <v>100</v>
          </cell>
          <cell r="W1813">
            <v>100</v>
          </cell>
        </row>
        <row r="1814">
          <cell r="G1814">
            <v>21698</v>
          </cell>
          <cell r="H1814" t="str">
            <v>Atender a todas las víctimas que realicen presencia en el punto de atención con enfoque diferencial</v>
          </cell>
          <cell r="I1814" t="str">
            <v xml:space="preserve">Víctimas en puntos de atención con enfoque diferencial atendidas </v>
          </cell>
          <cell r="J1814" t="str">
            <v>(Víctimas atendidas/víctimas que hagan presencia en puntos de atención)*100</v>
          </cell>
          <cell r="K1814">
            <v>42416</v>
          </cell>
          <cell r="L1814">
            <v>100</v>
          </cell>
          <cell r="M1814" t="str">
            <v>Porcentual</v>
          </cell>
          <cell r="N1814" t="str">
            <v>NO APLICA</v>
          </cell>
          <cell r="P1814">
            <v>100</v>
          </cell>
          <cell r="Q1814">
            <v>100</v>
          </cell>
          <cell r="R1814">
            <v>100</v>
          </cell>
          <cell r="S1814">
            <v>100</v>
          </cell>
          <cell r="T1814">
            <v>100</v>
          </cell>
          <cell r="U1814">
            <v>100</v>
          </cell>
          <cell r="V1814">
            <v>100</v>
          </cell>
          <cell r="W1814">
            <v>100</v>
          </cell>
        </row>
        <row r="1815">
          <cell r="G1815">
            <v>21699</v>
          </cell>
          <cell r="H1815" t="str">
            <v>Realizar jornadas de atención</v>
          </cell>
          <cell r="I1815" t="str">
            <v>Jornadas de atención realizadas</v>
          </cell>
          <cell r="J1815" t="str">
            <v>Número de jornadas de atención realizadas</v>
          </cell>
          <cell r="K1815">
            <v>42430</v>
          </cell>
          <cell r="L1815">
            <v>30</v>
          </cell>
          <cell r="M1815" t="str">
            <v>Número</v>
          </cell>
          <cell r="N1815" t="str">
            <v>NO APLICA</v>
          </cell>
          <cell r="Q1815">
            <v>13</v>
          </cell>
          <cell r="R1815">
            <v>23</v>
          </cell>
          <cell r="S1815">
            <v>26</v>
          </cell>
          <cell r="T1815">
            <v>26</v>
          </cell>
          <cell r="U1815">
            <v>27</v>
          </cell>
          <cell r="V1815">
            <v>27</v>
          </cell>
          <cell r="W1815">
            <v>27</v>
          </cell>
        </row>
        <row r="1816">
          <cell r="G1816">
            <v>21700</v>
          </cell>
          <cell r="H1816" t="str">
            <v>Elaborar PAARI en el modulo de asistencia</v>
          </cell>
          <cell r="I1816" t="str">
            <v>PAARIs módulo de asistencia formulados</v>
          </cell>
          <cell r="J1816" t="str">
            <v xml:space="preserve">Número de PAARIs formuladas en el módulo de asistencia </v>
          </cell>
          <cell r="K1816">
            <v>42416</v>
          </cell>
          <cell r="L1816">
            <v>11440</v>
          </cell>
          <cell r="M1816" t="str">
            <v>Número</v>
          </cell>
          <cell r="N1816" t="str">
            <v>NO APLICA</v>
          </cell>
          <cell r="P1816">
            <v>2378</v>
          </cell>
          <cell r="Q1816">
            <v>3433</v>
          </cell>
          <cell r="R1816">
            <v>3966</v>
          </cell>
          <cell r="S1816">
            <v>5024</v>
          </cell>
          <cell r="T1816">
            <v>5024</v>
          </cell>
          <cell r="U1816">
            <v>7166</v>
          </cell>
          <cell r="V1816">
            <v>7166</v>
          </cell>
          <cell r="W1816">
            <v>7166</v>
          </cell>
        </row>
        <row r="1817">
          <cell r="G1817">
            <v>21701</v>
          </cell>
          <cell r="H1817" t="str">
            <v>Asesorar técnicamente a las entidades territoriales en prevención (plan de contingencia) y atención inmediata de algunos municipios del departamento</v>
          </cell>
          <cell r="I1817" t="str">
            <v>Entes territoriales con asistencia técnica  implementada</v>
          </cell>
          <cell r="J1817" t="str">
            <v>Número de municipios con asistencia técnica  implementada</v>
          </cell>
          <cell r="K1817">
            <v>42416</v>
          </cell>
          <cell r="L1817">
            <v>43</v>
          </cell>
          <cell r="M1817" t="str">
            <v>Número</v>
          </cell>
          <cell r="N1817" t="str">
            <v>NO APLICA</v>
          </cell>
          <cell r="P1817">
            <v>12</v>
          </cell>
          <cell r="Q1817">
            <v>40</v>
          </cell>
          <cell r="R1817">
            <v>40</v>
          </cell>
          <cell r="S1817">
            <v>42</v>
          </cell>
          <cell r="T1817">
            <v>43</v>
          </cell>
          <cell r="U1817">
            <v>43</v>
          </cell>
          <cell r="V1817">
            <v>43</v>
          </cell>
          <cell r="W1817">
            <v>43</v>
          </cell>
        </row>
        <row r="1818">
          <cell r="G1818">
            <v>21702</v>
          </cell>
          <cell r="H1818" t="str">
            <v>Tramitar las solicitudes de las entidades territoriales</v>
          </cell>
          <cell r="I1818" t="str">
            <v>Solicitudes tramitadas</v>
          </cell>
          <cell r="J1818" t="str">
            <v>(Número de solicitudes tramitadas/Número de solicitudes presentadas)*100</v>
          </cell>
          <cell r="K1818">
            <v>42416</v>
          </cell>
          <cell r="L1818">
            <v>100</v>
          </cell>
          <cell r="M1818" t="str">
            <v>Porcentual</v>
          </cell>
          <cell r="N1818" t="str">
            <v>NO APLICA</v>
          </cell>
          <cell r="P1818">
            <v>100</v>
          </cell>
          <cell r="Q1818">
            <v>100</v>
          </cell>
          <cell r="R1818">
            <v>100</v>
          </cell>
          <cell r="S1818">
            <v>100</v>
          </cell>
          <cell r="T1818">
            <v>100</v>
          </cell>
          <cell r="U1818">
            <v>100</v>
          </cell>
          <cell r="V1818">
            <v>100</v>
          </cell>
          <cell r="W1818">
            <v>100</v>
          </cell>
        </row>
        <row r="1819">
          <cell r="G1819">
            <v>21703</v>
          </cell>
          <cell r="H1819" t="str">
            <v>Realizar seguimiento a las emergencias humanitarias</v>
          </cell>
          <cell r="I1819" t="str">
            <v>Seguimientos a emergencias humanitarias realizados</v>
          </cell>
          <cell r="J1819" t="str">
            <v>(Número de emergencias humanitarias con seguimientos/ Número de emergencias humanitarias presentadas)*100</v>
          </cell>
          <cell r="K1819">
            <v>42416</v>
          </cell>
          <cell r="L1819">
            <v>100</v>
          </cell>
          <cell r="M1819" t="str">
            <v>Porcentual</v>
          </cell>
          <cell r="N1819" t="str">
            <v>NO APLICA</v>
          </cell>
          <cell r="P1819">
            <v>100</v>
          </cell>
          <cell r="Q1819">
            <v>100</v>
          </cell>
          <cell r="R1819">
            <v>100</v>
          </cell>
          <cell r="S1819">
            <v>100</v>
          </cell>
          <cell r="T1819">
            <v>100</v>
          </cell>
          <cell r="U1819">
            <v>100</v>
          </cell>
          <cell r="V1819">
            <v>100</v>
          </cell>
          <cell r="W1819">
            <v>100</v>
          </cell>
        </row>
        <row r="1820">
          <cell r="G1820">
            <v>21704</v>
          </cell>
          <cell r="H1820" t="str">
            <v>Participar en los escenarios de coordinación de prevención y en espacios de protección (CERREM, GETR, GVP, CIAT y CIPRUNA)</v>
          </cell>
          <cell r="I1820" t="str">
            <v>Escenarios de coordinación de prevención  y espacios de protección  acompañados</v>
          </cell>
          <cell r="J1820" t="str">
            <v>(Número de escenarios acompañados/Número de escenarios convocados)*100</v>
          </cell>
          <cell r="K1820">
            <v>42416</v>
          </cell>
          <cell r="L1820">
            <v>100</v>
          </cell>
          <cell r="M1820" t="str">
            <v>Porcentual</v>
          </cell>
          <cell r="N1820" t="str">
            <v>NO APLICA</v>
          </cell>
          <cell r="P1820">
            <v>100</v>
          </cell>
          <cell r="Q1820">
            <v>100</v>
          </cell>
          <cell r="R1820">
            <v>100</v>
          </cell>
          <cell r="S1820">
            <v>100</v>
          </cell>
          <cell r="T1820">
            <v>100</v>
          </cell>
          <cell r="U1820">
            <v>100</v>
          </cell>
          <cell r="V1820">
            <v>100</v>
          </cell>
          <cell r="W1820">
            <v>100</v>
          </cell>
        </row>
        <row r="1821">
          <cell r="G1821">
            <v>21705</v>
          </cell>
          <cell r="H1821" t="str">
            <v>Generar informes para los escenarios de coordinación de prevención</v>
          </cell>
          <cell r="I1821" t="str">
            <v>Informes presentados</v>
          </cell>
          <cell r="J1821" t="str">
            <v>Número de informes presentados/Número de informes solicitados)*100</v>
          </cell>
          <cell r="K1821">
            <v>42416</v>
          </cell>
          <cell r="L1821">
            <v>100</v>
          </cell>
          <cell r="M1821" t="str">
            <v>Porcentual</v>
          </cell>
          <cell r="N1821" t="str">
            <v>NO APLICA</v>
          </cell>
          <cell r="P1821">
            <v>100</v>
          </cell>
          <cell r="Q1821">
            <v>100</v>
          </cell>
          <cell r="R1821">
            <v>100</v>
          </cell>
          <cell r="S1821">
            <v>100</v>
          </cell>
          <cell r="T1821">
            <v>100</v>
          </cell>
          <cell r="U1821">
            <v>100</v>
          </cell>
          <cell r="V1821">
            <v>100</v>
          </cell>
          <cell r="W1821">
            <v>100</v>
          </cell>
        </row>
        <row r="1822">
          <cell r="G1822">
            <v>21706</v>
          </cell>
          <cell r="H1822" t="str">
            <v>Acompañar y realizar seguimiento a la estrategia de promoción de derechos para prevenir reclutamiento de niños, niñas y adolescentes en el municipio focalizado</v>
          </cell>
          <cell r="I1822" t="str">
            <v>Municipio con estrategia de promoción de derechos para prevenir reclutamiento de niños, niñas y adolescentes acompañada</v>
          </cell>
          <cell r="J1822" t="str">
            <v>Número de municipios con estrategia acompañada</v>
          </cell>
          <cell r="K1822">
            <v>42416</v>
          </cell>
          <cell r="L1822">
            <v>1</v>
          </cell>
          <cell r="M1822" t="str">
            <v>Número</v>
          </cell>
          <cell r="N1822" t="str">
            <v>NO APLICA</v>
          </cell>
          <cell r="P1822">
            <v>1</v>
          </cell>
          <cell r="Q1822">
            <v>1</v>
          </cell>
          <cell r="R1822">
            <v>1</v>
          </cell>
          <cell r="S1822">
            <v>1</v>
          </cell>
          <cell r="T1822">
            <v>1</v>
          </cell>
          <cell r="U1822">
            <v>1</v>
          </cell>
          <cell r="V1822">
            <v>1</v>
          </cell>
          <cell r="W1822">
            <v>0</v>
          </cell>
        </row>
        <row r="1823">
          <cell r="G1823">
            <v>21707</v>
          </cell>
          <cell r="H1823" t="str">
            <v>Realizar jornadas masivas de notificaciones</v>
          </cell>
          <cell r="I1823" t="str">
            <v>Jornadas masivas de notificación realizadas</v>
          </cell>
          <cell r="J1823" t="str">
            <v xml:space="preserve">Número de jornadas masivas de notificación realizadas </v>
          </cell>
          <cell r="K1823">
            <v>42430</v>
          </cell>
          <cell r="L1823">
            <v>3</v>
          </cell>
          <cell r="M1823" t="str">
            <v>Número</v>
          </cell>
          <cell r="N1823" t="str">
            <v>NO APLICA</v>
          </cell>
          <cell r="Q1823">
            <v>0</v>
          </cell>
          <cell r="R1823">
            <v>1</v>
          </cell>
          <cell r="S1823">
            <v>1</v>
          </cell>
          <cell r="T1823">
            <v>2</v>
          </cell>
          <cell r="U1823">
            <v>2</v>
          </cell>
          <cell r="V1823">
            <v>2</v>
          </cell>
          <cell r="W1823">
            <v>2</v>
          </cell>
        </row>
        <row r="1824">
          <cell r="G1824">
            <v>21708</v>
          </cell>
          <cell r="H1824" t="str">
            <v>Realizar jornada de capacitación a los 43 personeros para la toma de declaración.</v>
          </cell>
          <cell r="I1824" t="str">
            <v>Personeros capacitados en toma de declaración.</v>
          </cell>
          <cell r="J1824" t="str">
            <v>(Número de personeros capacitados/ 43 personeros municipales)*100</v>
          </cell>
          <cell r="K1824">
            <v>42461</v>
          </cell>
          <cell r="L1824">
            <v>100</v>
          </cell>
          <cell r="M1824" t="str">
            <v>Porcentual</v>
          </cell>
          <cell r="N1824" t="str">
            <v>NO APLICA</v>
          </cell>
          <cell r="R1824">
            <v>100</v>
          </cell>
          <cell r="S1824">
            <v>100</v>
          </cell>
          <cell r="T1824">
            <v>100</v>
          </cell>
          <cell r="U1824">
            <v>100</v>
          </cell>
          <cell r="V1824">
            <v>100</v>
          </cell>
          <cell r="W1824">
            <v>100</v>
          </cell>
        </row>
        <row r="1825">
          <cell r="G1825">
            <v>21709</v>
          </cell>
          <cell r="H1825" t="str">
            <v>Realizar capacitación a los funcionarios del ministerio público que soliciten información en toma de declaración de SRC</v>
          </cell>
          <cell r="I1825" t="str">
            <v xml:space="preserve">Funcionarios ministerio público capacitados en toma de declaración de Sujetos de Reparación Colectiva  </v>
          </cell>
          <cell r="J1825" t="str">
            <v>(Número de funcionarios ministerio público capacitados/Número de funcionarios ministerio público)*100</v>
          </cell>
          <cell r="K1825">
            <v>42416</v>
          </cell>
          <cell r="L1825">
            <v>100</v>
          </cell>
          <cell r="M1825" t="str">
            <v>Porcentual</v>
          </cell>
          <cell r="N1825" t="str">
            <v>NO APLICA</v>
          </cell>
          <cell r="P1825">
            <v>100</v>
          </cell>
          <cell r="Q1825">
            <v>100</v>
          </cell>
          <cell r="R1825">
            <v>100</v>
          </cell>
          <cell r="S1825">
            <v>100</v>
          </cell>
          <cell r="T1825">
            <v>100</v>
          </cell>
          <cell r="U1825">
            <v>100</v>
          </cell>
          <cell r="V1825">
            <v>100</v>
          </cell>
          <cell r="W1825">
            <v>100</v>
          </cell>
        </row>
        <row r="1826">
          <cell r="G1826">
            <v>21710</v>
          </cell>
          <cell r="H1826" t="str">
            <v>Gestionar la convocatoria del comité ampliado departamental de justicia transicional en el cual se tratará el tema de sistemas de información y caracterización del departamento del Valle</v>
          </cell>
          <cell r="I1826" t="str">
            <v>Convocatoria del comité ampliado gestionada</v>
          </cell>
          <cell r="J1826" t="str">
            <v>Número de convocatorias comités ampliados gestionadas</v>
          </cell>
          <cell r="K1826">
            <v>42522</v>
          </cell>
          <cell r="L1826">
            <v>1</v>
          </cell>
          <cell r="M1826" t="str">
            <v>Número</v>
          </cell>
          <cell r="N1826" t="str">
            <v>NO APLICA</v>
          </cell>
          <cell r="T1826">
            <v>1</v>
          </cell>
          <cell r="U1826">
            <v>1</v>
          </cell>
          <cell r="V1826">
            <v>1</v>
          </cell>
          <cell r="W1826">
            <v>1</v>
          </cell>
        </row>
        <row r="1827">
          <cell r="G1827">
            <v>21711</v>
          </cell>
          <cell r="H1827" t="str">
            <v>Gestionar que sesionen los subcomités de sistema de información en los  municipios priorizados (Buenaventura, Buga, Cali, Jamundí, Pradera y Florida)</v>
          </cell>
          <cell r="I1827" t="str">
            <v>Sesionen los subcomités de sistemas de información gestionadas</v>
          </cell>
          <cell r="J1827" t="str">
            <v>Número de sesiones de subcomités de sistemas de información gestionadas</v>
          </cell>
          <cell r="K1827">
            <v>42552</v>
          </cell>
          <cell r="L1827">
            <v>6</v>
          </cell>
          <cell r="M1827" t="str">
            <v>Número</v>
          </cell>
          <cell r="N1827" t="str">
            <v>NO APLICA</v>
          </cell>
          <cell r="U1827">
            <v>3</v>
          </cell>
          <cell r="V1827">
            <v>6</v>
          </cell>
          <cell r="W1827">
            <v>6</v>
          </cell>
        </row>
        <row r="1828">
          <cell r="G1828">
            <v>21712</v>
          </cell>
          <cell r="H1828" t="str">
            <v>Dar asistencia técnica para la caracterización a los 6 municipios focalizados</v>
          </cell>
          <cell r="I1828" t="str">
            <v>Entes territoriales con caracterización  implementada</v>
          </cell>
          <cell r="J1828" t="str">
            <v>Número de municipios con asistencia técnica para la caracterización implementada</v>
          </cell>
          <cell r="K1828">
            <v>42430</v>
          </cell>
          <cell r="L1828">
            <v>6</v>
          </cell>
          <cell r="M1828" t="str">
            <v>Número</v>
          </cell>
          <cell r="N1828" t="str">
            <v>NO APLICA</v>
          </cell>
          <cell r="Q1828">
            <v>0</v>
          </cell>
          <cell r="R1828">
            <v>2</v>
          </cell>
          <cell r="S1828">
            <v>3</v>
          </cell>
          <cell r="T1828">
            <v>4</v>
          </cell>
          <cell r="U1828">
            <v>6</v>
          </cell>
          <cell r="V1828">
            <v>6</v>
          </cell>
          <cell r="W1828">
            <v>6</v>
          </cell>
        </row>
        <row r="1829">
          <cell r="G1829">
            <v>21713</v>
          </cell>
          <cell r="H1829" t="str">
            <v>Realizar jornadas de capacitación en lineamientos de acceso, uso, manejo y seguridad de la información para todos los funcionarios y contratistas de la DT</v>
          </cell>
          <cell r="I1829" t="str">
            <v>Funcionarios  y contratistas DT capacitados  en lineamientos de acceso, uso, manejo y seguridad de la información</v>
          </cell>
          <cell r="J1829" t="str">
            <v>(Número de funcionarios y contratistas DT capacitados/Número total de funcionarios y contratistas DT)*100</v>
          </cell>
          <cell r="K1829">
            <v>42552</v>
          </cell>
          <cell r="L1829">
            <v>100</v>
          </cell>
          <cell r="M1829" t="str">
            <v>Porcentual</v>
          </cell>
          <cell r="N1829" t="str">
            <v>NO APLICA</v>
          </cell>
          <cell r="U1829">
            <v>100</v>
          </cell>
          <cell r="V1829">
            <v>100</v>
          </cell>
          <cell r="W1829">
            <v>100</v>
          </cell>
        </row>
        <row r="1830">
          <cell r="G1830">
            <v>21714</v>
          </cell>
          <cell r="H1830" t="str">
            <v xml:space="preserve">Gestionar nuevas fuentes de información para la RNI de los municipios focalizados. </v>
          </cell>
          <cell r="I1830" t="str">
            <v>Fuentes de información gestionadas</v>
          </cell>
          <cell r="J1830" t="str">
            <v>Número de fuentes de información gestionadas</v>
          </cell>
          <cell r="K1830">
            <v>42430</v>
          </cell>
          <cell r="L1830">
            <v>6</v>
          </cell>
          <cell r="M1830" t="str">
            <v>Número</v>
          </cell>
          <cell r="N1830" t="str">
            <v>NO APLICA</v>
          </cell>
          <cell r="Q1830">
            <v>0</v>
          </cell>
          <cell r="R1830">
            <v>6</v>
          </cell>
          <cell r="S1830">
            <v>6</v>
          </cell>
          <cell r="T1830">
            <v>6</v>
          </cell>
          <cell r="U1830">
            <v>6</v>
          </cell>
          <cell r="V1830">
            <v>6</v>
          </cell>
          <cell r="W1830">
            <v>6</v>
          </cell>
        </row>
        <row r="1831">
          <cell r="G1831">
            <v>21715</v>
          </cell>
          <cell r="H1831" t="str">
            <v>Realizar jornadas de actualización de la información a través de Vivanto</v>
          </cell>
          <cell r="I1831" t="str">
            <v>Jornadas de actualización información Vivanto realizadas</v>
          </cell>
          <cell r="J1831" t="str">
            <v>Número de jornadas de actualización realizadas</v>
          </cell>
          <cell r="K1831">
            <v>42552</v>
          </cell>
          <cell r="L1831">
            <v>2</v>
          </cell>
          <cell r="M1831" t="str">
            <v>Número</v>
          </cell>
          <cell r="N1831" t="str">
            <v>NO APLICA</v>
          </cell>
          <cell r="U1831">
            <v>0</v>
          </cell>
          <cell r="V1831">
            <v>0</v>
          </cell>
          <cell r="W1831">
            <v>0</v>
          </cell>
        </row>
        <row r="1832">
          <cell r="G1832">
            <v>21716</v>
          </cell>
          <cell r="H1832" t="str">
            <v>Hacer la notificación de la decisión del reconocimiento de la medida de indemnización administrativa.</v>
          </cell>
          <cell r="I1832" t="str">
            <v>Indemnizaciones administrativas notificadas</v>
          </cell>
          <cell r="J1832" t="str">
            <v>Número de indemnizaciones notificadas</v>
          </cell>
          <cell r="K1832">
            <v>42416</v>
          </cell>
          <cell r="L1832">
            <v>7243</v>
          </cell>
          <cell r="M1832" t="str">
            <v>Número</v>
          </cell>
          <cell r="N1832" t="str">
            <v>NO APLICA</v>
          </cell>
          <cell r="P1832">
            <v>74</v>
          </cell>
          <cell r="Q1832">
            <v>94</v>
          </cell>
          <cell r="R1832">
            <v>181</v>
          </cell>
          <cell r="S1832">
            <v>181</v>
          </cell>
          <cell r="T1832">
            <v>592</v>
          </cell>
          <cell r="U1832">
            <v>1645</v>
          </cell>
          <cell r="V1832">
            <v>2108</v>
          </cell>
          <cell r="W1832">
            <v>2423</v>
          </cell>
        </row>
        <row r="1833">
          <cell r="G1833">
            <v>21717</v>
          </cell>
          <cell r="H1833" t="str">
            <v>Adelantar los procesos de documentación (Hechos víctimizantes: Homicidio, Desaparación Forzada, Lesiones y Tortura, y  Desplazamiento forzado)</v>
          </cell>
          <cell r="I1833" t="str">
            <v>Víctimas con procesos de documentación adelantados</v>
          </cell>
          <cell r="J1833" t="str">
            <v xml:space="preserve">Número de víctimas con proceso de documentación
</v>
          </cell>
          <cell r="K1833">
            <v>42416</v>
          </cell>
          <cell r="L1833">
            <v>18714</v>
          </cell>
          <cell r="M1833" t="str">
            <v>Número</v>
          </cell>
          <cell r="N1833" t="str">
            <v>NO APLICA</v>
          </cell>
          <cell r="P1833">
            <v>830</v>
          </cell>
          <cell r="Q1833">
            <v>5603</v>
          </cell>
          <cell r="R1833">
            <v>7154</v>
          </cell>
          <cell r="S1833">
            <v>7448</v>
          </cell>
          <cell r="T1833">
            <v>8207</v>
          </cell>
          <cell r="U1833">
            <v>11341</v>
          </cell>
          <cell r="V1833">
            <v>12103</v>
          </cell>
          <cell r="W1833">
            <v>12632</v>
          </cell>
        </row>
        <row r="1834">
          <cell r="G1834">
            <v>21718</v>
          </cell>
          <cell r="H1834" t="str">
            <v>Planear, definir e implementar el nùmero de ferias establecidas, partiendo de la cantidad de cartas de indemnización a notificar por cada una de las vigencias presupuestales.</v>
          </cell>
          <cell r="I1834" t="str">
            <v>Ferias de servicio implementadas</v>
          </cell>
          <cell r="J1834" t="str">
            <v>Número de ferias de servicio realizadas</v>
          </cell>
          <cell r="K1834">
            <v>42416</v>
          </cell>
          <cell r="L1834">
            <v>6</v>
          </cell>
          <cell r="M1834" t="str">
            <v>Número</v>
          </cell>
          <cell r="N1834" t="str">
            <v>NO APLICA</v>
          </cell>
          <cell r="P1834">
            <v>0</v>
          </cell>
          <cell r="Q1834">
            <v>0</v>
          </cell>
          <cell r="R1834">
            <v>0</v>
          </cell>
          <cell r="S1834">
            <v>0</v>
          </cell>
          <cell r="T1834">
            <v>4</v>
          </cell>
          <cell r="U1834">
            <v>6</v>
          </cell>
          <cell r="V1834">
            <v>6</v>
          </cell>
          <cell r="W1834">
            <v>6</v>
          </cell>
        </row>
        <row r="1835">
          <cell r="G1835">
            <v>21719</v>
          </cell>
          <cell r="H1835" t="str">
            <v>Planear, definir e implementar el nùmero de jornadas de jóvenes establecidas.</v>
          </cell>
          <cell r="I1835" t="str">
            <v>Ferias de servicio Jornadas jóvenes implementadas</v>
          </cell>
          <cell r="J1835" t="str">
            <v>Número de jornadas jóvenes realizadas</v>
          </cell>
          <cell r="K1835">
            <v>42416</v>
          </cell>
          <cell r="L1835">
            <v>1</v>
          </cell>
          <cell r="M1835" t="str">
            <v>Número</v>
          </cell>
          <cell r="N1835" t="str">
            <v>NO APLICA</v>
          </cell>
          <cell r="P1835">
            <v>0</v>
          </cell>
          <cell r="Q1835">
            <v>0</v>
          </cell>
          <cell r="R1835">
            <v>0</v>
          </cell>
          <cell r="S1835">
            <v>0</v>
          </cell>
          <cell r="T1835">
            <v>0</v>
          </cell>
          <cell r="U1835">
            <v>0</v>
          </cell>
          <cell r="V1835">
            <v>0</v>
          </cell>
          <cell r="W1835">
            <v>0</v>
          </cell>
        </row>
        <row r="1836">
          <cell r="G1836">
            <v>21720</v>
          </cell>
          <cell r="H1836" t="str">
            <v>Realizar seguimiento y reporte de acciones de los procesos de acompañamiento con socios estratégicos.</v>
          </cell>
          <cell r="I1836" t="str">
            <v>Acciones de acompañamiento a socios estratégicos realizadas</v>
          </cell>
          <cell r="J1836" t="str">
            <v>Número de acciones socios estratégicos realizadas</v>
          </cell>
          <cell r="K1836">
            <v>42416</v>
          </cell>
          <cell r="L1836">
            <v>2</v>
          </cell>
          <cell r="M1836" t="str">
            <v>Número</v>
          </cell>
          <cell r="N1836" t="str">
            <v>NO APLICA</v>
          </cell>
          <cell r="P1836">
            <v>1</v>
          </cell>
          <cell r="Q1836">
            <v>1</v>
          </cell>
          <cell r="R1836">
            <v>1</v>
          </cell>
          <cell r="S1836">
            <v>1</v>
          </cell>
          <cell r="T1836">
            <v>2</v>
          </cell>
          <cell r="U1836">
            <v>2</v>
          </cell>
          <cell r="V1836">
            <v>2</v>
          </cell>
          <cell r="W1836">
            <v>2</v>
          </cell>
        </row>
        <row r="1837">
          <cell r="G1837">
            <v>21721</v>
          </cell>
          <cell r="H1837" t="str">
            <v xml:space="preserve">Formular PAARI presencial momento de Reparación a Victimas de Conflicto armado con formulación del </v>
          </cell>
          <cell r="I1837" t="str">
            <v>Víctimas con PAARI, momento reparación formulado</v>
          </cell>
          <cell r="J1837" t="str">
            <v>Nùmero de vìctimas con PAARIS, momento reparación</v>
          </cell>
          <cell r="K1837">
            <v>42416</v>
          </cell>
          <cell r="L1837">
            <v>12566</v>
          </cell>
          <cell r="M1837" t="str">
            <v>Número</v>
          </cell>
          <cell r="N1837" t="str">
            <v>NO APLICA</v>
          </cell>
          <cell r="P1837">
            <v>993</v>
          </cell>
          <cell r="Q1837">
            <v>2048</v>
          </cell>
          <cell r="R1837">
            <v>4187</v>
          </cell>
          <cell r="S1837">
            <v>5365</v>
          </cell>
          <cell r="T1837">
            <v>6413</v>
          </cell>
          <cell r="U1837">
            <v>8289</v>
          </cell>
          <cell r="V1837">
            <v>9237</v>
          </cell>
          <cell r="W1837">
            <v>10302</v>
          </cell>
        </row>
        <row r="1838">
          <cell r="G1838">
            <v>21722</v>
          </cell>
          <cell r="H1838" t="str">
            <v>Entregar Cartas de Dignificación con Enfoque Diferencial  a victimas del Conflicto armado en el momento presencial.</v>
          </cell>
          <cell r="I1838" t="str">
            <v>Cartas de Dignificación con Enfoque Diferencial entregadas a las víctimas</v>
          </cell>
          <cell r="J1838" t="str">
            <v>Nùmero de cartas de dignificaciòn entregadas</v>
          </cell>
          <cell r="K1838">
            <v>42416</v>
          </cell>
          <cell r="L1838">
            <v>31416</v>
          </cell>
          <cell r="M1838" t="str">
            <v>Número</v>
          </cell>
          <cell r="N1838" t="str">
            <v>NO APLICA</v>
          </cell>
          <cell r="P1838">
            <v>830</v>
          </cell>
          <cell r="Q1838">
            <v>4390</v>
          </cell>
          <cell r="R1838">
            <v>5105</v>
          </cell>
          <cell r="S1838">
            <v>7706</v>
          </cell>
          <cell r="T1838">
            <v>9718</v>
          </cell>
          <cell r="U1838">
            <v>11547</v>
          </cell>
          <cell r="V1838">
            <v>13267</v>
          </cell>
          <cell r="W1838">
            <v>15224</v>
          </cell>
        </row>
        <row r="1839">
          <cell r="G1839">
            <v>21723</v>
          </cell>
          <cell r="H1839" t="str">
            <v xml:space="preserve">Diligenciar, verificardas  y cargar en la herramienta MAARIV las Actas de Voluntariedad/Orientación </v>
          </cell>
          <cell r="I1839" t="str">
            <v>Actas de Voluntariedad/Orientación diligenciadas, verificadas y cargadas en la herramienta MAARIV.</v>
          </cell>
          <cell r="J1839" t="str">
            <v>Nùmero de actas de voluntariedad</v>
          </cell>
          <cell r="K1839">
            <v>42416</v>
          </cell>
          <cell r="L1839">
            <v>4163</v>
          </cell>
          <cell r="M1839" t="str">
            <v>Número</v>
          </cell>
          <cell r="N1839" t="str">
            <v>NO APLICA</v>
          </cell>
          <cell r="P1839">
            <v>260</v>
          </cell>
          <cell r="Q1839">
            <v>500</v>
          </cell>
          <cell r="R1839">
            <v>633</v>
          </cell>
          <cell r="S1839">
            <v>2783</v>
          </cell>
          <cell r="T1839">
            <v>3225</v>
          </cell>
          <cell r="U1839">
            <v>3398</v>
          </cell>
          <cell r="V1839">
            <v>3598</v>
          </cell>
          <cell r="W1839">
            <v>4058</v>
          </cell>
        </row>
        <row r="1840">
          <cell r="G1840">
            <v>21724</v>
          </cell>
          <cell r="H1840" t="str">
            <v>Hacer la notificación del acto administrativo de la superación de vulnerabilidad.</v>
          </cell>
          <cell r="I1840" t="str">
            <v>Vìctimas Notificadas acto administrativo de la superación de vulnerabilidad</v>
          </cell>
          <cell r="J1840" t="str">
            <v>Nùmero de vìctimas notificadas</v>
          </cell>
          <cell r="K1840">
            <v>42416</v>
          </cell>
          <cell r="L1840">
            <v>7746</v>
          </cell>
          <cell r="M1840" t="str">
            <v>Número</v>
          </cell>
          <cell r="N1840" t="str">
            <v>NO APLICA</v>
          </cell>
          <cell r="P1840">
            <v>0</v>
          </cell>
          <cell r="Q1840">
            <v>0</v>
          </cell>
          <cell r="R1840">
            <v>0</v>
          </cell>
          <cell r="S1840">
            <v>0</v>
          </cell>
          <cell r="T1840">
            <v>0</v>
          </cell>
          <cell r="U1840">
            <v>0</v>
          </cell>
          <cell r="V1840">
            <v>0</v>
          </cell>
          <cell r="W1840">
            <v>47</v>
          </cell>
        </row>
        <row r="1841">
          <cell r="G1841">
            <v>21725</v>
          </cell>
          <cell r="H1841" t="str">
            <v>Realizar la fase de diagnóstico o caracterización del daño a Sujetos de reparación colectiva priorizados (oferta, demanda o judicial)</v>
          </cell>
          <cell r="I1841" t="str">
            <v>Sujetos de reparación colectiva con fase de diagnòstico del daño finalizada</v>
          </cell>
          <cell r="J1841" t="str">
            <v>Nùmero de sujetos de reparación colectiva con diágnostico del daño</v>
          </cell>
          <cell r="K1841">
            <v>42416</v>
          </cell>
          <cell r="L1841">
            <v>2</v>
          </cell>
          <cell r="M1841" t="str">
            <v>Número</v>
          </cell>
          <cell r="N1841" t="str">
            <v>NO APLICA</v>
          </cell>
          <cell r="P1841">
            <v>0</v>
          </cell>
          <cell r="Q1841">
            <v>0</v>
          </cell>
          <cell r="R1841">
            <v>1</v>
          </cell>
          <cell r="S1841">
            <v>1</v>
          </cell>
          <cell r="T1841">
            <v>1</v>
          </cell>
          <cell r="U1841">
            <v>1</v>
          </cell>
          <cell r="V1841">
            <v>1</v>
          </cell>
          <cell r="W1841">
            <v>1</v>
          </cell>
        </row>
        <row r="1842">
          <cell r="G1842">
            <v>21726</v>
          </cell>
          <cell r="H1842" t="str">
            <v>Realizar acciones de medidas de satisfacción a sujetos de reparación colectiva priorizados.</v>
          </cell>
          <cell r="I1842" t="str">
            <v>Medidas de satisfacciòn para sujetos de reparaciòn colectiva implementadas</v>
          </cell>
          <cell r="J1842" t="str">
            <v xml:space="preserve">Nùmero de acciones medidas de satisfacciòn para sujetos de reparaciòn colectiva </v>
          </cell>
          <cell r="K1842">
            <v>42416</v>
          </cell>
          <cell r="L1842">
            <v>16</v>
          </cell>
          <cell r="M1842" t="str">
            <v>Número</v>
          </cell>
          <cell r="N1842" t="str">
            <v>NO APLICA</v>
          </cell>
          <cell r="P1842">
            <v>0</v>
          </cell>
          <cell r="Q1842">
            <v>0</v>
          </cell>
          <cell r="R1842">
            <v>1</v>
          </cell>
          <cell r="S1842">
            <v>1</v>
          </cell>
          <cell r="T1842">
            <v>1</v>
          </cell>
          <cell r="U1842">
            <v>1</v>
          </cell>
          <cell r="V1842">
            <v>1</v>
          </cell>
          <cell r="W1842">
            <v>1</v>
          </cell>
        </row>
        <row r="1843">
          <cell r="G1843">
            <v>21727</v>
          </cell>
          <cell r="H1843" t="str">
            <v>Realizar censo que permita identificar el cruce con la ruta de reparación individual de sujetos de reparación colectiva priorizados con</v>
          </cell>
          <cell r="I1843" t="str">
            <v>Censo Sujetos de reparación colectiva realizado</v>
          </cell>
          <cell r="J1843" t="str">
            <v>Nùmero de sujetos de reparaciòn colectiva con censo actualizado</v>
          </cell>
          <cell r="K1843">
            <v>42416</v>
          </cell>
          <cell r="L1843">
            <v>16</v>
          </cell>
          <cell r="M1843" t="str">
            <v>Número</v>
          </cell>
          <cell r="N1843" t="str">
            <v>NO APLICA</v>
          </cell>
          <cell r="P1843">
            <v>3</v>
          </cell>
          <cell r="Q1843">
            <v>3</v>
          </cell>
          <cell r="R1843">
            <v>3</v>
          </cell>
          <cell r="S1843">
            <v>4</v>
          </cell>
          <cell r="T1843">
            <v>5</v>
          </cell>
          <cell r="U1843">
            <v>6</v>
          </cell>
          <cell r="V1843">
            <v>6</v>
          </cell>
          <cell r="W1843">
            <v>7</v>
          </cell>
        </row>
        <row r="1844">
          <cell r="G1844">
            <v>21728</v>
          </cell>
          <cell r="H1844" t="str">
            <v>Diligenciamiento de instrumentos para la formulación del plan RyR con comunidades e instituciones locales y nacionales del SNARIV</v>
          </cell>
          <cell r="I1844" t="str">
            <v>Planes RyR  formulados</v>
          </cell>
          <cell r="J1844" t="str">
            <v>Número de Planes RyR formulados</v>
          </cell>
          <cell r="K1844">
            <v>42416</v>
          </cell>
          <cell r="L1844">
            <v>2</v>
          </cell>
          <cell r="M1844" t="str">
            <v>Número</v>
          </cell>
          <cell r="N1844" t="str">
            <v>NO APLICA</v>
          </cell>
          <cell r="P1844">
            <v>0</v>
          </cell>
          <cell r="Q1844">
            <v>0</v>
          </cell>
          <cell r="R1844">
            <v>0</v>
          </cell>
          <cell r="S1844">
            <v>0</v>
          </cell>
          <cell r="T1844">
            <v>0</v>
          </cell>
          <cell r="U1844">
            <v>0</v>
          </cell>
          <cell r="V1844">
            <v>0</v>
          </cell>
          <cell r="W1844">
            <v>1</v>
          </cell>
        </row>
        <row r="1845">
          <cell r="G1845">
            <v>21729</v>
          </cell>
          <cell r="H1845" t="str">
            <v xml:space="preserve">Gestión con entidades del SNARIV para la implementación de las acciones y compromisos registrados en el plan </v>
          </cell>
          <cell r="I1845" t="str">
            <v>Acciones de gestiòn adelantadas  para la implementación de compromisos del Plan</v>
          </cell>
          <cell r="J1845" t="str">
            <v>Numero de Acciones de gestiòn adelantadas</v>
          </cell>
          <cell r="K1845">
            <v>42416</v>
          </cell>
          <cell r="L1845">
            <v>6</v>
          </cell>
          <cell r="M1845" t="str">
            <v>Número</v>
          </cell>
          <cell r="N1845" t="str">
            <v>NO APLICA</v>
          </cell>
          <cell r="P1845">
            <v>1</v>
          </cell>
          <cell r="Q1845">
            <v>1</v>
          </cell>
          <cell r="R1845">
            <v>2</v>
          </cell>
          <cell r="S1845">
            <v>3</v>
          </cell>
          <cell r="T1845">
            <v>6</v>
          </cell>
          <cell r="U1845">
            <v>6</v>
          </cell>
          <cell r="V1845">
            <v>6</v>
          </cell>
          <cell r="W1845">
            <v>6</v>
          </cell>
        </row>
        <row r="1846">
          <cell r="G1846">
            <v>21730</v>
          </cell>
          <cell r="H1846" t="str">
            <v xml:space="preserve">Realizar seguimiento y reporte de acciones implementadas </v>
          </cell>
          <cell r="I1846" t="str">
            <v>Acciones de seguimiento realizadas a Planes RyR aprobados</v>
          </cell>
          <cell r="J1846" t="str">
            <v>Numero de acciones de seguimiento a Planes de RyR Aprobados</v>
          </cell>
          <cell r="K1846">
            <v>42416</v>
          </cell>
          <cell r="L1846">
            <v>6</v>
          </cell>
          <cell r="M1846" t="str">
            <v>Número</v>
          </cell>
          <cell r="N1846" t="str">
            <v>NO APLICA</v>
          </cell>
          <cell r="P1846">
            <v>1</v>
          </cell>
          <cell r="Q1846">
            <v>2</v>
          </cell>
          <cell r="R1846">
            <v>2</v>
          </cell>
          <cell r="S1846">
            <v>5</v>
          </cell>
          <cell r="T1846">
            <v>6</v>
          </cell>
          <cell r="U1846">
            <v>6</v>
          </cell>
          <cell r="V1846">
            <v>6</v>
          </cell>
          <cell r="W1846">
            <v>6</v>
          </cell>
        </row>
        <row r="1847">
          <cell r="G1847">
            <v>21731</v>
          </cell>
          <cell r="H1847" t="str">
            <v xml:space="preserve">Realizar la articulación con modelo de oferta </v>
          </cell>
          <cell r="I1847" t="str">
            <v>Acciones  realizadas  articulación con modelo de oferta para el acceso a Planes RyR aprobados</v>
          </cell>
          <cell r="J1847" t="str">
            <v>Numero de acciones de articulación con el modelo de oferta</v>
          </cell>
          <cell r="K1847">
            <v>42416</v>
          </cell>
          <cell r="L1847">
            <v>6</v>
          </cell>
          <cell r="M1847" t="str">
            <v>Número</v>
          </cell>
          <cell r="N1847" t="str">
            <v>NO APLICA</v>
          </cell>
          <cell r="P1847">
            <v>0</v>
          </cell>
          <cell r="Q1847">
            <v>0</v>
          </cell>
          <cell r="R1847">
            <v>0</v>
          </cell>
          <cell r="S1847">
            <v>0</v>
          </cell>
          <cell r="T1847">
            <v>0</v>
          </cell>
          <cell r="U1847">
            <v>0</v>
          </cell>
          <cell r="V1847">
            <v>3</v>
          </cell>
          <cell r="W1847">
            <v>3</v>
          </cell>
        </row>
        <row r="1848">
          <cell r="G1848">
            <v>21732</v>
          </cell>
          <cell r="H1848" t="str">
            <v xml:space="preserve">Entregar informes  a Jueces y Magistrados para el cumplimiento de sentencias de Restitución de Tierras </v>
          </cell>
          <cell r="I1848" t="str">
            <v>Memoriales a cumplimiento de sentencias de Restitución de Tierras entregados</v>
          </cell>
          <cell r="J1848" t="str">
            <v>Nùmero de memoriales entregados cumplimiento de sentencias de Restitución de Tierras</v>
          </cell>
          <cell r="K1848">
            <v>42416</v>
          </cell>
          <cell r="L1848">
            <v>39</v>
          </cell>
          <cell r="M1848" t="str">
            <v>Número</v>
          </cell>
          <cell r="N1848" t="str">
            <v>NO APLICA</v>
          </cell>
          <cell r="P1848">
            <v>8</v>
          </cell>
          <cell r="Q1848">
            <v>21</v>
          </cell>
          <cell r="R1848">
            <v>24</v>
          </cell>
          <cell r="S1848">
            <v>31</v>
          </cell>
          <cell r="T1848">
            <v>36</v>
          </cell>
          <cell r="U1848">
            <v>39</v>
          </cell>
          <cell r="V1848">
            <v>39</v>
          </cell>
          <cell r="W1848">
            <v>39</v>
          </cell>
        </row>
        <row r="1849">
          <cell r="G1849">
            <v>21741</v>
          </cell>
          <cell r="H1849" t="str">
            <v>Aprobar planes de retorno y reubicación en el marco de CJT</v>
          </cell>
          <cell r="I1849" t="str">
            <v>Planes de retorno y reubicaciòn aprobados en el marco del CTJT</v>
          </cell>
          <cell r="J1849" t="str">
            <v xml:space="preserve">Numero de Planes RyR aprobados en CTJT </v>
          </cell>
          <cell r="K1849">
            <v>42416</v>
          </cell>
          <cell r="L1849">
            <v>3</v>
          </cell>
          <cell r="M1849" t="str">
            <v>Número</v>
          </cell>
          <cell r="N1849" t="str">
            <v>NO APLICA</v>
          </cell>
          <cell r="P1849">
            <v>0</v>
          </cell>
          <cell r="Q1849">
            <v>0</v>
          </cell>
          <cell r="R1849">
            <v>0</v>
          </cell>
          <cell r="S1849">
            <v>0</v>
          </cell>
          <cell r="T1849">
            <v>0</v>
          </cell>
          <cell r="U1849">
            <v>0</v>
          </cell>
          <cell r="V1849">
            <v>0</v>
          </cell>
          <cell r="W1849">
            <v>1</v>
          </cell>
        </row>
        <row r="1850">
          <cell r="G1850">
            <v>21744</v>
          </cell>
          <cell r="H1850" t="str">
            <v>Entregar informes a Jueces y Magistrados para el cumplimiento de ordenes de Restitución de Derechos Territoriales Étnicos</v>
          </cell>
          <cell r="I1850" t="str">
            <v>memoriales  para el cumplimiento de ordenes de Restitución de Derechos Territoriales Étnicos entregados</v>
          </cell>
          <cell r="J1850" t="str">
            <v>Nùmero de memoriales entregados para el cumplimiento de ordenes de Restitución de Derechos Territoriales Étnicos</v>
          </cell>
          <cell r="K1850">
            <v>42416</v>
          </cell>
          <cell r="L1850">
            <v>1</v>
          </cell>
          <cell r="M1850" t="str">
            <v>Número</v>
          </cell>
          <cell r="N1850" t="str">
            <v>NO APLICA</v>
          </cell>
          <cell r="P1850">
            <v>0</v>
          </cell>
          <cell r="Q1850">
            <v>0</v>
          </cell>
          <cell r="R1850">
            <v>0</v>
          </cell>
          <cell r="S1850">
            <v>0</v>
          </cell>
          <cell r="T1850">
            <v>0</v>
          </cell>
          <cell r="U1850">
            <v>0</v>
          </cell>
          <cell r="V1850">
            <v>0</v>
          </cell>
          <cell r="W1850">
            <v>1</v>
          </cell>
        </row>
        <row r="1851">
          <cell r="G1851">
            <v>21746</v>
          </cell>
          <cell r="H1851" t="str">
            <v>Realizar gestiones con entidades publicas o privadas para el acompañamiento a los proyectos de los esquemas especiales de acompañamiento</v>
          </cell>
          <cell r="I1851" t="str">
            <v>Gestiones realizadas con entidades publicas o privadas para el acompañamiento a los proyectos de  EEA</v>
          </cell>
          <cell r="J1851" t="str">
            <v>Nùmero de informe de gestiones</v>
          </cell>
          <cell r="K1851">
            <v>42416</v>
          </cell>
          <cell r="L1851">
            <v>2</v>
          </cell>
          <cell r="M1851" t="str">
            <v>Número</v>
          </cell>
          <cell r="N1851" t="str">
            <v>NO APLICA</v>
          </cell>
          <cell r="P1851">
            <v>0</v>
          </cell>
          <cell r="Q1851">
            <v>1</v>
          </cell>
          <cell r="R1851">
            <v>1</v>
          </cell>
          <cell r="S1851">
            <v>1</v>
          </cell>
          <cell r="T1851">
            <v>1</v>
          </cell>
          <cell r="U1851">
            <v>1</v>
          </cell>
          <cell r="V1851">
            <v>1</v>
          </cell>
          <cell r="W1851">
            <v>1</v>
          </cell>
        </row>
        <row r="1852">
          <cell r="G1852">
            <v>21748</v>
          </cell>
          <cell r="H1852" t="str">
            <v xml:space="preserve">Realizar acciones de seguimiento a los esquemas especiales de acompañamiento entregados </v>
          </cell>
          <cell r="I1852" t="str">
            <v xml:space="preserve">Seguimiento realizado a los esquemas especiales de acompañamiento </v>
          </cell>
          <cell r="J1852" t="str">
            <v>Nùmero de informe de seguimiento</v>
          </cell>
          <cell r="K1852">
            <v>42416</v>
          </cell>
          <cell r="L1852">
            <v>2</v>
          </cell>
          <cell r="M1852" t="str">
            <v>Número</v>
          </cell>
          <cell r="N1852" t="str">
            <v>NO APLICA</v>
          </cell>
          <cell r="P1852">
            <v>0</v>
          </cell>
          <cell r="Q1852">
            <v>0</v>
          </cell>
          <cell r="R1852">
            <v>0</v>
          </cell>
          <cell r="S1852">
            <v>0</v>
          </cell>
          <cell r="T1852">
            <v>0</v>
          </cell>
          <cell r="U1852">
            <v>1</v>
          </cell>
          <cell r="V1852">
            <v>2</v>
          </cell>
          <cell r="W1852">
            <v>2</v>
          </cell>
        </row>
        <row r="1853">
          <cell r="G1853">
            <v>21750</v>
          </cell>
          <cell r="H1853" t="str">
            <v>Apoyar y asistir técnicamente para el funcionamiento y  oferta territorial del Centro Regional y/o punto de atención (Buenaventura y Cali)</v>
          </cell>
          <cell r="I1853" t="str">
            <v>Asistencia tècnica realizada para el funcionamiento Y oferta territorial  en los  CRAV</v>
          </cell>
          <cell r="J1853" t="str">
            <v>Centros regionales con asistencia técnica</v>
          </cell>
          <cell r="K1853">
            <v>42416</v>
          </cell>
          <cell r="L1853">
            <v>2</v>
          </cell>
          <cell r="M1853" t="str">
            <v>Número</v>
          </cell>
          <cell r="N1853" t="str">
            <v>NO APLICA</v>
          </cell>
          <cell r="P1853">
            <v>2</v>
          </cell>
          <cell r="Q1853">
            <v>2</v>
          </cell>
          <cell r="R1853">
            <v>2</v>
          </cell>
          <cell r="S1853">
            <v>2</v>
          </cell>
          <cell r="T1853">
            <v>2</v>
          </cell>
          <cell r="U1853">
            <v>2</v>
          </cell>
          <cell r="V1853">
            <v>2</v>
          </cell>
          <cell r="W1853">
            <v>2</v>
          </cell>
        </row>
        <row r="1854">
          <cell r="G1854">
            <v>71824</v>
          </cell>
          <cell r="H1854" t="str">
            <v>Adelantar los procesos de documentación a victimas del desplazamiento forzado</v>
          </cell>
          <cell r="I1854" t="str">
            <v>Victimas del desplazamiento forzado con procesos de documentación adelantados</v>
          </cell>
          <cell r="J1854" t="str">
            <v>Número de victimas del desplazamiento forzado con procesos de documentación adelantados</v>
          </cell>
          <cell r="K1854">
            <v>42425</v>
          </cell>
          <cell r="L1854">
            <v>8710</v>
          </cell>
          <cell r="M1854" t="str">
            <v>Número</v>
          </cell>
          <cell r="N1854" t="str">
            <v>NO APLICA</v>
          </cell>
          <cell r="P1854">
            <v>535</v>
          </cell>
          <cell r="Q1854">
            <v>1075</v>
          </cell>
          <cell r="R1854">
            <v>6380</v>
          </cell>
          <cell r="S1854">
            <v>6455</v>
          </cell>
          <cell r="T1854">
            <v>7042</v>
          </cell>
          <cell r="U1854">
            <v>8710</v>
          </cell>
          <cell r="V1854">
            <v>8710</v>
          </cell>
          <cell r="W1854">
            <v>8710</v>
          </cell>
        </row>
        <row r="1855">
          <cell r="G1855">
            <v>71827</v>
          </cell>
          <cell r="H1855" t="str">
            <v>Adelantar los procesos de documentación a victimas de homicidio, desaparición forzada, lesiones o tortura en el marco de la Ley 1290</v>
          </cell>
          <cell r="I1855" t="str">
            <v>Victimas del homicidio, desaparción forzada, lesiones o tortura en el marco de la Ley 1290 con procesos de documentación adelantados</v>
          </cell>
          <cell r="J1855" t="str">
            <v>Número de victimas del homicidio, desaparción forzada, lesiones o tortura en el marco de la Ley 1290 con procesos de documentación adelantados</v>
          </cell>
          <cell r="K1855">
            <v>42425</v>
          </cell>
          <cell r="L1855">
            <v>3525</v>
          </cell>
          <cell r="M1855" t="str">
            <v>Número</v>
          </cell>
          <cell r="N1855" t="str">
            <v>NO APLICA</v>
          </cell>
          <cell r="P1855">
            <v>123</v>
          </cell>
          <cell r="Q1855">
            <v>319</v>
          </cell>
          <cell r="R1855">
            <v>480</v>
          </cell>
          <cell r="S1855">
            <v>656</v>
          </cell>
          <cell r="T1855">
            <v>800</v>
          </cell>
          <cell r="U1855">
            <v>1351</v>
          </cell>
          <cell r="V1855">
            <v>1399</v>
          </cell>
          <cell r="W1855">
            <v>1399</v>
          </cell>
        </row>
        <row r="1856">
          <cell r="G1856">
            <v>71829</v>
          </cell>
          <cell r="H1856" t="str">
            <v>Adelantar los procesos de documentación a victimas de homicidio, desaparición forzada, lesiones o tortura en el marco de la Ley 1448</v>
          </cell>
          <cell r="I1856" t="str">
            <v>Victimas del homicidio, desaparción forzada, lesiones o tortura en el marco de la Ley 1448 con procesos de documentación adelantados</v>
          </cell>
          <cell r="J1856" t="str">
            <v>Número de victimas del homicidio, desaparción forzada, lesiones o tortura en el marco de la Ley 1448 con procesos de documentación adelantados</v>
          </cell>
          <cell r="K1856">
            <v>42425</v>
          </cell>
          <cell r="L1856">
            <v>6479</v>
          </cell>
          <cell r="M1856" t="str">
            <v>Número</v>
          </cell>
          <cell r="N1856" t="str">
            <v>NO APLICA</v>
          </cell>
          <cell r="P1856">
            <v>172</v>
          </cell>
          <cell r="Q1856">
            <v>97</v>
          </cell>
          <cell r="R1856">
            <v>287</v>
          </cell>
          <cell r="S1856">
            <v>330</v>
          </cell>
          <cell r="T1856">
            <v>357</v>
          </cell>
          <cell r="U1856">
            <v>414</v>
          </cell>
          <cell r="V1856">
            <v>436</v>
          </cell>
          <cell r="W1856">
            <v>436</v>
          </cell>
        </row>
        <row r="1857">
          <cell r="G1857">
            <v>71833</v>
          </cell>
          <cell r="H1857" t="str">
            <v>Remitir informes de seguimiento de los Talleres de educación financiera implementados por el Operador (20%)</v>
          </cell>
          <cell r="I1857" t="str">
            <v>Informes de seguimiento Talleres de educación financiera presentados</v>
          </cell>
          <cell r="J1857" t="str">
            <v xml:space="preserve">Informes mensuales de seguimiento/Meses en que se ejecuta el proyecto </v>
          </cell>
          <cell r="K1857">
            <v>42425</v>
          </cell>
          <cell r="L1857">
            <v>2</v>
          </cell>
          <cell r="M1857" t="str">
            <v>Número</v>
          </cell>
          <cell r="N1857" t="str">
            <v>NO APLICA</v>
          </cell>
          <cell r="P1857">
            <v>0</v>
          </cell>
          <cell r="Q1857">
            <v>0</v>
          </cell>
          <cell r="R1857">
            <v>2</v>
          </cell>
          <cell r="S1857">
            <v>2</v>
          </cell>
          <cell r="T1857">
            <v>2</v>
          </cell>
          <cell r="U1857">
            <v>2</v>
          </cell>
          <cell r="V1857">
            <v>2</v>
          </cell>
          <cell r="W1857">
            <v>2</v>
          </cell>
        </row>
        <row r="1858">
          <cell r="G1858">
            <v>71835</v>
          </cell>
          <cell r="H1858" t="str">
            <v>Remitir informes de seguimiento de los Talleres por línea de Inversión implementados por el Operador (20%)</v>
          </cell>
          <cell r="I1858" t="str">
            <v>Informes de seguimiento Talleres por línea de Inversión presentados</v>
          </cell>
          <cell r="J1858" t="str">
            <v xml:space="preserve">Informes mensuales de seguimiento/Meses en que se ejecuta el proyecto </v>
          </cell>
          <cell r="K1858">
            <v>42425</v>
          </cell>
          <cell r="L1858">
            <v>1</v>
          </cell>
          <cell r="M1858" t="str">
            <v>Número</v>
          </cell>
          <cell r="N1858" t="str">
            <v>NO APLICA</v>
          </cell>
          <cell r="P1858">
            <v>0</v>
          </cell>
          <cell r="Q1858">
            <v>0</v>
          </cell>
          <cell r="R1858">
            <v>0</v>
          </cell>
          <cell r="S1858">
            <v>0</v>
          </cell>
          <cell r="T1858">
            <v>0</v>
          </cell>
          <cell r="U1858">
            <v>0</v>
          </cell>
          <cell r="V1858">
            <v>1</v>
          </cell>
          <cell r="W1858">
            <v>1</v>
          </cell>
        </row>
        <row r="1859">
          <cell r="G1859">
            <v>71837</v>
          </cell>
          <cell r="H1859" t="str">
            <v>Planear, definir e implementar el número de ferias establecidas, partiendo de la oferta pública y privada existente en territorio y el número de víctimas que han solicitado este tipo de acompañamiento.</v>
          </cell>
          <cell r="I1859" t="str">
            <v>Ferias universitarias implementadas</v>
          </cell>
          <cell r="J1859" t="str">
            <v>Número de ferias universitarias realizadas</v>
          </cell>
          <cell r="K1859">
            <v>42425</v>
          </cell>
          <cell r="L1859">
            <v>2</v>
          </cell>
          <cell r="M1859" t="str">
            <v>Número</v>
          </cell>
          <cell r="N1859" t="str">
            <v>NO APLICA</v>
          </cell>
          <cell r="P1859">
            <v>0</v>
          </cell>
          <cell r="Q1859">
            <v>0</v>
          </cell>
          <cell r="R1859">
            <v>0</v>
          </cell>
          <cell r="S1859">
            <v>0</v>
          </cell>
          <cell r="T1859">
            <v>0</v>
          </cell>
          <cell r="U1859">
            <v>2</v>
          </cell>
          <cell r="V1859">
            <v>2</v>
          </cell>
          <cell r="W1859">
            <v>2</v>
          </cell>
        </row>
        <row r="1860">
          <cell r="G1860">
            <v>71838</v>
          </cell>
          <cell r="H1860" t="str">
            <v>Acompañar en todos los momentos de implementación del proyecto las diferentes acciones derivadas del mismo.</v>
          </cell>
          <cell r="I1860" t="str">
            <v xml:space="preserve">Porcentaje de acciones acompañadas Proyecto "Transformando mi Futuro" </v>
          </cell>
          <cell r="J1860" t="str">
            <v>(Número de acciones acompañadas/número de acciones implementadas)*100</v>
          </cell>
          <cell r="K1860">
            <v>42425</v>
          </cell>
          <cell r="L1860">
            <v>100</v>
          </cell>
          <cell r="M1860" t="str">
            <v>Porcentual</v>
          </cell>
          <cell r="N1860" t="str">
            <v>NO APLICA</v>
          </cell>
          <cell r="P1860">
            <v>100</v>
          </cell>
          <cell r="Q1860">
            <v>0</v>
          </cell>
          <cell r="R1860">
            <v>100</v>
          </cell>
          <cell r="S1860">
            <v>100</v>
          </cell>
          <cell r="T1860">
            <v>100</v>
          </cell>
          <cell r="U1860">
            <v>100</v>
          </cell>
          <cell r="V1860">
            <v>100</v>
          </cell>
          <cell r="W1860">
            <v>100</v>
          </cell>
        </row>
        <row r="1861">
          <cell r="G1861">
            <v>71839</v>
          </cell>
          <cell r="H1861" t="str">
            <v>Personas vinculadas en el marco del programa de acompañamiento.</v>
          </cell>
          <cell r="I1861" t="str">
            <v>Personas vinculadas en el marco del programa de acompañamiento</v>
          </cell>
          <cell r="J1861" t="str">
            <v>Número de personas vinculadas en el marco del programa de acompañamiento</v>
          </cell>
          <cell r="K1861">
            <v>42425</v>
          </cell>
          <cell r="L1861">
            <v>446</v>
          </cell>
          <cell r="M1861" t="str">
            <v>Número</v>
          </cell>
          <cell r="N1861" t="str">
            <v>NO APLICA</v>
          </cell>
          <cell r="P1861">
            <v>0</v>
          </cell>
          <cell r="Q1861">
            <v>0</v>
          </cell>
          <cell r="R1861">
            <v>0</v>
          </cell>
          <cell r="S1861">
            <v>0</v>
          </cell>
          <cell r="T1861">
            <v>0</v>
          </cell>
          <cell r="U1861">
            <v>0</v>
          </cell>
          <cell r="V1861">
            <v>0</v>
          </cell>
          <cell r="W1861">
            <v>0</v>
          </cell>
        </row>
        <row r="1862">
          <cell r="G1862">
            <v>71841</v>
          </cell>
          <cell r="H1862" t="str">
            <v>Brindar atención psicosocial mediante la estrategia de recuperación emocional a nivel grupal y/o la estrategia de recuperación emocional individual y/o acciones focales</v>
          </cell>
          <cell r="I1862" t="str">
            <v>Víctimas beneficiadas atención psicosocial</v>
          </cell>
          <cell r="J1862" t="str">
            <v>Número de víctimas atendidas</v>
          </cell>
          <cell r="K1862">
            <v>42425</v>
          </cell>
          <cell r="L1862">
            <v>2355</v>
          </cell>
          <cell r="M1862" t="str">
            <v>Número</v>
          </cell>
          <cell r="N1862" t="str">
            <v>NO APLICA</v>
          </cell>
          <cell r="P1862">
            <v>100</v>
          </cell>
          <cell r="Q1862">
            <v>308</v>
          </cell>
          <cell r="R1862">
            <v>432</v>
          </cell>
          <cell r="S1862">
            <v>630</v>
          </cell>
          <cell r="T1862">
            <v>906</v>
          </cell>
          <cell r="U1862">
            <v>1066</v>
          </cell>
          <cell r="V1862">
            <v>1210</v>
          </cell>
          <cell r="W1862">
            <v>1351</v>
          </cell>
        </row>
        <row r="1863">
          <cell r="G1863">
            <v>71842</v>
          </cell>
          <cell r="H1863" t="str">
            <v>Desarrollar la convocatoria, desarrollar la metodología y entregar los informes en los tiempos establecidos de las jornadas Tren de los Derechos niños y niñas</v>
          </cell>
          <cell r="I1863" t="str">
            <v>Jornadas tren de los derechos realizadas</v>
          </cell>
          <cell r="J1863" t="str">
            <v>Número de jornadas tren de los derechos realizadas</v>
          </cell>
          <cell r="K1863">
            <v>42425</v>
          </cell>
          <cell r="L1863">
            <v>2</v>
          </cell>
          <cell r="M1863" t="str">
            <v>Número</v>
          </cell>
          <cell r="N1863" t="str">
            <v>NO APLICA</v>
          </cell>
          <cell r="P1863">
            <v>0</v>
          </cell>
          <cell r="Q1863">
            <v>0</v>
          </cell>
          <cell r="R1863">
            <v>1</v>
          </cell>
          <cell r="S1863">
            <v>1</v>
          </cell>
          <cell r="T1863">
            <v>1</v>
          </cell>
          <cell r="U1863">
            <v>1</v>
          </cell>
          <cell r="V1863">
            <v>1</v>
          </cell>
          <cell r="W1863">
            <v>1</v>
          </cell>
        </row>
        <row r="1864">
          <cell r="G1864">
            <v>71843</v>
          </cell>
          <cell r="H1864" t="str">
            <v>Desarrollar la convocatoria, desarrollar la metodología y entregar los informes en los tiempos establecidos de las jornadas proyectándonos</v>
          </cell>
          <cell r="I1864" t="str">
            <v>Jornadas proyectándonos realizadas</v>
          </cell>
          <cell r="J1864" t="str">
            <v>Número de jornadas proyectándonos realizadas</v>
          </cell>
          <cell r="K1864">
            <v>42425</v>
          </cell>
          <cell r="L1864">
            <v>7</v>
          </cell>
          <cell r="M1864" t="str">
            <v>Número</v>
          </cell>
          <cell r="N1864" t="str">
            <v>NO APLICA</v>
          </cell>
          <cell r="P1864">
            <v>0</v>
          </cell>
          <cell r="Q1864">
            <v>1</v>
          </cell>
          <cell r="R1864">
            <v>1</v>
          </cell>
          <cell r="S1864">
            <v>2</v>
          </cell>
          <cell r="T1864">
            <v>2</v>
          </cell>
          <cell r="U1864">
            <v>2</v>
          </cell>
          <cell r="V1864">
            <v>2</v>
          </cell>
          <cell r="W1864">
            <v>3</v>
          </cell>
        </row>
        <row r="1865">
          <cell r="G1865">
            <v>71845</v>
          </cell>
          <cell r="H1865" t="str">
            <v>Desarrollar la convocatoria de los 3 momentos, entregar los informes en los tiempos establecidos y cumplir con las fechas en las cuales se debe llevar a cabo cada encuentro de las jornadas de Reparación Integral a Mujeres Víctimas de Violencia Sexual</v>
          </cell>
          <cell r="I1865" t="str">
            <v>Jornadas de Reparación Integral a Mujeres Víctimas de Violencia Sexual realizadas</v>
          </cell>
          <cell r="J1865" t="str">
            <v>Número de jornadas de Reparación Integral a Mujeres Víctimas de Violencia Sexual/ 3 jornadas programadas</v>
          </cell>
          <cell r="K1865">
            <v>42425</v>
          </cell>
          <cell r="L1865">
            <v>3</v>
          </cell>
          <cell r="M1865" t="str">
            <v>Número</v>
          </cell>
          <cell r="N1865" t="str">
            <v>NO APLICA</v>
          </cell>
          <cell r="P1865">
            <v>0</v>
          </cell>
          <cell r="Q1865">
            <v>1</v>
          </cell>
          <cell r="R1865">
            <v>1</v>
          </cell>
          <cell r="S1865">
            <v>2</v>
          </cell>
          <cell r="T1865">
            <v>2</v>
          </cell>
          <cell r="U1865">
            <v>2</v>
          </cell>
          <cell r="V1865">
            <v>2</v>
          </cell>
          <cell r="W1865">
            <v>2</v>
          </cell>
        </row>
        <row r="1866">
          <cell r="G1866">
            <v>71847</v>
          </cell>
          <cell r="H1866" t="str">
            <v>Desarrollar la convocatoria, desarrollar la metodología y entregar los informes en los tiempos establecidos de las jornadas de Reparación Integral a Personas Mayores</v>
          </cell>
          <cell r="I1866" t="str">
            <v>Jornadas de Reparación Integral a a Personas Mayores realizadas</v>
          </cell>
          <cell r="J1866" t="str">
            <v>Número de jornadas de Reparación Integral a a Personas Mayores/1 jornada programadas</v>
          </cell>
          <cell r="K1866">
            <v>42425</v>
          </cell>
          <cell r="L1866">
            <v>1</v>
          </cell>
          <cell r="M1866" t="str">
            <v>Número</v>
          </cell>
          <cell r="N1866" t="str">
            <v>NO APLICA</v>
          </cell>
          <cell r="P1866">
            <v>0</v>
          </cell>
          <cell r="Q1866">
            <v>0</v>
          </cell>
          <cell r="R1866">
            <v>0</v>
          </cell>
          <cell r="S1866">
            <v>0</v>
          </cell>
          <cell r="T1866">
            <v>0</v>
          </cell>
          <cell r="U1866">
            <v>0</v>
          </cell>
          <cell r="V1866">
            <v>0</v>
          </cell>
          <cell r="W1866">
            <v>0</v>
          </cell>
        </row>
        <row r="1867">
          <cell r="G1867">
            <v>71850</v>
          </cell>
          <cell r="H1867" t="str">
            <v>Desarrollar la convocatoria, desarrollar la metodología y entregar los informes en los tiempos establecidos de las jornadas de Reparación Integral a Personas con Discapacidad</v>
          </cell>
          <cell r="I1867" t="str">
            <v>Jornadas de Reparación Integral a  Personas con Discapacidad realizadas</v>
          </cell>
          <cell r="J1867" t="str">
            <v>Número de jornadas de Reparación Integral Personas con Discapacidad</v>
          </cell>
          <cell r="K1867">
            <v>42425</v>
          </cell>
          <cell r="L1867">
            <v>1</v>
          </cell>
          <cell r="M1867" t="str">
            <v>Número</v>
          </cell>
          <cell r="N1867" t="str">
            <v>NO APLICA</v>
          </cell>
          <cell r="P1867">
            <v>0</v>
          </cell>
          <cell r="Q1867">
            <v>0</v>
          </cell>
          <cell r="R1867">
            <v>0</v>
          </cell>
          <cell r="S1867">
            <v>0</v>
          </cell>
          <cell r="T1867">
            <v>0</v>
          </cell>
          <cell r="U1867">
            <v>0</v>
          </cell>
          <cell r="V1867">
            <v>0</v>
          </cell>
          <cell r="W1867">
            <v>0</v>
          </cell>
        </row>
        <row r="1868">
          <cell r="G1868">
            <v>71852</v>
          </cell>
          <cell r="H1868" t="str">
            <v>Desarrollar la convocatoria de los 2 momentos, entregar los informes en los tiempos establecidos y cumplir con las fechas en las cuales se debe llevar a cabo cada encuentro de las jornadas de Reparación Integral Reparando el Derecho a Ser (LGBT)</v>
          </cell>
          <cell r="I1868" t="str">
            <v>Jornadas de Reparación Integral Reparando el Derecho a Ser (LGBT) realizadas</v>
          </cell>
          <cell r="J1868" t="str">
            <v>Número de jornadas de Reparación Integral Reparando el Derecho a Ser (LGBT)</v>
          </cell>
          <cell r="K1868">
            <v>42425</v>
          </cell>
          <cell r="L1868">
            <v>2</v>
          </cell>
          <cell r="M1868" t="str">
            <v>Número</v>
          </cell>
          <cell r="N1868" t="str">
            <v>NO APLICA</v>
          </cell>
          <cell r="P1868">
            <v>0</v>
          </cell>
          <cell r="Q1868">
            <v>0</v>
          </cell>
          <cell r="R1868">
            <v>0</v>
          </cell>
          <cell r="S1868">
            <v>0</v>
          </cell>
          <cell r="T1868">
            <v>0</v>
          </cell>
          <cell r="U1868">
            <v>0</v>
          </cell>
          <cell r="V1868">
            <v>0</v>
          </cell>
          <cell r="W1868">
            <v>0</v>
          </cell>
        </row>
        <row r="1869">
          <cell r="G1869">
            <v>71853</v>
          </cell>
          <cell r="H1869" t="str">
            <v>Planeación de jornadas de tomas de PAARI, documentación y novedades, desarrollo de las jornadas, informes de resultados y seguimiento a los casos hasta lograr la indemnización de la Sujetos de Reparación Colectiva con enfoque étnico</v>
          </cell>
          <cell r="I1869" t="str">
            <v>Informes  sobre jornadas de PAARI, docuemntacion y  seguimiento a los casos de SRC que fueron indeminizados elaborados</v>
          </cell>
          <cell r="J1869" t="str">
            <v>Número de informes  sobre jornadas de PAARI, docuemntacion y  seguimiento a los casos de SRC que fueron indeminizados elaborados</v>
          </cell>
          <cell r="K1869">
            <v>42425</v>
          </cell>
          <cell r="L1869">
            <v>11</v>
          </cell>
          <cell r="M1869" t="str">
            <v>Número</v>
          </cell>
          <cell r="N1869" t="str">
            <v>NO APLICA</v>
          </cell>
          <cell r="P1869">
            <v>0</v>
          </cell>
          <cell r="Q1869">
            <v>0</v>
          </cell>
          <cell r="R1869">
            <v>0</v>
          </cell>
          <cell r="S1869">
            <v>0</v>
          </cell>
          <cell r="T1869">
            <v>0</v>
          </cell>
          <cell r="U1869">
            <v>0</v>
          </cell>
          <cell r="V1869">
            <v>0</v>
          </cell>
          <cell r="W1869">
            <v>0</v>
          </cell>
        </row>
        <row r="1870">
          <cell r="G1870">
            <v>71855</v>
          </cell>
          <cell r="H1870" t="str">
            <v>Llevar a cabo  la  documentación de los  sujetos de Reparación Colectiva con enfoque étnico</v>
          </cell>
          <cell r="I1870" t="str">
            <v>Sujetos de Reparación Colectiva  enfoque étnico con  procesos de documentación adelantados</v>
          </cell>
          <cell r="J1870" t="str">
            <v>Número de Sujetos de Reparación Colectiva  enfoque étnico con  procesos de documentación</v>
          </cell>
          <cell r="K1870">
            <v>42425</v>
          </cell>
          <cell r="L1870">
            <v>11</v>
          </cell>
          <cell r="M1870" t="str">
            <v>Número</v>
          </cell>
          <cell r="N1870" t="str">
            <v>NO APLICA</v>
          </cell>
          <cell r="P1870">
            <v>0</v>
          </cell>
          <cell r="Q1870">
            <v>0</v>
          </cell>
          <cell r="R1870">
            <v>0</v>
          </cell>
          <cell r="S1870">
            <v>0</v>
          </cell>
          <cell r="T1870">
            <v>0</v>
          </cell>
          <cell r="U1870">
            <v>0</v>
          </cell>
          <cell r="V1870">
            <v>0</v>
          </cell>
          <cell r="W1870">
            <v>0</v>
          </cell>
        </row>
        <row r="1871">
          <cell r="G1871">
            <v>71857</v>
          </cell>
          <cell r="H1871" t="str">
            <v>Realizar  seguimiento a las bases priorizadas Sujetos de Reparación Colectiva con enfoque étnico</v>
          </cell>
          <cell r="I1871" t="str">
            <v>Reporte seguimiento  bases priorizadas Sujetos de Reparación Colectiva con enfoque étnico presentado</v>
          </cell>
          <cell r="J1871" t="str">
            <v>Número de reportes mensuales de seguimiento</v>
          </cell>
          <cell r="K1871">
            <v>42425</v>
          </cell>
          <cell r="L1871">
            <v>11</v>
          </cell>
          <cell r="M1871" t="str">
            <v>Número</v>
          </cell>
          <cell r="N1871" t="str">
            <v>NO APLICA</v>
          </cell>
          <cell r="P1871">
            <v>11</v>
          </cell>
          <cell r="Q1871">
            <v>11</v>
          </cell>
          <cell r="R1871">
            <v>11</v>
          </cell>
          <cell r="S1871">
            <v>11</v>
          </cell>
          <cell r="T1871">
            <v>11</v>
          </cell>
          <cell r="U1871">
            <v>11</v>
          </cell>
          <cell r="V1871">
            <v>11</v>
          </cell>
          <cell r="W1871">
            <v>11</v>
          </cell>
        </row>
        <row r="1872">
          <cell r="G1872">
            <v>71858</v>
          </cell>
          <cell r="H1872" t="str">
            <v>Priorizar  sujetos de reparación colectiva (oferta, demanda o judicial) con registro.</v>
          </cell>
          <cell r="I1872" t="str">
            <v>Sujetos de Reparación Colectiva priorizados que se enceunetran en el registro</v>
          </cell>
          <cell r="J1872" t="str">
            <v>Número de sujetos de Reparación Colectiva priorizados que se enceunetran en el registro</v>
          </cell>
          <cell r="K1872">
            <v>42425</v>
          </cell>
          <cell r="L1872">
            <v>18</v>
          </cell>
          <cell r="M1872" t="str">
            <v>Número</v>
          </cell>
          <cell r="N1872" t="str">
            <v>NO APLICA</v>
          </cell>
          <cell r="P1872">
            <v>13</v>
          </cell>
          <cell r="Q1872">
            <v>13</v>
          </cell>
          <cell r="R1872">
            <v>13</v>
          </cell>
          <cell r="S1872">
            <v>13</v>
          </cell>
          <cell r="T1872">
            <v>13</v>
          </cell>
          <cell r="U1872">
            <v>13</v>
          </cell>
          <cell r="V1872">
            <v>13</v>
          </cell>
          <cell r="W1872">
            <v>13</v>
          </cell>
        </row>
        <row r="1873">
          <cell r="G1873">
            <v>71860</v>
          </cell>
          <cell r="H1873" t="str">
            <v>Aprobar PIRC por el CTJT, por la Unidad de Victimas o por la autoridad étnica según sea el caso de sujetos de reparación colectiva priorizados (oferta, demanda o judicial)</v>
          </cell>
          <cell r="I1873" t="str">
            <v xml:space="preserve">SRC con PIRC aprobado por el CTJT o por la autoridad étnica </v>
          </cell>
          <cell r="J1873" t="str">
            <v xml:space="preserve">Número de SRC con PIRC aprobado por el CTJT o por la autoridad étnica </v>
          </cell>
          <cell r="K1873">
            <v>42425</v>
          </cell>
          <cell r="L1873">
            <v>16</v>
          </cell>
          <cell r="M1873" t="str">
            <v>Número</v>
          </cell>
          <cell r="N1873" t="str">
            <v>NO APLICA</v>
          </cell>
          <cell r="P1873">
            <v>0</v>
          </cell>
          <cell r="Q1873">
            <v>0</v>
          </cell>
          <cell r="R1873">
            <v>0</v>
          </cell>
          <cell r="S1873">
            <v>0</v>
          </cell>
          <cell r="T1873">
            <v>0</v>
          </cell>
          <cell r="U1873">
            <v>0</v>
          </cell>
          <cell r="V1873">
            <v>0</v>
          </cell>
          <cell r="W1873">
            <v>0</v>
          </cell>
        </row>
        <row r="1874">
          <cell r="G1874">
            <v>71863</v>
          </cell>
          <cell r="H1874" t="str">
            <v>Aprobar PIRC por el CTJT, por la Unidad de Victimas de sujetos de reparación colectiva priorizados (oferta, demanda o judicial)</v>
          </cell>
          <cell r="I1874" t="str">
            <v>PIRC aprobados en CTJT</v>
          </cell>
          <cell r="J1874" t="str">
            <v>Número de PIRC aprobados</v>
          </cell>
          <cell r="K1874">
            <v>42425</v>
          </cell>
          <cell r="L1874">
            <v>2</v>
          </cell>
          <cell r="M1874" t="str">
            <v>Número</v>
          </cell>
          <cell r="N1874" t="str">
            <v>NO APLICA</v>
          </cell>
          <cell r="P1874">
            <v>0</v>
          </cell>
          <cell r="Q1874">
            <v>0</v>
          </cell>
          <cell r="R1874">
            <v>0</v>
          </cell>
          <cell r="S1874">
            <v>0</v>
          </cell>
          <cell r="T1874">
            <v>0</v>
          </cell>
          <cell r="U1874">
            <v>0</v>
          </cell>
          <cell r="V1874">
            <v>0</v>
          </cell>
          <cell r="W1874">
            <v>0</v>
          </cell>
        </row>
        <row r="1875">
          <cell r="G1875">
            <v>71866</v>
          </cell>
          <cell r="H1875" t="str">
            <v>Aprobar PIRC  por la autoridad étnica de sujetos ètnicos de reparación colectiva priorizados (oferta, demanda o judicial)</v>
          </cell>
          <cell r="I1875" t="str">
            <v>PIRC ètnicos aprobados por autoridad ètnica</v>
          </cell>
          <cell r="J1875" t="str">
            <v>Número de PIRC étnicos aprobados</v>
          </cell>
          <cell r="K1875">
            <v>42425</v>
          </cell>
          <cell r="L1875">
            <v>11</v>
          </cell>
          <cell r="M1875" t="str">
            <v>Número</v>
          </cell>
          <cell r="N1875" t="str">
            <v>NO APLICA</v>
          </cell>
          <cell r="P1875">
            <v>0</v>
          </cell>
          <cell r="Q1875">
            <v>0</v>
          </cell>
          <cell r="R1875">
            <v>0</v>
          </cell>
          <cell r="S1875">
            <v>0</v>
          </cell>
          <cell r="T1875">
            <v>0</v>
          </cell>
          <cell r="U1875">
            <v>0</v>
          </cell>
          <cell r="V1875">
            <v>0</v>
          </cell>
          <cell r="W1875">
            <v>0</v>
          </cell>
        </row>
        <row r="1876">
          <cell r="G1876">
            <v>71867</v>
          </cell>
          <cell r="H1876" t="str">
            <v>Realizar acciones de medidas de rehabilitación comunitaria, organizativa, o grupal y reconstrucción del tejido social ejecutadas por la Unidad a sujetos de reparación colectiva priorizados.</v>
          </cell>
          <cell r="I1876" t="str">
            <v>Medidas de rehabilitación comunitaria y de reconstrucciòn de tejido social implementadas</v>
          </cell>
          <cell r="J1876" t="str">
            <v>Nùmero de acciones Medidas de rehabilitación comunitaria y de reconstrucciòn de tejido social implementadas</v>
          </cell>
          <cell r="K1876">
            <v>42425</v>
          </cell>
          <cell r="L1876">
            <v>7</v>
          </cell>
          <cell r="M1876" t="str">
            <v>Número</v>
          </cell>
          <cell r="N1876" t="str">
            <v>NO APLICA</v>
          </cell>
          <cell r="P1876">
            <v>0</v>
          </cell>
          <cell r="Q1876">
            <v>6</v>
          </cell>
          <cell r="R1876">
            <v>6</v>
          </cell>
          <cell r="S1876">
            <v>6</v>
          </cell>
          <cell r="T1876">
            <v>7</v>
          </cell>
          <cell r="U1876">
            <v>7</v>
          </cell>
          <cell r="V1876">
            <v>7</v>
          </cell>
          <cell r="W1876">
            <v>7</v>
          </cell>
        </row>
        <row r="1877">
          <cell r="G1877">
            <v>71870</v>
          </cell>
          <cell r="H1877" t="str">
            <v>Realizar la incidencia con las entidades responsables de ejecutar las medidas de garantías de no repetición a sujetos de reparación colectiva priorizados.</v>
          </cell>
          <cell r="I1877" t="str">
            <v>Acciones de incidencia  realizadas</v>
          </cell>
          <cell r="J1877" t="str">
            <v>Nùmero de acciones de incidencia  realizadas/</v>
          </cell>
          <cell r="K1877">
            <v>42425</v>
          </cell>
          <cell r="L1877">
            <v>3</v>
          </cell>
          <cell r="M1877" t="str">
            <v>Número</v>
          </cell>
          <cell r="N1877" t="str">
            <v>NO APLICA</v>
          </cell>
          <cell r="P1877">
            <v>0</v>
          </cell>
          <cell r="Q1877">
            <v>1</v>
          </cell>
          <cell r="R1877">
            <v>2</v>
          </cell>
          <cell r="S1877">
            <v>2</v>
          </cell>
          <cell r="T1877">
            <v>2</v>
          </cell>
          <cell r="U1877">
            <v>2</v>
          </cell>
          <cell r="V1877">
            <v>2</v>
          </cell>
          <cell r="W1877">
            <v>2</v>
          </cell>
        </row>
        <row r="1878">
          <cell r="G1878">
            <v>71872</v>
          </cell>
          <cell r="H1878" t="str">
            <v>Realizar incidencia con las entidades responsables de la implementaciòn  de medidas de reparación colectiva  a Sujetos de Reparación Colectiva Priorizados.</v>
          </cell>
          <cell r="I1878" t="str">
            <v>Acciones de incidencia  realizadas</v>
          </cell>
          <cell r="J1878" t="str">
            <v>Nùmero de acciones de incidencia  realizadas</v>
          </cell>
          <cell r="K1878">
            <v>42425</v>
          </cell>
          <cell r="L1878">
            <v>3</v>
          </cell>
          <cell r="M1878" t="str">
            <v>Número</v>
          </cell>
          <cell r="N1878" t="str">
            <v>NO APLICA</v>
          </cell>
          <cell r="P1878">
            <v>0</v>
          </cell>
          <cell r="Q1878">
            <v>1</v>
          </cell>
          <cell r="R1878">
            <v>1</v>
          </cell>
          <cell r="S1878">
            <v>3</v>
          </cell>
          <cell r="T1878">
            <v>3</v>
          </cell>
          <cell r="U1878">
            <v>3</v>
          </cell>
          <cell r="V1878">
            <v>3</v>
          </cell>
          <cell r="W1878">
            <v>3</v>
          </cell>
        </row>
        <row r="1879">
          <cell r="G1879">
            <v>71873</v>
          </cell>
          <cell r="H1879" t="str">
            <v xml:space="preserve">Realizar comité de Impulso y grupo de apoyo conformado de Sujetos de Reparación Colectiva Priorizados </v>
          </cell>
          <cell r="I1879" t="str">
            <v>SRC con comité de impulso y grupo de apoyo conformado</v>
          </cell>
          <cell r="J1879" t="str">
            <v>Número de SRC con comité de impulso y grupo de apoyo conformado</v>
          </cell>
          <cell r="K1879">
            <v>42425</v>
          </cell>
          <cell r="L1879">
            <v>18</v>
          </cell>
          <cell r="M1879" t="str">
            <v>Número</v>
          </cell>
          <cell r="N1879" t="str">
            <v>NO APLICA</v>
          </cell>
          <cell r="P1879">
            <v>18</v>
          </cell>
          <cell r="Q1879">
            <v>18</v>
          </cell>
          <cell r="R1879">
            <v>18</v>
          </cell>
          <cell r="S1879">
            <v>18</v>
          </cell>
          <cell r="T1879">
            <v>18</v>
          </cell>
          <cell r="U1879">
            <v>18</v>
          </cell>
          <cell r="V1879">
            <v>18</v>
          </cell>
          <cell r="W1879">
            <v>18</v>
          </cell>
        </row>
        <row r="1880">
          <cell r="G1880">
            <v>71874</v>
          </cell>
          <cell r="H1880" t="str">
            <v>Identificar sujetos de reparación colectiva priorizados a los que se les identificó el hecho victimizante "masacre" y las víctimas individuales son beneficiarias de la indemnización administrativa individual</v>
          </cell>
          <cell r="I1880" t="str">
            <v>SRC priorizados con el hecho victimizante "masacre" identifcado que seran beneficiarias de indeminizacion</v>
          </cell>
          <cell r="J1880" t="str">
            <v>Número de SRC priorizados con el hecho victimizante "masacre" identifcado que seran beneficiarias de indeminizacion</v>
          </cell>
          <cell r="K1880">
            <v>42425</v>
          </cell>
          <cell r="L1880">
            <v>6</v>
          </cell>
          <cell r="M1880" t="str">
            <v>Número</v>
          </cell>
          <cell r="N1880" t="str">
            <v>NO APLICA</v>
          </cell>
          <cell r="P1880">
            <v>6</v>
          </cell>
          <cell r="Q1880">
            <v>6</v>
          </cell>
          <cell r="R1880">
            <v>6</v>
          </cell>
          <cell r="S1880">
            <v>6</v>
          </cell>
          <cell r="T1880">
            <v>6</v>
          </cell>
          <cell r="U1880">
            <v>6</v>
          </cell>
          <cell r="V1880">
            <v>6</v>
          </cell>
          <cell r="W1880">
            <v>6</v>
          </cell>
        </row>
        <row r="1881">
          <cell r="G1881">
            <v>71875</v>
          </cell>
          <cell r="H1881" t="str">
            <v>Sujetos que cuentan con los soportes completos y actualizados en el sistema de información evidenciando los avances en la ruta de reparación colectiva</v>
          </cell>
          <cell r="I1881" t="str">
            <v>SRC con avances en la ruta de reparción colectiva evidenciados</v>
          </cell>
          <cell r="J1881" t="str">
            <v>Número de SRC con avances en la ruta de reparción colectiva evidenciados</v>
          </cell>
          <cell r="K1881">
            <v>42425</v>
          </cell>
          <cell r="L1881">
            <v>16</v>
          </cell>
          <cell r="M1881" t="str">
            <v>Número</v>
          </cell>
          <cell r="N1881" t="str">
            <v>NO APLICA</v>
          </cell>
          <cell r="P1881">
            <v>0</v>
          </cell>
          <cell r="Q1881">
            <v>0</v>
          </cell>
          <cell r="R1881">
            <v>0</v>
          </cell>
          <cell r="S1881">
            <v>0</v>
          </cell>
          <cell r="T1881">
            <v>0</v>
          </cell>
          <cell r="U1881">
            <v>0</v>
          </cell>
          <cell r="V1881">
            <v>0</v>
          </cell>
          <cell r="W1881">
            <v>0</v>
          </cell>
        </row>
        <row r="1882">
          <cell r="G1882">
            <v>71876</v>
          </cell>
          <cell r="H1882" t="str">
            <v>Participar en jornadas de documentación a población desplazada en las que se adelante la formalización del proceso de retornos</v>
          </cell>
          <cell r="I1882" t="str">
            <v>Porcentaje de jornadas de documnetación a pobalción desplazada con proceso de retornos formalizado  con participacion de la DT</v>
          </cell>
          <cell r="J1882" t="str">
            <v>(Número de jornadas en las que se participa/Númerod e jornadas programadas)*100</v>
          </cell>
          <cell r="K1882">
            <v>42425</v>
          </cell>
          <cell r="L1882">
            <v>100</v>
          </cell>
          <cell r="M1882" t="str">
            <v>Porcentual</v>
          </cell>
          <cell r="N1882" t="str">
            <v>NO APLICA</v>
          </cell>
          <cell r="P1882">
            <v>100</v>
          </cell>
          <cell r="Q1882">
            <v>100</v>
          </cell>
          <cell r="R1882">
            <v>100</v>
          </cell>
          <cell r="S1882">
            <v>100</v>
          </cell>
          <cell r="T1882">
            <v>100</v>
          </cell>
          <cell r="U1882">
            <v>100</v>
          </cell>
          <cell r="V1882">
            <v>100</v>
          </cell>
          <cell r="W1882">
            <v>100</v>
          </cell>
        </row>
        <row r="1883">
          <cell r="G1883">
            <v>71877</v>
          </cell>
          <cell r="H1883" t="str">
            <v xml:space="preserve">Validación de principios de seguridad, dignidad y voluntariedad </v>
          </cell>
          <cell r="I1883" t="str">
            <v>Principios de seguridad, dignidad y voluntariedad validados en elos municipios priorizados</v>
          </cell>
          <cell r="J1883" t="str">
            <v>Nùmero de municipios con principios validado</v>
          </cell>
          <cell r="K1883">
            <v>42425</v>
          </cell>
          <cell r="L1883">
            <v>9</v>
          </cell>
          <cell r="M1883" t="str">
            <v>Número</v>
          </cell>
          <cell r="N1883" t="str">
            <v>NO APLICA</v>
          </cell>
          <cell r="P1883">
            <v>0</v>
          </cell>
          <cell r="Q1883">
            <v>7</v>
          </cell>
          <cell r="R1883">
            <v>8</v>
          </cell>
          <cell r="S1883">
            <v>8</v>
          </cell>
          <cell r="T1883">
            <v>9</v>
          </cell>
          <cell r="U1883">
            <v>9</v>
          </cell>
          <cell r="V1883">
            <v>9</v>
          </cell>
          <cell r="W1883">
            <v>9</v>
          </cell>
        </row>
        <row r="1884">
          <cell r="G1884">
            <v>71878</v>
          </cell>
          <cell r="H1884" t="str">
            <v>Actualización de planes de retornos y reubicaciones en las que son incluidos nuevos procesos o que requieren complementar anexos del plan</v>
          </cell>
          <cell r="I1884" t="str">
            <v>Planes de RyR actualizado</v>
          </cell>
          <cell r="J1884" t="str">
            <v>Numero de Planes RyR actualizado</v>
          </cell>
          <cell r="K1884">
            <v>42425</v>
          </cell>
          <cell r="L1884">
            <v>6</v>
          </cell>
          <cell r="M1884" t="str">
            <v>Número</v>
          </cell>
          <cell r="N1884" t="str">
            <v>NO APLICA</v>
          </cell>
          <cell r="P1884">
            <v>0</v>
          </cell>
          <cell r="Q1884">
            <v>0</v>
          </cell>
          <cell r="R1884">
            <v>0</v>
          </cell>
          <cell r="S1884">
            <v>0</v>
          </cell>
          <cell r="T1884">
            <v>2</v>
          </cell>
          <cell r="U1884">
            <v>2</v>
          </cell>
          <cell r="V1884">
            <v>2</v>
          </cell>
          <cell r="W1884">
            <v>2</v>
          </cell>
        </row>
        <row r="1885">
          <cell r="G1885">
            <v>71880</v>
          </cell>
          <cell r="H1885" t="str">
            <v>Focalización de familias beneficiarias de esquemas especiales de acompañamiento</v>
          </cell>
          <cell r="I1885" t="str">
            <v>Familias beneficiarias de esquemas especiales de acompañamiento focalizadas</v>
          </cell>
          <cell r="J1885" t="str">
            <v>Nùmero de hogares focalizada</v>
          </cell>
          <cell r="K1885">
            <v>42425</v>
          </cell>
          <cell r="L1885">
            <v>39</v>
          </cell>
          <cell r="M1885" t="str">
            <v>Número</v>
          </cell>
          <cell r="N1885" t="str">
            <v>NO APLICA</v>
          </cell>
          <cell r="P1885">
            <v>39</v>
          </cell>
          <cell r="Q1885">
            <v>39</v>
          </cell>
          <cell r="R1885">
            <v>39</v>
          </cell>
          <cell r="S1885">
            <v>39</v>
          </cell>
          <cell r="T1885">
            <v>39</v>
          </cell>
          <cell r="U1885">
            <v>39</v>
          </cell>
          <cell r="V1885">
            <v>39</v>
          </cell>
          <cell r="W1885">
            <v>39</v>
          </cell>
        </row>
        <row r="1886">
          <cell r="G1886">
            <v>71881</v>
          </cell>
          <cell r="H1886" t="str">
            <v xml:space="preserve">Brindar asesoría a las familias acerca de los esquemas especiales de acompañamiento </v>
          </cell>
          <cell r="I1886" t="str">
            <v>Familias beneficiarias de esquemas especiales de acompañamiento asesoradas</v>
          </cell>
          <cell r="J1886" t="str">
            <v>Nùmero de hogares asesorados</v>
          </cell>
          <cell r="K1886">
            <v>42425</v>
          </cell>
          <cell r="L1886">
            <v>39</v>
          </cell>
          <cell r="M1886" t="str">
            <v>Número</v>
          </cell>
          <cell r="N1886" t="str">
            <v>NO APLICA</v>
          </cell>
          <cell r="P1886">
            <v>0</v>
          </cell>
          <cell r="Q1886">
            <v>0</v>
          </cell>
          <cell r="R1886">
            <v>0</v>
          </cell>
          <cell r="S1886">
            <v>0</v>
          </cell>
          <cell r="T1886">
            <v>0</v>
          </cell>
          <cell r="U1886">
            <v>0</v>
          </cell>
          <cell r="V1886">
            <v>0</v>
          </cell>
          <cell r="W1886">
            <v>1</v>
          </cell>
        </row>
        <row r="1887">
          <cell r="G1887">
            <v>71883</v>
          </cell>
          <cell r="H1887" t="str">
            <v xml:space="preserve">Acompañar las entregas de esquemas especiales de acompañamiento </v>
          </cell>
          <cell r="I1887" t="str">
            <v>Esquemas especiales de acompañamiento entregados</v>
          </cell>
          <cell r="J1887" t="str">
            <v>Nùmero de esquemas especiales entregados</v>
          </cell>
          <cell r="K1887">
            <v>42425</v>
          </cell>
          <cell r="L1887">
            <v>39</v>
          </cell>
          <cell r="M1887" t="str">
            <v>Número</v>
          </cell>
          <cell r="N1887" t="str">
            <v>NO APLICA</v>
          </cell>
          <cell r="P1887">
            <v>0</v>
          </cell>
          <cell r="Q1887">
            <v>0</v>
          </cell>
          <cell r="R1887">
            <v>0</v>
          </cell>
          <cell r="S1887">
            <v>0</v>
          </cell>
          <cell r="T1887">
            <v>0</v>
          </cell>
          <cell r="U1887">
            <v>0</v>
          </cell>
          <cell r="V1887">
            <v>0</v>
          </cell>
          <cell r="W1887">
            <v>0</v>
          </cell>
        </row>
        <row r="1888">
          <cell r="G1888">
            <v>71885</v>
          </cell>
          <cell r="H1888" t="str">
            <v>Focalización de esquemas comunitarios en el marco de planes de retorno o reubicación aprobados</v>
          </cell>
          <cell r="I1888" t="str">
            <v>EEA comunitario focalizado</v>
          </cell>
          <cell r="J1888" t="str">
            <v>Nùmero de esqemas comunitarios focalizados</v>
          </cell>
          <cell r="K1888">
            <v>42425</v>
          </cell>
          <cell r="L1888">
            <v>1</v>
          </cell>
          <cell r="M1888" t="str">
            <v>Número</v>
          </cell>
          <cell r="N1888" t="str">
            <v>NO APLICA</v>
          </cell>
          <cell r="P1888">
            <v>1</v>
          </cell>
          <cell r="Q1888">
            <v>1</v>
          </cell>
          <cell r="R1888">
            <v>1</v>
          </cell>
          <cell r="S1888">
            <v>1</v>
          </cell>
          <cell r="T1888">
            <v>1</v>
          </cell>
          <cell r="U1888">
            <v>1</v>
          </cell>
          <cell r="V1888">
            <v>1</v>
          </cell>
          <cell r="W1888">
            <v>1</v>
          </cell>
        </row>
        <row r="1889">
          <cell r="G1889">
            <v>71886</v>
          </cell>
          <cell r="H1889" t="str">
            <v>Brindar asistencia tècnica para la construcción de esquemas especiales de acompañamiento comunitarios.</v>
          </cell>
          <cell r="I1889" t="str">
            <v>Asistencia tècnica  realizada para la construcción de esquemas especiales de acompañamiento comunitarios.</v>
          </cell>
          <cell r="J1889" t="str">
            <v>Nùmero de Asistencia tècnica  realizada</v>
          </cell>
          <cell r="K1889">
            <v>42425</v>
          </cell>
          <cell r="L1889">
            <v>1</v>
          </cell>
          <cell r="M1889" t="str">
            <v>Número</v>
          </cell>
          <cell r="N1889" t="str">
            <v>NO APLICA</v>
          </cell>
          <cell r="P1889">
            <v>0</v>
          </cell>
          <cell r="Q1889">
            <v>1</v>
          </cell>
          <cell r="R1889">
            <v>1</v>
          </cell>
          <cell r="S1889">
            <v>1</v>
          </cell>
          <cell r="T1889">
            <v>1</v>
          </cell>
          <cell r="U1889">
            <v>1</v>
          </cell>
          <cell r="V1889">
            <v>1</v>
          </cell>
          <cell r="W1889">
            <v>1</v>
          </cell>
        </row>
        <row r="1890">
          <cell r="G1890">
            <v>71889</v>
          </cell>
          <cell r="H1890" t="str">
            <v>Acompañar la entrega de esquemas especiales de acompañamiento comunitarios</v>
          </cell>
          <cell r="I1890" t="str">
            <v>EEA comunitario entregado</v>
          </cell>
          <cell r="J1890" t="str">
            <v xml:space="preserve">Nùmero de EEA comunitario entregado/1 EEA comunitario  </v>
          </cell>
          <cell r="K1890">
            <v>42425</v>
          </cell>
          <cell r="L1890">
            <v>1</v>
          </cell>
          <cell r="M1890" t="str">
            <v>Número</v>
          </cell>
          <cell r="N1890" t="str">
            <v>NO APLICA</v>
          </cell>
          <cell r="P1890">
            <v>0</v>
          </cell>
          <cell r="Q1890">
            <v>0</v>
          </cell>
          <cell r="R1890">
            <v>0</v>
          </cell>
          <cell r="S1890">
            <v>0</v>
          </cell>
          <cell r="T1890">
            <v>0</v>
          </cell>
          <cell r="U1890">
            <v>0</v>
          </cell>
          <cell r="V1890">
            <v>0</v>
          </cell>
          <cell r="W1890">
            <v>0</v>
          </cell>
        </row>
        <row r="1891">
          <cell r="G1891">
            <v>71890</v>
          </cell>
          <cell r="H1891" t="str">
            <v xml:space="preserve">Intervenir sujetos de reparación con incidencia  nacionales y/o de mujeres  </v>
          </cell>
          <cell r="I1891" t="str">
            <v xml:space="preserve"> POrcentaje de sujetos de reparación con incidencia  nacionales y/o de mujeres  intervenidos por la DT</v>
          </cell>
          <cell r="J1891" t="str">
            <v>(Nùmero de SRC con intervenciòn de la DT/ Total SRC que lo requieran)*100</v>
          </cell>
          <cell r="K1891">
            <v>42425</v>
          </cell>
          <cell r="L1891">
            <v>100</v>
          </cell>
          <cell r="M1891" t="str">
            <v>Porcentual</v>
          </cell>
          <cell r="N1891" t="str">
            <v>NO APLICA</v>
          </cell>
          <cell r="P1891">
            <v>100</v>
          </cell>
          <cell r="Q1891">
            <v>100</v>
          </cell>
          <cell r="R1891">
            <v>100</v>
          </cell>
          <cell r="S1891">
            <v>100</v>
          </cell>
          <cell r="T1891">
            <v>100</v>
          </cell>
          <cell r="U1891">
            <v>100</v>
          </cell>
          <cell r="V1891">
            <v>100</v>
          </cell>
          <cell r="W1891">
            <v>100</v>
          </cell>
        </row>
        <row r="1892">
          <cell r="G1892">
            <v>71893</v>
          </cell>
          <cell r="H1892" t="str">
            <v>Brindar asistencia técnica para la Publicaciòn  de  ofertas en medidas diferentes en los municipios priorizados en el mapa de oferta</v>
          </cell>
          <cell r="I1892" t="str">
            <v xml:space="preserve">Municipios priorizados para la publicación en mapa de oferta con asistencia técnica </v>
          </cell>
          <cell r="J1892" t="str">
            <v>Número de municipios con asistencia técnica realizada</v>
          </cell>
          <cell r="K1892">
            <v>42425</v>
          </cell>
          <cell r="L1892">
            <v>13</v>
          </cell>
          <cell r="M1892" t="str">
            <v>Número</v>
          </cell>
          <cell r="N1892" t="str">
            <v>NO APLICA</v>
          </cell>
          <cell r="P1892">
            <v>0</v>
          </cell>
          <cell r="Q1892">
            <v>11</v>
          </cell>
          <cell r="R1892">
            <v>11</v>
          </cell>
          <cell r="S1892">
            <v>11</v>
          </cell>
          <cell r="T1892">
            <v>11</v>
          </cell>
          <cell r="U1892">
            <v>13</v>
          </cell>
          <cell r="V1892">
            <v>13</v>
          </cell>
          <cell r="W1892">
            <v>13</v>
          </cell>
        </row>
        <row r="1893">
          <cell r="G1893">
            <v>71895</v>
          </cell>
          <cell r="H1893" t="str">
            <v>Realizar seguimiento a las solicitudes administrativas de acceso a oferta  en los entes territoriales</v>
          </cell>
          <cell r="I1893" t="str">
            <v xml:space="preserve">Porcentaje de informe Seguimiento realizado a solicitudes administrativas </v>
          </cell>
          <cell r="J1893" t="str">
            <v>(Número de solicitudes administrativas con informe elaborados/Total de solicitudes)*100</v>
          </cell>
          <cell r="K1893">
            <v>42425</v>
          </cell>
          <cell r="L1893">
            <v>100</v>
          </cell>
          <cell r="M1893" t="str">
            <v>Porcentual</v>
          </cell>
          <cell r="N1893" t="str">
            <v>NO APLICA</v>
          </cell>
          <cell r="P1893">
            <v>0</v>
          </cell>
          <cell r="Q1893">
            <v>100</v>
          </cell>
          <cell r="R1893">
            <v>100</v>
          </cell>
          <cell r="S1893">
            <v>100</v>
          </cell>
          <cell r="T1893">
            <v>100</v>
          </cell>
          <cell r="U1893">
            <v>100</v>
          </cell>
          <cell r="V1893">
            <v>100</v>
          </cell>
          <cell r="W1893">
            <v>100</v>
          </cell>
        </row>
        <row r="1894">
          <cell r="G1894">
            <v>71897</v>
          </cell>
          <cell r="H1894" t="str">
            <v>Postular beneficiarios a la oferta disponible en el territorio.</v>
          </cell>
          <cell r="I1894" t="str">
            <v>Porcentaje de beneficiarios postulados a la oferta deisponible</v>
          </cell>
          <cell r="J1894" t="str">
            <v>(Número de beneficiarios postulados a oferta/ Total de beneficiarios identificados)*100</v>
          </cell>
          <cell r="K1894">
            <v>42425</v>
          </cell>
          <cell r="L1894">
            <v>100</v>
          </cell>
          <cell r="M1894" t="str">
            <v>Porcentual</v>
          </cell>
          <cell r="N1894" t="str">
            <v>NO APLICA</v>
          </cell>
          <cell r="P1894">
            <v>100</v>
          </cell>
          <cell r="Q1894">
            <v>100</v>
          </cell>
          <cell r="R1894">
            <v>100</v>
          </cell>
          <cell r="S1894">
            <v>100</v>
          </cell>
          <cell r="T1894">
            <v>100</v>
          </cell>
          <cell r="U1894">
            <v>100</v>
          </cell>
          <cell r="V1894">
            <v>100</v>
          </cell>
          <cell r="W1894">
            <v>100</v>
          </cell>
        </row>
        <row r="1895">
          <cell r="G1895">
            <v>71900</v>
          </cell>
          <cell r="H1895" t="str">
            <v>Realizar acciones de focalización de oferta en 1 medida de reparación colectiva por cada PIRC aprobado en  municipios priorizados (Guadalajara de Buga, Palmira y Trujillo)</v>
          </cell>
          <cell r="I1895" t="str">
            <v>Sujetos de reparaciòn colectiva con oferta focalizada</v>
          </cell>
          <cell r="J1895" t="str">
            <v>Nùmero de sujetos de reparaciòn colectiva con oferta focalizada</v>
          </cell>
          <cell r="K1895">
            <v>42425</v>
          </cell>
          <cell r="L1895">
            <v>3</v>
          </cell>
          <cell r="M1895" t="str">
            <v>Número</v>
          </cell>
          <cell r="N1895" t="str">
            <v>NO APLICA</v>
          </cell>
          <cell r="P1895">
            <v>0</v>
          </cell>
          <cell r="Q1895">
            <v>0</v>
          </cell>
          <cell r="R1895">
            <v>0</v>
          </cell>
          <cell r="S1895">
            <v>0</v>
          </cell>
          <cell r="T1895">
            <v>0</v>
          </cell>
          <cell r="U1895">
            <v>0</v>
          </cell>
          <cell r="V1895">
            <v>0</v>
          </cell>
          <cell r="W1895">
            <v>0</v>
          </cell>
        </row>
        <row r="1896">
          <cell r="G1896">
            <v>71902</v>
          </cell>
          <cell r="H1896" t="str">
            <v>Realizar acompañamiento a los municipios focalizados en los ejercicios de planeaciòn territorial (Plan de Desarrollo)</v>
          </cell>
          <cell r="I1896" t="str">
            <v>Municipios focalizados con asistencia tècnica realizada</v>
          </cell>
          <cell r="J1896" t="str">
            <v>Nùmero de municipios con asistencia tècnica planes de desarrollo</v>
          </cell>
          <cell r="K1896">
            <v>42425</v>
          </cell>
          <cell r="L1896">
            <v>6</v>
          </cell>
          <cell r="M1896" t="str">
            <v>Número</v>
          </cell>
          <cell r="N1896" t="str">
            <v>NO APLICA</v>
          </cell>
          <cell r="P1896">
            <v>6</v>
          </cell>
          <cell r="Q1896">
            <v>6</v>
          </cell>
          <cell r="R1896">
            <v>6</v>
          </cell>
          <cell r="S1896">
            <v>6</v>
          </cell>
          <cell r="T1896">
            <v>6</v>
          </cell>
          <cell r="U1896">
            <v>6</v>
          </cell>
          <cell r="V1896">
            <v>6</v>
          </cell>
          <cell r="W1896">
            <v>6</v>
          </cell>
        </row>
        <row r="1897">
          <cell r="G1897">
            <v>71904</v>
          </cell>
          <cell r="H1897" t="str">
            <v>Promover el funcionamiento de los Comités de Justicia Transicional para el posisionamiento de l aentidad en el territorio</v>
          </cell>
          <cell r="I1897" t="str">
            <v>Porcentaje de CTJT con asistencia tècnica Y acompalñamiento</v>
          </cell>
          <cell r="J1897" t="str">
            <v>(CTJT con asistencia técnica y acompañamiento / Total de CTJT )*100</v>
          </cell>
          <cell r="K1897">
            <v>42425</v>
          </cell>
          <cell r="L1897">
            <v>100</v>
          </cell>
          <cell r="M1897" t="str">
            <v>Porcentual</v>
          </cell>
          <cell r="N1897" t="str">
            <v>NO APLICA</v>
          </cell>
          <cell r="P1897">
            <v>100</v>
          </cell>
          <cell r="Q1897">
            <v>100</v>
          </cell>
          <cell r="R1897">
            <v>100</v>
          </cell>
          <cell r="S1897">
            <v>100</v>
          </cell>
          <cell r="T1897">
            <v>100</v>
          </cell>
          <cell r="U1897">
            <v>100</v>
          </cell>
          <cell r="V1897">
            <v>100</v>
          </cell>
          <cell r="W1897">
            <v>100</v>
          </cell>
        </row>
        <row r="1898">
          <cell r="G1898">
            <v>71905</v>
          </cell>
          <cell r="H1898" t="str">
            <v xml:space="preserve">Gestionar la Participación de la Directora General en  un escenario con nuevos mandatarios
</v>
          </cell>
          <cell r="I1898" t="str">
            <v>Escenario con nuevos manadatarios con gestiones realizadas para la Participación de la Directora General mandatarios</v>
          </cell>
          <cell r="J1898" t="str">
            <v>Nùmero de escenarios con gestiones realizadas</v>
          </cell>
          <cell r="K1898">
            <v>42425</v>
          </cell>
          <cell r="L1898">
            <v>1</v>
          </cell>
          <cell r="M1898" t="str">
            <v>Número</v>
          </cell>
          <cell r="N1898" t="str">
            <v>NO APLICA</v>
          </cell>
          <cell r="P1898">
            <v>0</v>
          </cell>
          <cell r="Q1898">
            <v>1</v>
          </cell>
          <cell r="R1898">
            <v>1</v>
          </cell>
          <cell r="S1898">
            <v>1</v>
          </cell>
          <cell r="T1898">
            <v>1</v>
          </cell>
          <cell r="U1898">
            <v>1</v>
          </cell>
          <cell r="V1898">
            <v>1</v>
          </cell>
          <cell r="W1898">
            <v>1</v>
          </cell>
        </row>
        <row r="1899">
          <cell r="G1899">
            <v>71906</v>
          </cell>
          <cell r="H1899" t="str">
            <v xml:space="preserve">Socializar el mecanismo de formulación y  Gestión de proyectos </v>
          </cell>
          <cell r="I1899" t="str">
            <v>Municipios con mecanismo de formulación y  Gestión de proyectos  socializado</v>
          </cell>
          <cell r="J1899" t="str">
            <v>Número de municipios con socializaciòn en formulaciòn y gestiòn de proyectos</v>
          </cell>
          <cell r="K1899">
            <v>42425</v>
          </cell>
          <cell r="L1899">
            <v>12</v>
          </cell>
          <cell r="M1899" t="str">
            <v>Número</v>
          </cell>
          <cell r="N1899" t="str">
            <v>NO APLICA</v>
          </cell>
          <cell r="P1899">
            <v>12</v>
          </cell>
          <cell r="Q1899">
            <v>12</v>
          </cell>
          <cell r="R1899">
            <v>12</v>
          </cell>
          <cell r="S1899">
            <v>12</v>
          </cell>
          <cell r="T1899">
            <v>12</v>
          </cell>
          <cell r="U1899">
            <v>12</v>
          </cell>
          <cell r="V1899">
            <v>12</v>
          </cell>
          <cell r="W1899">
            <v>12</v>
          </cell>
        </row>
        <row r="1900">
          <cell r="G1900">
            <v>71907</v>
          </cell>
          <cell r="H1900" t="str">
            <v>Realizar diplomado presencial por departamento (PARTICIPAZ)</v>
          </cell>
          <cell r="I1900" t="str">
            <v>Diplomado presencial realizado</v>
          </cell>
          <cell r="J1900" t="str">
            <v>Nùmero de diplomados realizados</v>
          </cell>
          <cell r="K1900">
            <v>42425</v>
          </cell>
          <cell r="L1900">
            <v>2</v>
          </cell>
          <cell r="M1900" t="str">
            <v>Número</v>
          </cell>
          <cell r="N1900" t="str">
            <v>NO APLICA</v>
          </cell>
          <cell r="P1900">
            <v>0</v>
          </cell>
          <cell r="Q1900">
            <v>0</v>
          </cell>
          <cell r="R1900">
            <v>0</v>
          </cell>
          <cell r="S1900">
            <v>0</v>
          </cell>
          <cell r="T1900">
            <v>0</v>
          </cell>
          <cell r="U1900">
            <v>1</v>
          </cell>
          <cell r="V1900">
            <v>1</v>
          </cell>
          <cell r="W190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120" zoomScaleNormal="120" workbookViewId="0">
      <pane xSplit="6" ySplit="4" topLeftCell="G5" activePane="bottomRight" state="frozen"/>
      <selection pane="topRight" activeCell="G1" sqref="G1"/>
      <selection pane="bottomLeft" activeCell="A5" sqref="A5"/>
      <selection pane="bottomRight" activeCell="F6" sqref="F6"/>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6.7109375" style="5" customWidth="1"/>
    <col min="9" max="18" width="15.140625" style="5" customWidth="1"/>
    <col min="19" max="19" width="74.7109375" style="4" customWidth="1"/>
    <col min="20" max="16384" width="11.42578125" style="5"/>
  </cols>
  <sheetData>
    <row r="1" spans="1:18" ht="18.75" x14ac:dyDescent="0.25">
      <c r="A1" s="32" t="s">
        <v>16</v>
      </c>
      <c r="B1" s="32"/>
      <c r="C1" s="32"/>
      <c r="D1" s="32"/>
      <c r="E1" s="32"/>
    </row>
    <row r="2" spans="1:18" ht="15.75" thickBot="1" x14ac:dyDescent="0.3">
      <c r="A2" s="33" t="s">
        <v>4789</v>
      </c>
      <c r="B2" s="33"/>
      <c r="C2" s="33"/>
      <c r="D2" s="33"/>
      <c r="E2" s="33"/>
      <c r="F2" s="33"/>
      <c r="G2" s="33"/>
      <c r="H2" s="33"/>
      <c r="I2" s="33"/>
      <c r="J2" s="33"/>
      <c r="K2" s="33"/>
      <c r="L2" s="33"/>
      <c r="M2" s="33"/>
      <c r="N2" s="33"/>
      <c r="O2" s="33"/>
      <c r="P2" s="33"/>
      <c r="Q2" s="33"/>
      <c r="R2" s="33"/>
    </row>
    <row r="3" spans="1:18" ht="19.5" thickBot="1" x14ac:dyDescent="0.3">
      <c r="A3" s="28" t="s">
        <v>17</v>
      </c>
      <c r="B3" s="29"/>
      <c r="C3" s="29"/>
      <c r="D3" s="29"/>
      <c r="E3" s="29"/>
      <c r="F3" s="30"/>
      <c r="G3" s="31" t="s">
        <v>3</v>
      </c>
      <c r="H3" s="31"/>
      <c r="I3" s="34" t="s">
        <v>4</v>
      </c>
      <c r="J3" s="35"/>
      <c r="K3" s="35"/>
      <c r="L3" s="35"/>
      <c r="M3" s="35"/>
      <c r="N3" s="35"/>
      <c r="O3" s="35"/>
      <c r="P3" s="35"/>
      <c r="Q3" s="35"/>
      <c r="R3" s="35"/>
    </row>
    <row r="4" spans="1:18" ht="68.25" customHeight="1" x14ac:dyDescent="0.25">
      <c r="A4" s="1" t="s">
        <v>5</v>
      </c>
      <c r="B4" s="1" t="s">
        <v>6</v>
      </c>
      <c r="C4" s="1" t="s">
        <v>19</v>
      </c>
      <c r="D4" s="1" t="s">
        <v>7</v>
      </c>
      <c r="E4" s="1" t="s">
        <v>8</v>
      </c>
      <c r="F4" s="1" t="s">
        <v>18</v>
      </c>
      <c r="G4" s="3" t="s">
        <v>0</v>
      </c>
      <c r="H4" s="3" t="s">
        <v>14</v>
      </c>
      <c r="I4" s="2" t="s">
        <v>1</v>
      </c>
      <c r="J4" s="2" t="s">
        <v>532</v>
      </c>
      <c r="K4" s="2" t="s">
        <v>577</v>
      </c>
      <c r="L4" s="2" t="s">
        <v>4349</v>
      </c>
      <c r="M4" s="2" t="s">
        <v>4419</v>
      </c>
      <c r="N4" s="2" t="s">
        <v>4420</v>
      </c>
      <c r="O4" s="2" t="s">
        <v>4647</v>
      </c>
      <c r="P4" s="2" t="s">
        <v>4692</v>
      </c>
      <c r="Q4" s="2" t="s">
        <v>4766</v>
      </c>
      <c r="R4" s="2" t="s">
        <v>4790</v>
      </c>
    </row>
    <row r="5" spans="1:18" ht="45" x14ac:dyDescent="0.25">
      <c r="A5" s="15">
        <v>10573</v>
      </c>
      <c r="B5" s="9" t="s">
        <v>22</v>
      </c>
      <c r="C5" s="9"/>
      <c r="D5" s="9"/>
      <c r="E5" s="9" t="s">
        <v>3848</v>
      </c>
      <c r="F5" s="9" t="s">
        <v>4764</v>
      </c>
      <c r="G5" s="16">
        <v>100</v>
      </c>
      <c r="H5" s="16" t="s">
        <v>76</v>
      </c>
      <c r="I5" s="16" t="e">
        <v>#N/A</v>
      </c>
      <c r="J5" s="16" t="e">
        <v>#N/A</v>
      </c>
      <c r="K5" s="16" t="e">
        <v>#N/A</v>
      </c>
      <c r="L5" s="16">
        <v>0</v>
      </c>
      <c r="M5" s="16">
        <v>0</v>
      </c>
      <c r="N5" s="16">
        <v>0</v>
      </c>
      <c r="O5" s="16">
        <v>40</v>
      </c>
      <c r="P5" s="16">
        <v>40</v>
      </c>
      <c r="Q5" s="16">
        <v>60</v>
      </c>
      <c r="R5" s="16">
        <v>60</v>
      </c>
    </row>
    <row r="6" spans="1:18" ht="75" x14ac:dyDescent="0.25">
      <c r="A6" s="13">
        <v>512</v>
      </c>
      <c r="B6" s="11" t="s">
        <v>38</v>
      </c>
      <c r="C6" s="11"/>
      <c r="D6" s="11"/>
      <c r="E6" s="11" t="s">
        <v>100</v>
      </c>
      <c r="F6" s="11" t="s">
        <v>4712</v>
      </c>
      <c r="G6" s="14">
        <v>100</v>
      </c>
      <c r="H6" s="14" t="s">
        <v>76</v>
      </c>
      <c r="I6" s="14">
        <v>0</v>
      </c>
      <c r="J6" s="14">
        <v>0</v>
      </c>
      <c r="K6" s="14">
        <v>100</v>
      </c>
      <c r="L6" s="14">
        <v>100</v>
      </c>
      <c r="M6" s="14">
        <v>100</v>
      </c>
      <c r="N6" s="14">
        <v>100</v>
      </c>
      <c r="O6" s="14">
        <v>100</v>
      </c>
      <c r="P6" s="14">
        <v>100</v>
      </c>
      <c r="Q6" s="14">
        <v>100</v>
      </c>
      <c r="R6" s="14">
        <v>100</v>
      </c>
    </row>
    <row r="7" spans="1:18" ht="60" x14ac:dyDescent="0.25">
      <c r="A7" s="15">
        <v>523</v>
      </c>
      <c r="B7" s="9" t="s">
        <v>38</v>
      </c>
      <c r="C7" s="9"/>
      <c r="D7" s="9"/>
      <c r="E7" s="9" t="s">
        <v>51</v>
      </c>
      <c r="F7" s="9" t="s">
        <v>4723</v>
      </c>
      <c r="G7" s="16">
        <v>4</v>
      </c>
      <c r="H7" s="16" t="s">
        <v>77</v>
      </c>
      <c r="I7" s="16">
        <v>0</v>
      </c>
      <c r="J7" s="16">
        <v>0</v>
      </c>
      <c r="K7" s="16">
        <v>0</v>
      </c>
      <c r="L7" s="16">
        <v>1</v>
      </c>
      <c r="M7" s="16">
        <v>1</v>
      </c>
      <c r="N7" s="16">
        <v>1</v>
      </c>
      <c r="O7" s="16">
        <v>1</v>
      </c>
      <c r="P7" s="16">
        <v>4</v>
      </c>
      <c r="Q7" s="16">
        <v>4</v>
      </c>
      <c r="R7" s="16">
        <v>4</v>
      </c>
    </row>
    <row r="8" spans="1:18" ht="60" x14ac:dyDescent="0.25">
      <c r="A8" s="13">
        <v>524</v>
      </c>
      <c r="B8" s="11" t="s">
        <v>38</v>
      </c>
      <c r="C8" s="11"/>
      <c r="D8" s="11"/>
      <c r="E8" s="11" t="s">
        <v>385</v>
      </c>
      <c r="F8" s="11" t="s">
        <v>4724</v>
      </c>
      <c r="G8" s="14">
        <v>18</v>
      </c>
      <c r="H8" s="14" t="s">
        <v>77</v>
      </c>
      <c r="I8" s="14">
        <v>0</v>
      </c>
      <c r="J8" s="14">
        <v>0</v>
      </c>
      <c r="K8" s="14">
        <v>0</v>
      </c>
      <c r="L8" s="14">
        <v>10</v>
      </c>
      <c r="M8" s="14">
        <v>10</v>
      </c>
      <c r="N8" s="14">
        <v>10</v>
      </c>
      <c r="O8" s="14">
        <v>11</v>
      </c>
      <c r="P8" s="14">
        <v>12</v>
      </c>
      <c r="Q8" s="14">
        <v>15</v>
      </c>
      <c r="R8" s="14">
        <v>17</v>
      </c>
    </row>
    <row r="9" spans="1:18" ht="105" x14ac:dyDescent="0.25">
      <c r="A9" s="15">
        <v>509</v>
      </c>
      <c r="B9" s="9" t="s">
        <v>25</v>
      </c>
      <c r="C9" s="9"/>
      <c r="D9" s="9"/>
      <c r="E9" s="9" t="s">
        <v>575</v>
      </c>
      <c r="F9" s="9" t="s">
        <v>4710</v>
      </c>
      <c r="G9" s="16">
        <v>100</v>
      </c>
      <c r="H9" s="16" t="s">
        <v>76</v>
      </c>
      <c r="I9" s="16">
        <v>17</v>
      </c>
      <c r="J9" s="16">
        <v>17</v>
      </c>
      <c r="K9" s="16">
        <v>38</v>
      </c>
      <c r="L9" s="16">
        <v>88</v>
      </c>
      <c r="M9" s="16">
        <v>98</v>
      </c>
      <c r="N9" s="16">
        <v>81</v>
      </c>
      <c r="O9" s="16">
        <v>65</v>
      </c>
      <c r="P9" s="16">
        <v>90</v>
      </c>
      <c r="Q9" s="16">
        <v>98</v>
      </c>
      <c r="R9" s="16">
        <v>94</v>
      </c>
    </row>
    <row r="10" spans="1:18" ht="45" x14ac:dyDescent="0.25">
      <c r="A10" s="13">
        <v>541</v>
      </c>
      <c r="B10" s="11" t="s">
        <v>33</v>
      </c>
      <c r="C10" s="11"/>
      <c r="D10" s="11"/>
      <c r="E10" s="11" t="s">
        <v>117</v>
      </c>
      <c r="F10" s="11" t="s">
        <v>4735</v>
      </c>
      <c r="G10" s="14">
        <v>80</v>
      </c>
      <c r="H10" s="14" t="s">
        <v>76</v>
      </c>
      <c r="I10" s="14">
        <v>0</v>
      </c>
      <c r="J10" s="14">
        <v>0</v>
      </c>
      <c r="K10" s="14">
        <v>0</v>
      </c>
      <c r="L10" s="14">
        <v>0</v>
      </c>
      <c r="M10" s="14">
        <v>0</v>
      </c>
      <c r="N10" s="14">
        <v>40</v>
      </c>
      <c r="O10" s="14">
        <v>40</v>
      </c>
      <c r="P10" s="14">
        <v>40</v>
      </c>
      <c r="Q10" s="14">
        <v>40</v>
      </c>
      <c r="R10" s="14">
        <v>60</v>
      </c>
    </row>
    <row r="11" spans="1:18" ht="60" x14ac:dyDescent="0.25">
      <c r="A11" s="15">
        <v>506</v>
      </c>
      <c r="B11" s="9" t="s">
        <v>23</v>
      </c>
      <c r="C11" s="9"/>
      <c r="D11" s="9"/>
      <c r="E11" s="9" t="s">
        <v>381</v>
      </c>
      <c r="F11" s="9" t="s">
        <v>4708</v>
      </c>
      <c r="G11" s="16">
        <v>100</v>
      </c>
      <c r="H11" s="16" t="s">
        <v>76</v>
      </c>
      <c r="I11" s="16">
        <v>0</v>
      </c>
      <c r="J11" s="16">
        <v>0</v>
      </c>
      <c r="K11" s="16">
        <v>0</v>
      </c>
      <c r="L11" s="16">
        <v>0</v>
      </c>
      <c r="M11" s="16">
        <v>0</v>
      </c>
      <c r="N11" s="16">
        <v>0</v>
      </c>
      <c r="O11" s="16">
        <v>100</v>
      </c>
      <c r="P11" s="16">
        <v>100</v>
      </c>
      <c r="Q11" s="16">
        <v>100</v>
      </c>
      <c r="R11" s="16">
        <v>100</v>
      </c>
    </row>
    <row r="12" spans="1:18" ht="30" x14ac:dyDescent="0.25">
      <c r="A12" s="13">
        <v>531</v>
      </c>
      <c r="B12" s="11" t="s">
        <v>30</v>
      </c>
      <c r="C12" s="11"/>
      <c r="D12" s="11"/>
      <c r="E12" s="11" t="s">
        <v>4648</v>
      </c>
      <c r="F12" s="11" t="s">
        <v>4729</v>
      </c>
      <c r="G12" s="14">
        <v>100</v>
      </c>
      <c r="H12" s="14" t="s">
        <v>76</v>
      </c>
      <c r="I12" s="14">
        <v>51</v>
      </c>
      <c r="J12" s="14">
        <v>90</v>
      </c>
      <c r="K12" s="14">
        <v>96</v>
      </c>
      <c r="L12" s="14">
        <v>97</v>
      </c>
      <c r="M12" s="14">
        <v>99</v>
      </c>
      <c r="N12" s="14">
        <v>99</v>
      </c>
      <c r="O12" s="14">
        <v>99</v>
      </c>
      <c r="P12" s="14">
        <v>98</v>
      </c>
      <c r="Q12" s="14">
        <v>99</v>
      </c>
      <c r="R12" s="14">
        <v>99</v>
      </c>
    </row>
    <row r="13" spans="1:18" ht="60" x14ac:dyDescent="0.25">
      <c r="A13" s="15">
        <v>507</v>
      </c>
      <c r="B13" s="9" t="s">
        <v>4351</v>
      </c>
      <c r="C13" s="9"/>
      <c r="D13" s="9"/>
      <c r="E13" s="9" t="s">
        <v>104</v>
      </c>
      <c r="F13" s="9" t="s">
        <v>4709</v>
      </c>
      <c r="G13" s="16">
        <v>100</v>
      </c>
      <c r="H13" s="16" t="s">
        <v>76</v>
      </c>
      <c r="I13" s="16">
        <v>0</v>
      </c>
      <c r="J13" s="16">
        <v>0</v>
      </c>
      <c r="K13" s="16">
        <v>100</v>
      </c>
      <c r="L13" s="16">
        <v>100</v>
      </c>
      <c r="M13" s="16">
        <v>100</v>
      </c>
      <c r="N13" s="16">
        <v>100</v>
      </c>
      <c r="O13" s="16">
        <v>100</v>
      </c>
      <c r="P13" s="16">
        <v>100</v>
      </c>
      <c r="Q13" s="16">
        <v>100</v>
      </c>
      <c r="R13" s="16">
        <v>100</v>
      </c>
    </row>
    <row r="14" spans="1:18" ht="30" x14ac:dyDescent="0.25">
      <c r="A14" s="13">
        <v>540</v>
      </c>
      <c r="B14" s="11" t="s">
        <v>44</v>
      </c>
      <c r="C14" s="11"/>
      <c r="D14" s="11"/>
      <c r="E14" s="11" t="s">
        <v>116</v>
      </c>
      <c r="F14" s="11" t="s">
        <v>4734</v>
      </c>
      <c r="G14" s="14">
        <v>25</v>
      </c>
      <c r="H14" s="14" t="s">
        <v>77</v>
      </c>
      <c r="I14" s="14">
        <v>18</v>
      </c>
      <c r="J14" s="14">
        <v>18</v>
      </c>
      <c r="K14" s="14">
        <v>20</v>
      </c>
      <c r="L14" s="14">
        <v>22</v>
      </c>
      <c r="M14" s="14">
        <v>22</v>
      </c>
      <c r="N14" s="14">
        <v>22</v>
      </c>
      <c r="O14" s="14">
        <v>22</v>
      </c>
      <c r="P14" s="14">
        <v>22</v>
      </c>
      <c r="Q14" s="14">
        <v>22</v>
      </c>
      <c r="R14" s="14">
        <v>22</v>
      </c>
    </row>
    <row r="15" spans="1:18" ht="60" x14ac:dyDescent="0.25">
      <c r="A15" s="15">
        <v>10572</v>
      </c>
      <c r="B15" s="9" t="s">
        <v>45</v>
      </c>
      <c r="C15" s="9"/>
      <c r="D15" s="9"/>
      <c r="E15" s="9" t="s">
        <v>576</v>
      </c>
      <c r="F15" s="9" t="s">
        <v>4763</v>
      </c>
      <c r="G15" s="16">
        <v>30000000</v>
      </c>
      <c r="H15" s="16" t="s">
        <v>77</v>
      </c>
      <c r="I15" s="16" t="e">
        <v>#N/A</v>
      </c>
      <c r="J15" s="16" t="e">
        <v>#N/A</v>
      </c>
      <c r="K15" s="16">
        <v>250000</v>
      </c>
      <c r="L15" s="16">
        <v>600000</v>
      </c>
      <c r="M15" s="16">
        <v>800000</v>
      </c>
      <c r="N15" s="16">
        <v>3800000</v>
      </c>
      <c r="O15" s="16">
        <v>14473331</v>
      </c>
      <c r="P15" s="16">
        <v>14473331</v>
      </c>
      <c r="Q15" s="16">
        <v>18271332</v>
      </c>
      <c r="R15" s="16">
        <v>30000000</v>
      </c>
    </row>
    <row r="16" spans="1:18" ht="45" x14ac:dyDescent="0.25">
      <c r="A16" s="13">
        <v>530</v>
      </c>
      <c r="B16" s="11" t="s">
        <v>34</v>
      </c>
      <c r="C16" s="11"/>
      <c r="D16" s="11"/>
      <c r="E16" s="11" t="s">
        <v>384</v>
      </c>
      <c r="F16" s="11" t="s">
        <v>4728</v>
      </c>
      <c r="G16" s="14">
        <v>100</v>
      </c>
      <c r="H16" s="14" t="s">
        <v>76</v>
      </c>
      <c r="I16" s="14">
        <v>0</v>
      </c>
      <c r="J16" s="14">
        <v>0</v>
      </c>
      <c r="K16" s="14">
        <v>0</v>
      </c>
      <c r="L16" s="14">
        <v>0</v>
      </c>
      <c r="M16" s="14">
        <v>0</v>
      </c>
      <c r="N16" s="14">
        <v>0</v>
      </c>
      <c r="O16" s="14">
        <v>30</v>
      </c>
      <c r="P16" s="14">
        <v>30</v>
      </c>
      <c r="Q16" s="14">
        <v>30</v>
      </c>
      <c r="R16" s="14">
        <v>30</v>
      </c>
    </row>
    <row r="17" spans="1:19" ht="60" x14ac:dyDescent="0.25">
      <c r="A17" s="15">
        <v>513</v>
      </c>
      <c r="B17" s="9" t="s">
        <v>20</v>
      </c>
      <c r="C17" s="9"/>
      <c r="D17" s="9"/>
      <c r="E17" s="9" t="s">
        <v>101</v>
      </c>
      <c r="F17" s="9" t="s">
        <v>4713</v>
      </c>
      <c r="G17" s="16">
        <v>80</v>
      </c>
      <c r="H17" s="16" t="s">
        <v>76</v>
      </c>
      <c r="I17" s="16">
        <v>0</v>
      </c>
      <c r="J17" s="16">
        <v>0</v>
      </c>
      <c r="K17" s="16">
        <v>0</v>
      </c>
      <c r="L17" s="16">
        <v>0</v>
      </c>
      <c r="M17" s="16">
        <v>80</v>
      </c>
      <c r="N17" s="16">
        <v>80</v>
      </c>
      <c r="O17" s="16">
        <v>80</v>
      </c>
      <c r="P17" s="16">
        <v>80</v>
      </c>
      <c r="Q17" s="16">
        <v>80</v>
      </c>
      <c r="R17" s="16">
        <v>0</v>
      </c>
    </row>
    <row r="18" spans="1:19" s="8" customFormat="1" ht="75" x14ac:dyDescent="0.25">
      <c r="A18" s="13">
        <v>514</v>
      </c>
      <c r="B18" s="11" t="s">
        <v>20</v>
      </c>
      <c r="C18" s="11"/>
      <c r="D18" s="11"/>
      <c r="E18" s="11" t="s">
        <v>102</v>
      </c>
      <c r="F18" s="11" t="s">
        <v>4714</v>
      </c>
      <c r="G18" s="14">
        <v>80</v>
      </c>
      <c r="H18" s="14" t="s">
        <v>76</v>
      </c>
      <c r="I18" s="14">
        <v>0</v>
      </c>
      <c r="J18" s="14">
        <v>0</v>
      </c>
      <c r="K18" s="14">
        <v>0</v>
      </c>
      <c r="L18" s="14">
        <v>0</v>
      </c>
      <c r="M18" s="14">
        <v>80</v>
      </c>
      <c r="N18" s="14">
        <v>80</v>
      </c>
      <c r="O18" s="14">
        <v>80</v>
      </c>
      <c r="P18" s="14">
        <v>80</v>
      </c>
      <c r="Q18" s="14">
        <v>80</v>
      </c>
      <c r="R18" s="14">
        <v>80</v>
      </c>
      <c r="S18" s="4"/>
    </row>
    <row r="19" spans="1:19" ht="60" x14ac:dyDescent="0.25">
      <c r="A19" s="15">
        <v>501</v>
      </c>
      <c r="B19" s="9" t="s">
        <v>41</v>
      </c>
      <c r="C19" s="9"/>
      <c r="D19" s="9"/>
      <c r="E19" s="9" t="s">
        <v>95</v>
      </c>
      <c r="F19" s="9" t="s">
        <v>4706</v>
      </c>
      <c r="G19" s="16">
        <v>100</v>
      </c>
      <c r="H19" s="16" t="s">
        <v>76</v>
      </c>
      <c r="I19" s="16">
        <v>0</v>
      </c>
      <c r="J19" s="16">
        <v>0</v>
      </c>
      <c r="K19" s="16">
        <v>100</v>
      </c>
      <c r="L19" s="16">
        <v>100</v>
      </c>
      <c r="M19" s="16">
        <v>100</v>
      </c>
      <c r="N19" s="16">
        <v>100</v>
      </c>
      <c r="O19" s="16">
        <v>100</v>
      </c>
      <c r="P19" s="16">
        <v>100</v>
      </c>
      <c r="Q19" s="16">
        <v>100</v>
      </c>
      <c r="R19" s="16">
        <v>100</v>
      </c>
    </row>
    <row r="20" spans="1:19" ht="90" x14ac:dyDescent="0.25">
      <c r="A20" s="13">
        <v>549</v>
      </c>
      <c r="B20" s="11" t="s">
        <v>46</v>
      </c>
      <c r="C20" s="11"/>
      <c r="D20" s="11"/>
      <c r="E20" s="11" t="s">
        <v>105</v>
      </c>
      <c r="F20" s="11" t="s">
        <v>4739</v>
      </c>
      <c r="G20" s="14">
        <v>50</v>
      </c>
      <c r="H20" s="14" t="s">
        <v>76</v>
      </c>
      <c r="I20" s="14">
        <v>0</v>
      </c>
      <c r="J20" s="14">
        <v>0</v>
      </c>
      <c r="K20" s="14">
        <v>0</v>
      </c>
      <c r="L20" s="14">
        <v>0</v>
      </c>
      <c r="M20" s="14">
        <v>0</v>
      </c>
      <c r="N20" s="14">
        <v>0</v>
      </c>
      <c r="O20" s="14">
        <v>0</v>
      </c>
      <c r="P20" s="14">
        <v>36</v>
      </c>
      <c r="Q20" s="14">
        <v>50</v>
      </c>
      <c r="R20" s="14">
        <v>50</v>
      </c>
    </row>
    <row r="21" spans="1:19" ht="60" x14ac:dyDescent="0.25">
      <c r="A21" s="15">
        <v>516</v>
      </c>
      <c r="B21" s="9" t="s">
        <v>21</v>
      </c>
      <c r="C21" s="9"/>
      <c r="D21" s="9"/>
      <c r="E21" s="9" t="s">
        <v>382</v>
      </c>
      <c r="F21" s="9" t="s">
        <v>4716</v>
      </c>
      <c r="G21" s="16">
        <v>100</v>
      </c>
      <c r="H21" s="16" t="s">
        <v>76</v>
      </c>
      <c r="I21" s="16">
        <v>0</v>
      </c>
      <c r="J21" s="16">
        <v>0</v>
      </c>
      <c r="K21" s="16">
        <v>0</v>
      </c>
      <c r="L21" s="16">
        <v>0</v>
      </c>
      <c r="M21" s="16">
        <v>0</v>
      </c>
      <c r="N21" s="16">
        <v>0</v>
      </c>
      <c r="O21" s="16">
        <v>50</v>
      </c>
      <c r="P21" s="16">
        <v>100</v>
      </c>
      <c r="Q21" s="16">
        <v>100</v>
      </c>
      <c r="R21" s="16">
        <v>100</v>
      </c>
    </row>
    <row r="22" spans="1:19" ht="45" x14ac:dyDescent="0.25">
      <c r="A22" s="13">
        <v>521</v>
      </c>
      <c r="B22" s="11" t="s">
        <v>50</v>
      </c>
      <c r="C22" s="11"/>
      <c r="D22" s="11"/>
      <c r="E22" s="11" t="s">
        <v>108</v>
      </c>
      <c r="F22" s="11" t="s">
        <v>4721</v>
      </c>
      <c r="G22" s="14">
        <v>100</v>
      </c>
      <c r="H22" s="14" t="s">
        <v>76</v>
      </c>
      <c r="I22" s="14">
        <v>0</v>
      </c>
      <c r="J22" s="14">
        <v>0</v>
      </c>
      <c r="K22" s="14">
        <v>0</v>
      </c>
      <c r="L22" s="14">
        <v>0</v>
      </c>
      <c r="M22" s="14">
        <v>0</v>
      </c>
      <c r="N22" s="14">
        <v>0</v>
      </c>
      <c r="O22" s="14">
        <v>38</v>
      </c>
      <c r="P22" s="14">
        <v>38</v>
      </c>
      <c r="Q22" s="14">
        <v>38</v>
      </c>
      <c r="R22" s="14">
        <v>38</v>
      </c>
    </row>
    <row r="23" spans="1:19" ht="60" x14ac:dyDescent="0.25">
      <c r="A23" s="15">
        <v>538</v>
      </c>
      <c r="B23" s="9" t="s">
        <v>48</v>
      </c>
      <c r="C23" s="9"/>
      <c r="D23" s="9"/>
      <c r="E23" s="9" t="s">
        <v>99</v>
      </c>
      <c r="F23" s="9" t="s">
        <v>4732</v>
      </c>
      <c r="G23" s="16">
        <v>100</v>
      </c>
      <c r="H23" s="16" t="s">
        <v>76</v>
      </c>
      <c r="I23" s="16">
        <v>0</v>
      </c>
      <c r="J23" s="16">
        <v>0</v>
      </c>
      <c r="K23" s="16">
        <v>0</v>
      </c>
      <c r="L23" s="16">
        <v>59</v>
      </c>
      <c r="M23" s="16">
        <v>44</v>
      </c>
      <c r="N23" s="16">
        <v>63</v>
      </c>
      <c r="O23" s="16">
        <v>72</v>
      </c>
      <c r="P23" s="16">
        <v>55</v>
      </c>
      <c r="Q23" s="16">
        <v>61</v>
      </c>
      <c r="R23" s="16">
        <v>67</v>
      </c>
    </row>
    <row r="24" spans="1:19" ht="90" x14ac:dyDescent="0.25">
      <c r="A24" s="13">
        <v>486</v>
      </c>
      <c r="B24" s="11" t="s">
        <v>31</v>
      </c>
      <c r="C24" s="11"/>
      <c r="D24" s="11"/>
      <c r="E24" s="11" t="s">
        <v>122</v>
      </c>
      <c r="F24" s="11" t="s">
        <v>4693</v>
      </c>
      <c r="G24" s="14">
        <v>1500</v>
      </c>
      <c r="H24" s="14" t="s">
        <v>77</v>
      </c>
      <c r="I24" s="14">
        <v>0</v>
      </c>
      <c r="J24" s="14">
        <v>0</v>
      </c>
      <c r="K24" s="14">
        <v>0</v>
      </c>
      <c r="L24" s="14">
        <v>0</v>
      </c>
      <c r="M24" s="14">
        <v>0</v>
      </c>
      <c r="N24" s="14">
        <v>0</v>
      </c>
      <c r="O24" s="14">
        <v>0</v>
      </c>
      <c r="P24" s="14">
        <v>0</v>
      </c>
      <c r="Q24" s="14">
        <v>430</v>
      </c>
      <c r="R24" s="14">
        <v>918</v>
      </c>
    </row>
    <row r="25" spans="1:19" ht="105" x14ac:dyDescent="0.25">
      <c r="A25" s="15">
        <v>487</v>
      </c>
      <c r="B25" s="9" t="s">
        <v>31</v>
      </c>
      <c r="C25" s="9"/>
      <c r="D25" s="9"/>
      <c r="E25" s="9" t="s">
        <v>393</v>
      </c>
      <c r="F25" s="9" t="s">
        <v>4694</v>
      </c>
      <c r="G25" s="16">
        <v>80000</v>
      </c>
      <c r="H25" s="16" t="s">
        <v>77</v>
      </c>
      <c r="I25" s="16">
        <v>0</v>
      </c>
      <c r="J25" s="16">
        <v>20341</v>
      </c>
      <c r="K25" s="16">
        <v>31702</v>
      </c>
      <c r="L25" s="16">
        <v>45257</v>
      </c>
      <c r="M25" s="16">
        <v>58387</v>
      </c>
      <c r="N25" s="16">
        <v>69422</v>
      </c>
      <c r="O25" s="16">
        <v>79730</v>
      </c>
      <c r="P25" s="16">
        <v>79850</v>
      </c>
      <c r="Q25" s="16">
        <v>80000</v>
      </c>
      <c r="R25" s="16">
        <v>80000</v>
      </c>
    </row>
    <row r="26" spans="1:19" ht="45" x14ac:dyDescent="0.25">
      <c r="A26" s="13">
        <v>546</v>
      </c>
      <c r="B26" s="11" t="s">
        <v>29</v>
      </c>
      <c r="C26" s="11"/>
      <c r="D26" s="11"/>
      <c r="E26" s="11" t="s">
        <v>93</v>
      </c>
      <c r="F26" s="11" t="s">
        <v>4736</v>
      </c>
      <c r="G26" s="14">
        <v>10</v>
      </c>
      <c r="H26" s="14" t="s">
        <v>76</v>
      </c>
      <c r="I26" s="14">
        <v>23</v>
      </c>
      <c r="J26" s="14">
        <v>17</v>
      </c>
      <c r="K26" s="14">
        <v>38</v>
      </c>
      <c r="L26" s="14">
        <v>7</v>
      </c>
      <c r="M26" s="14">
        <v>10</v>
      </c>
      <c r="N26" s="14">
        <v>10</v>
      </c>
      <c r="O26" s="14">
        <v>10</v>
      </c>
      <c r="P26" s="14">
        <v>10</v>
      </c>
      <c r="Q26" s="14">
        <v>10</v>
      </c>
      <c r="R26" s="14">
        <v>10</v>
      </c>
    </row>
    <row r="27" spans="1:19" ht="45" x14ac:dyDescent="0.25">
      <c r="A27" s="15">
        <v>547</v>
      </c>
      <c r="B27" s="9" t="s">
        <v>29</v>
      </c>
      <c r="C27" s="9"/>
      <c r="D27" s="9"/>
      <c r="E27" s="9" t="s">
        <v>380</v>
      </c>
      <c r="F27" s="9" t="s">
        <v>4737</v>
      </c>
      <c r="G27" s="16">
        <v>5</v>
      </c>
      <c r="H27" s="16" t="s">
        <v>76</v>
      </c>
      <c r="I27" s="16">
        <v>3</v>
      </c>
      <c r="J27" s="16">
        <v>5</v>
      </c>
      <c r="K27" s="16">
        <v>3</v>
      </c>
      <c r="L27" s="16">
        <v>5</v>
      </c>
      <c r="M27" s="16">
        <v>3</v>
      </c>
      <c r="N27" s="16">
        <v>5</v>
      </c>
      <c r="O27" s="16">
        <v>5</v>
      </c>
      <c r="P27" s="16">
        <v>3</v>
      </c>
      <c r="Q27" s="16">
        <v>0</v>
      </c>
      <c r="R27" s="16">
        <v>3</v>
      </c>
    </row>
    <row r="28" spans="1:19" ht="60" x14ac:dyDescent="0.25">
      <c r="A28" s="13">
        <v>548</v>
      </c>
      <c r="B28" s="11" t="s">
        <v>29</v>
      </c>
      <c r="C28" s="11"/>
      <c r="D28" s="11"/>
      <c r="E28" s="11" t="s">
        <v>97</v>
      </c>
      <c r="F28" s="11" t="s">
        <v>4738</v>
      </c>
      <c r="G28" s="14">
        <v>85</v>
      </c>
      <c r="H28" s="14" t="s">
        <v>76</v>
      </c>
      <c r="I28" s="14">
        <v>95</v>
      </c>
      <c r="J28" s="14">
        <v>86</v>
      </c>
      <c r="K28" s="14">
        <v>92</v>
      </c>
      <c r="L28" s="14">
        <v>92</v>
      </c>
      <c r="M28" s="14">
        <v>93</v>
      </c>
      <c r="N28" s="14">
        <v>85</v>
      </c>
      <c r="O28" s="14">
        <v>85</v>
      </c>
      <c r="P28" s="14">
        <v>85</v>
      </c>
      <c r="Q28" s="14">
        <v>85</v>
      </c>
      <c r="R28" s="14">
        <v>85</v>
      </c>
    </row>
    <row r="29" spans="1:19" ht="75" x14ac:dyDescent="0.25">
      <c r="A29" s="15">
        <v>519</v>
      </c>
      <c r="B29" s="9" t="s">
        <v>37</v>
      </c>
      <c r="C29" s="9"/>
      <c r="D29" s="9"/>
      <c r="E29" s="9" t="s">
        <v>111</v>
      </c>
      <c r="F29" s="9" t="s">
        <v>4719</v>
      </c>
      <c r="G29" s="16">
        <v>70</v>
      </c>
      <c r="H29" s="16" t="s">
        <v>76</v>
      </c>
      <c r="I29" s="16">
        <v>0</v>
      </c>
      <c r="J29" s="16">
        <v>0</v>
      </c>
      <c r="K29" s="16">
        <v>0</v>
      </c>
      <c r="L29" s="16">
        <v>0</v>
      </c>
      <c r="M29" s="16">
        <v>0</v>
      </c>
      <c r="N29" s="16">
        <v>57</v>
      </c>
      <c r="O29" s="16">
        <v>57</v>
      </c>
      <c r="P29" s="16">
        <v>57</v>
      </c>
      <c r="Q29" s="16">
        <v>57</v>
      </c>
      <c r="R29" s="16">
        <v>57</v>
      </c>
    </row>
    <row r="30" spans="1:19" ht="45" x14ac:dyDescent="0.25">
      <c r="A30" s="13">
        <v>488</v>
      </c>
      <c r="B30" s="11" t="s">
        <v>27</v>
      </c>
      <c r="C30" s="11"/>
      <c r="D30" s="11"/>
      <c r="E30" s="11" t="s">
        <v>96</v>
      </c>
      <c r="F30" s="11" t="s">
        <v>4695</v>
      </c>
      <c r="G30" s="14">
        <v>480000</v>
      </c>
      <c r="H30" s="14" t="s">
        <v>77</v>
      </c>
      <c r="I30" s="14">
        <v>0</v>
      </c>
      <c r="J30" s="14">
        <v>0</v>
      </c>
      <c r="K30" s="14">
        <v>0</v>
      </c>
      <c r="L30" s="14">
        <v>0</v>
      </c>
      <c r="M30" s="14">
        <v>0</v>
      </c>
      <c r="N30" s="14">
        <v>246924</v>
      </c>
      <c r="O30" s="14">
        <v>248602</v>
      </c>
      <c r="P30" s="14">
        <v>248602</v>
      </c>
      <c r="Q30" s="14">
        <v>248602</v>
      </c>
      <c r="R30" s="14">
        <v>248602</v>
      </c>
    </row>
    <row r="31" spans="1:19" ht="45" x14ac:dyDescent="0.25">
      <c r="A31" s="15">
        <v>489</v>
      </c>
      <c r="B31" s="9" t="s">
        <v>27</v>
      </c>
      <c r="C31" s="9"/>
      <c r="D31" s="9"/>
      <c r="E31" s="9" t="s">
        <v>110</v>
      </c>
      <c r="F31" s="9" t="s">
        <v>4696</v>
      </c>
      <c r="G31" s="16">
        <v>240020</v>
      </c>
      <c r="H31" s="16" t="s">
        <v>77</v>
      </c>
      <c r="I31" s="16">
        <v>0</v>
      </c>
      <c r="J31" s="16">
        <v>0</v>
      </c>
      <c r="K31" s="16">
        <v>0</v>
      </c>
      <c r="L31" s="16">
        <v>0</v>
      </c>
      <c r="M31" s="16">
        <v>0</v>
      </c>
      <c r="N31" s="16">
        <v>0</v>
      </c>
      <c r="O31" s="16">
        <v>1686</v>
      </c>
      <c r="P31" s="16">
        <v>1686</v>
      </c>
      <c r="Q31" s="16">
        <v>1686</v>
      </c>
      <c r="R31" s="16">
        <v>1686</v>
      </c>
    </row>
    <row r="32" spans="1:19" ht="90" x14ac:dyDescent="0.25">
      <c r="A32" s="13">
        <v>539</v>
      </c>
      <c r="B32" s="11" t="s">
        <v>27</v>
      </c>
      <c r="C32" s="11"/>
      <c r="D32" s="11"/>
      <c r="E32" s="11" t="s">
        <v>92</v>
      </c>
      <c r="F32" s="11" t="s">
        <v>4733</v>
      </c>
      <c r="G32" s="14">
        <v>40</v>
      </c>
      <c r="H32" s="14" t="s">
        <v>76</v>
      </c>
      <c r="I32" s="14">
        <v>0</v>
      </c>
      <c r="J32" s="14">
        <v>100</v>
      </c>
      <c r="K32" s="14">
        <v>100</v>
      </c>
      <c r="L32" s="14">
        <v>33</v>
      </c>
      <c r="M32" s="14">
        <v>87</v>
      </c>
      <c r="N32" s="14">
        <v>0</v>
      </c>
      <c r="O32" s="14">
        <v>27</v>
      </c>
      <c r="P32" s="14">
        <v>29</v>
      </c>
      <c r="Q32" s="14">
        <v>30</v>
      </c>
      <c r="R32" s="14">
        <v>22</v>
      </c>
    </row>
    <row r="33" spans="1:20" ht="30" x14ac:dyDescent="0.25">
      <c r="A33" s="15">
        <v>500</v>
      </c>
      <c r="B33" s="9" t="s">
        <v>32</v>
      </c>
      <c r="C33" s="9"/>
      <c r="D33" s="9"/>
      <c r="E33" s="9" t="s">
        <v>103</v>
      </c>
      <c r="F33" s="9" t="s">
        <v>4705</v>
      </c>
      <c r="G33" s="16">
        <v>100</v>
      </c>
      <c r="H33" s="16" t="s">
        <v>76</v>
      </c>
      <c r="I33" s="16">
        <v>100</v>
      </c>
      <c r="J33" s="16">
        <v>100</v>
      </c>
      <c r="K33" s="16">
        <v>100</v>
      </c>
      <c r="L33" s="16">
        <v>100</v>
      </c>
      <c r="M33" s="16">
        <v>100</v>
      </c>
      <c r="N33" s="16">
        <v>100</v>
      </c>
      <c r="O33" s="16">
        <v>100</v>
      </c>
      <c r="P33" s="16">
        <v>100</v>
      </c>
      <c r="Q33" s="16">
        <v>100</v>
      </c>
      <c r="R33" s="16">
        <v>100</v>
      </c>
    </row>
    <row r="34" spans="1:20" ht="45" x14ac:dyDescent="0.25">
      <c r="A34" s="13">
        <v>520</v>
      </c>
      <c r="B34" s="11" t="s">
        <v>28</v>
      </c>
      <c r="C34" s="11"/>
      <c r="D34" s="11"/>
      <c r="E34" s="11" t="s">
        <v>115</v>
      </c>
      <c r="F34" s="11" t="s">
        <v>4720</v>
      </c>
      <c r="G34" s="14">
        <v>80</v>
      </c>
      <c r="H34" s="14" t="s">
        <v>76</v>
      </c>
      <c r="I34" s="14">
        <v>0</v>
      </c>
      <c r="J34" s="14">
        <v>0</v>
      </c>
      <c r="K34" s="14">
        <v>0</v>
      </c>
      <c r="L34" s="14">
        <v>0</v>
      </c>
      <c r="M34" s="14">
        <v>0</v>
      </c>
      <c r="N34" s="14">
        <v>0</v>
      </c>
      <c r="O34" s="14">
        <v>80</v>
      </c>
      <c r="P34" s="14">
        <v>80</v>
      </c>
      <c r="Q34" s="14">
        <v>80</v>
      </c>
      <c r="R34" s="14">
        <v>80</v>
      </c>
    </row>
    <row r="35" spans="1:20" ht="135" x14ac:dyDescent="0.25">
      <c r="A35" s="15">
        <v>10574</v>
      </c>
      <c r="B35" s="9" t="s">
        <v>36</v>
      </c>
      <c r="C35" s="9"/>
      <c r="D35" s="9"/>
      <c r="E35" s="9" t="s">
        <v>4421</v>
      </c>
      <c r="F35" s="9" t="s">
        <v>4765</v>
      </c>
      <c r="G35" s="16">
        <v>100</v>
      </c>
      <c r="H35" s="16" t="s">
        <v>76</v>
      </c>
      <c r="I35" s="16" t="e">
        <v>#N/A</v>
      </c>
      <c r="J35" s="16" t="e">
        <v>#N/A</v>
      </c>
      <c r="K35" s="16" t="e">
        <v>#N/A</v>
      </c>
      <c r="L35" s="16" t="e">
        <v>#N/A</v>
      </c>
      <c r="M35" s="16" t="e">
        <v>#N/A</v>
      </c>
      <c r="N35" s="16">
        <v>100</v>
      </c>
      <c r="O35" s="16">
        <v>100</v>
      </c>
      <c r="P35" s="16">
        <v>100</v>
      </c>
      <c r="Q35" s="16">
        <v>100</v>
      </c>
      <c r="R35" s="16">
        <v>100</v>
      </c>
    </row>
    <row r="36" spans="1:20" ht="45" x14ac:dyDescent="0.25">
      <c r="A36" s="13">
        <v>10571</v>
      </c>
      <c r="B36" s="11" t="s">
        <v>4538</v>
      </c>
      <c r="C36" s="11"/>
      <c r="D36" s="11"/>
      <c r="E36" s="11" t="s">
        <v>4539</v>
      </c>
      <c r="F36" s="11" t="s">
        <v>4762</v>
      </c>
      <c r="G36" s="14">
        <v>100</v>
      </c>
      <c r="H36" s="14" t="s">
        <v>76</v>
      </c>
      <c r="I36" s="14" t="e">
        <v>#N/A</v>
      </c>
      <c r="J36" s="14" t="e">
        <v>#N/A</v>
      </c>
      <c r="K36" s="14">
        <v>0</v>
      </c>
      <c r="L36" s="14" t="e">
        <v>#N/A</v>
      </c>
      <c r="M36" s="14" t="e">
        <v>#N/A</v>
      </c>
      <c r="N36" s="14">
        <v>52</v>
      </c>
      <c r="O36" s="14" t="e">
        <v>#N/A</v>
      </c>
      <c r="P36" s="14">
        <v>62</v>
      </c>
      <c r="Q36" s="14">
        <v>66</v>
      </c>
      <c r="R36" s="14">
        <v>71</v>
      </c>
    </row>
    <row r="37" spans="1:20" ht="45" x14ac:dyDescent="0.25">
      <c r="A37" s="15">
        <v>522</v>
      </c>
      <c r="B37" s="9" t="s">
        <v>90</v>
      </c>
      <c r="C37" s="9"/>
      <c r="D37" s="9"/>
      <c r="E37" s="9" t="s">
        <v>98</v>
      </c>
      <c r="F37" s="9" t="s">
        <v>4722</v>
      </c>
      <c r="G37" s="16">
        <v>5</v>
      </c>
      <c r="H37" s="16" t="s">
        <v>76</v>
      </c>
      <c r="I37" s="16">
        <v>0</v>
      </c>
      <c r="J37" s="16">
        <v>4</v>
      </c>
      <c r="K37" s="16">
        <v>1</v>
      </c>
      <c r="L37" s="16">
        <v>2</v>
      </c>
      <c r="M37" s="16">
        <v>1</v>
      </c>
      <c r="N37" s="16">
        <v>0</v>
      </c>
      <c r="O37" s="16">
        <v>0</v>
      </c>
      <c r="P37" s="16">
        <v>0</v>
      </c>
      <c r="Q37" s="16">
        <v>5</v>
      </c>
      <c r="R37" s="16">
        <v>0</v>
      </c>
    </row>
    <row r="38" spans="1:20" ht="75" x14ac:dyDescent="0.25">
      <c r="A38" s="13">
        <v>490</v>
      </c>
      <c r="B38" s="11" t="s">
        <v>42</v>
      </c>
      <c r="C38" s="11"/>
      <c r="D38" s="11"/>
      <c r="E38" s="11" t="s">
        <v>383</v>
      </c>
      <c r="F38" s="11" t="s">
        <v>4697</v>
      </c>
      <c r="G38" s="14">
        <v>2</v>
      </c>
      <c r="H38" s="14" t="s">
        <v>77</v>
      </c>
      <c r="I38" s="14">
        <v>0</v>
      </c>
      <c r="J38" s="14">
        <v>0</v>
      </c>
      <c r="K38" s="14">
        <v>0</v>
      </c>
      <c r="L38" s="14">
        <v>0</v>
      </c>
      <c r="M38" s="14">
        <v>0</v>
      </c>
      <c r="N38" s="14">
        <v>2</v>
      </c>
      <c r="O38" s="14">
        <v>2</v>
      </c>
      <c r="P38" s="14">
        <v>2</v>
      </c>
      <c r="Q38" s="14">
        <v>2</v>
      </c>
      <c r="R38" s="14">
        <v>2</v>
      </c>
      <c r="T38" s="4" t="e">
        <f>+VLOOKUP(B38,[1]Hoja1!E$2:N$1932,18,0)</f>
        <v>#N/A</v>
      </c>
    </row>
    <row r="39" spans="1:20" ht="90" x14ac:dyDescent="0.25">
      <c r="A39" s="15">
        <v>491</v>
      </c>
      <c r="B39" s="9" t="s">
        <v>42</v>
      </c>
      <c r="C39" s="9"/>
      <c r="D39" s="9"/>
      <c r="E39" s="9" t="s">
        <v>109</v>
      </c>
      <c r="F39" s="9" t="s">
        <v>4698</v>
      </c>
      <c r="G39" s="16">
        <v>15</v>
      </c>
      <c r="H39" s="16" t="s">
        <v>77</v>
      </c>
      <c r="I39" s="16">
        <v>0</v>
      </c>
      <c r="J39" s="16">
        <v>0</v>
      </c>
      <c r="K39" s="16">
        <v>0</v>
      </c>
      <c r="L39" s="16">
        <v>0</v>
      </c>
      <c r="M39" s="16">
        <v>0</v>
      </c>
      <c r="N39" s="16">
        <v>12</v>
      </c>
      <c r="O39" s="16">
        <v>13</v>
      </c>
      <c r="P39" s="16">
        <v>13</v>
      </c>
      <c r="Q39" s="16">
        <v>13</v>
      </c>
      <c r="R39" s="16">
        <v>13</v>
      </c>
    </row>
    <row r="40" spans="1:20" ht="75" x14ac:dyDescent="0.25">
      <c r="A40" s="13">
        <v>492</v>
      </c>
      <c r="B40" s="11" t="s">
        <v>42</v>
      </c>
      <c r="C40" s="11"/>
      <c r="D40" s="11"/>
      <c r="E40" s="11" t="s">
        <v>107</v>
      </c>
      <c r="F40" s="11" t="s">
        <v>4699</v>
      </c>
      <c r="G40" s="14">
        <v>40</v>
      </c>
      <c r="H40" s="14" t="s">
        <v>77</v>
      </c>
      <c r="I40" s="14">
        <v>0</v>
      </c>
      <c r="J40" s="14">
        <v>0</v>
      </c>
      <c r="K40" s="14">
        <v>0</v>
      </c>
      <c r="L40" s="14">
        <v>0</v>
      </c>
      <c r="M40" s="14">
        <v>0</v>
      </c>
      <c r="N40" s="14">
        <v>0</v>
      </c>
      <c r="O40" s="14">
        <v>0</v>
      </c>
      <c r="P40" s="14">
        <v>0</v>
      </c>
      <c r="Q40" s="14">
        <v>9</v>
      </c>
      <c r="R40" s="14">
        <v>9</v>
      </c>
    </row>
    <row r="41" spans="1:20" ht="120" x14ac:dyDescent="0.25">
      <c r="A41" s="15">
        <v>515</v>
      </c>
      <c r="B41" s="9" t="s">
        <v>42</v>
      </c>
      <c r="C41" s="9"/>
      <c r="D41" s="9"/>
      <c r="E41" s="9" t="s">
        <v>106</v>
      </c>
      <c r="F41" s="9" t="s">
        <v>4715</v>
      </c>
      <c r="G41" s="16">
        <v>1134</v>
      </c>
      <c r="H41" s="16" t="s">
        <v>77</v>
      </c>
      <c r="I41" s="16">
        <v>0</v>
      </c>
      <c r="J41" s="16">
        <v>749</v>
      </c>
      <c r="K41" s="16">
        <v>872</v>
      </c>
      <c r="L41" s="16">
        <v>920</v>
      </c>
      <c r="M41" s="16">
        <v>920</v>
      </c>
      <c r="N41" s="16">
        <v>1020</v>
      </c>
      <c r="O41" s="16">
        <v>1020</v>
      </c>
      <c r="P41" s="16">
        <v>1031</v>
      </c>
      <c r="Q41" s="16">
        <v>1113</v>
      </c>
      <c r="R41" s="16">
        <v>1113</v>
      </c>
    </row>
    <row r="42" spans="1:20" ht="75" x14ac:dyDescent="0.25">
      <c r="A42" s="13">
        <v>517</v>
      </c>
      <c r="B42" s="11" t="s">
        <v>40</v>
      </c>
      <c r="C42" s="11"/>
      <c r="D42" s="11"/>
      <c r="E42" s="11" t="s">
        <v>386</v>
      </c>
      <c r="F42" s="11" t="s">
        <v>4717</v>
      </c>
      <c r="G42" s="14">
        <v>35</v>
      </c>
      <c r="H42" s="14" t="s">
        <v>77</v>
      </c>
      <c r="I42" s="14">
        <v>0</v>
      </c>
      <c r="J42" s="14">
        <v>0</v>
      </c>
      <c r="K42" s="14">
        <v>0</v>
      </c>
      <c r="L42" s="14">
        <v>12</v>
      </c>
      <c r="M42" s="14">
        <v>20</v>
      </c>
      <c r="N42" s="14">
        <v>25</v>
      </c>
      <c r="O42" s="14">
        <v>28</v>
      </c>
      <c r="P42" s="14">
        <v>28</v>
      </c>
      <c r="Q42" s="14">
        <v>28</v>
      </c>
      <c r="R42" s="14">
        <v>28</v>
      </c>
    </row>
    <row r="43" spans="1:20" ht="75" x14ac:dyDescent="0.25">
      <c r="A43" s="15">
        <v>518</v>
      </c>
      <c r="B43" s="9" t="s">
        <v>40</v>
      </c>
      <c r="C43" s="9"/>
      <c r="D43" s="9"/>
      <c r="E43" s="9" t="s">
        <v>387</v>
      </c>
      <c r="F43" s="9" t="s">
        <v>4718</v>
      </c>
      <c r="G43" s="16">
        <v>10</v>
      </c>
      <c r="H43" s="16" t="s">
        <v>77</v>
      </c>
      <c r="I43" s="16">
        <v>0</v>
      </c>
      <c r="J43" s="16">
        <v>0</v>
      </c>
      <c r="K43" s="16">
        <v>0</v>
      </c>
      <c r="L43" s="16">
        <v>7</v>
      </c>
      <c r="M43" s="16">
        <v>8</v>
      </c>
      <c r="N43" s="16">
        <v>10</v>
      </c>
      <c r="O43" s="16">
        <v>10</v>
      </c>
      <c r="P43" s="16">
        <v>10</v>
      </c>
      <c r="Q43" s="16">
        <v>10</v>
      </c>
      <c r="R43" s="16">
        <v>10</v>
      </c>
    </row>
    <row r="44" spans="1:20" s="8" customFormat="1" ht="75" x14ac:dyDescent="0.25">
      <c r="A44" s="13">
        <v>527</v>
      </c>
      <c r="B44" s="11" t="s">
        <v>24</v>
      </c>
      <c r="C44" s="11"/>
      <c r="D44" s="11"/>
      <c r="E44" s="11" t="s">
        <v>91</v>
      </c>
      <c r="F44" s="11" t="s">
        <v>4727</v>
      </c>
      <c r="G44" s="14">
        <v>100</v>
      </c>
      <c r="H44" s="14" t="s">
        <v>76</v>
      </c>
      <c r="I44" s="14">
        <v>90</v>
      </c>
      <c r="J44" s="14">
        <v>91</v>
      </c>
      <c r="K44" s="14">
        <v>91</v>
      </c>
      <c r="L44" s="14">
        <v>88</v>
      </c>
      <c r="M44" s="14">
        <v>90</v>
      </c>
      <c r="N44" s="14">
        <v>91</v>
      </c>
      <c r="O44" s="14">
        <v>91</v>
      </c>
      <c r="P44" s="14">
        <v>91</v>
      </c>
      <c r="Q44" s="14">
        <v>91</v>
      </c>
      <c r="R44" s="14">
        <v>91</v>
      </c>
      <c r="S44" s="4"/>
    </row>
    <row r="45" spans="1:20" ht="90" x14ac:dyDescent="0.25">
      <c r="A45" s="15">
        <v>526</v>
      </c>
      <c r="B45" s="9" t="s">
        <v>39</v>
      </c>
      <c r="C45" s="9"/>
      <c r="D45" s="9"/>
      <c r="E45" s="9" t="s">
        <v>94</v>
      </c>
      <c r="F45" s="9" t="s">
        <v>4726</v>
      </c>
      <c r="G45" s="16">
        <v>5</v>
      </c>
      <c r="H45" s="16" t="s">
        <v>76</v>
      </c>
      <c r="I45" s="16">
        <v>0</v>
      </c>
      <c r="J45" s="16">
        <v>0</v>
      </c>
      <c r="K45" s="16">
        <v>-56</v>
      </c>
      <c r="L45" s="16">
        <v>-56</v>
      </c>
      <c r="M45" s="16">
        <v>-56</v>
      </c>
      <c r="N45" s="16">
        <v>-24</v>
      </c>
      <c r="O45" s="16">
        <v>-24</v>
      </c>
      <c r="P45" s="16">
        <v>-24</v>
      </c>
      <c r="Q45" s="16">
        <v>-1</v>
      </c>
      <c r="R45" s="16">
        <v>-1</v>
      </c>
    </row>
    <row r="46" spans="1:20" ht="60" x14ac:dyDescent="0.25">
      <c r="A46" s="13">
        <v>494</v>
      </c>
      <c r="B46" s="11" t="s">
        <v>43</v>
      </c>
      <c r="C46" s="11"/>
      <c r="D46" s="11"/>
      <c r="E46" s="11" t="s">
        <v>114</v>
      </c>
      <c r="F46" s="11" t="s">
        <v>4700</v>
      </c>
      <c r="G46" s="14">
        <v>200</v>
      </c>
      <c r="H46" s="14" t="s">
        <v>77</v>
      </c>
      <c r="I46" s="14">
        <v>146</v>
      </c>
      <c r="J46" s="14">
        <v>146</v>
      </c>
      <c r="K46" s="14">
        <v>146</v>
      </c>
      <c r="L46" s="14">
        <v>146</v>
      </c>
      <c r="M46" s="14">
        <v>146</v>
      </c>
      <c r="N46" s="14">
        <v>146</v>
      </c>
      <c r="O46" s="14">
        <v>146</v>
      </c>
      <c r="P46" s="14">
        <v>150</v>
      </c>
      <c r="Q46" s="14">
        <v>150</v>
      </c>
      <c r="R46" s="14">
        <v>150</v>
      </c>
    </row>
    <row r="47" spans="1:20" ht="45" x14ac:dyDescent="0.25">
      <c r="A47" s="15">
        <v>495</v>
      </c>
      <c r="B47" s="9" t="s">
        <v>43</v>
      </c>
      <c r="C47" s="9"/>
      <c r="D47" s="9"/>
      <c r="E47" s="9" t="s">
        <v>389</v>
      </c>
      <c r="F47" s="9" t="s">
        <v>4701</v>
      </c>
      <c r="G47" s="16">
        <v>4</v>
      </c>
      <c r="H47" s="16" t="s">
        <v>77</v>
      </c>
      <c r="I47" s="16">
        <v>0</v>
      </c>
      <c r="J47" s="16">
        <v>0</v>
      </c>
      <c r="K47" s="16">
        <v>0</v>
      </c>
      <c r="L47" s="16">
        <v>0</v>
      </c>
      <c r="M47" s="16">
        <v>0</v>
      </c>
      <c r="N47" s="16">
        <v>0</v>
      </c>
      <c r="O47" s="16">
        <v>0</v>
      </c>
      <c r="P47" s="16">
        <v>3</v>
      </c>
      <c r="Q47" s="16">
        <v>3</v>
      </c>
      <c r="R47" s="16">
        <v>4</v>
      </c>
    </row>
    <row r="48" spans="1:20" ht="60" x14ac:dyDescent="0.25">
      <c r="A48" s="13">
        <v>496</v>
      </c>
      <c r="B48" s="11" t="s">
        <v>43</v>
      </c>
      <c r="C48" s="11"/>
      <c r="D48" s="11"/>
      <c r="E48" s="11" t="s">
        <v>390</v>
      </c>
      <c r="F48" s="11" t="s">
        <v>4702</v>
      </c>
      <c r="G48" s="14">
        <v>170</v>
      </c>
      <c r="H48" s="14" t="s">
        <v>77</v>
      </c>
      <c r="I48" s="14">
        <v>113</v>
      </c>
      <c r="J48" s="14">
        <v>113</v>
      </c>
      <c r="K48" s="14">
        <v>113</v>
      </c>
      <c r="L48" s="14">
        <v>119</v>
      </c>
      <c r="M48" s="14">
        <v>119</v>
      </c>
      <c r="N48" s="14">
        <v>121</v>
      </c>
      <c r="O48" s="14">
        <v>121</v>
      </c>
      <c r="P48" s="14">
        <v>121</v>
      </c>
      <c r="Q48" s="14">
        <v>121</v>
      </c>
      <c r="R48" s="14">
        <v>121</v>
      </c>
    </row>
    <row r="49" spans="1:18" ht="45" x14ac:dyDescent="0.25">
      <c r="A49" s="15">
        <v>497</v>
      </c>
      <c r="B49" s="9" t="s">
        <v>43</v>
      </c>
      <c r="C49" s="9"/>
      <c r="D49" s="9"/>
      <c r="E49" s="9" t="s">
        <v>391</v>
      </c>
      <c r="F49" s="9" t="s">
        <v>4701</v>
      </c>
      <c r="G49" s="16">
        <v>2</v>
      </c>
      <c r="H49" s="16" t="s">
        <v>77</v>
      </c>
      <c r="I49" s="16">
        <v>0</v>
      </c>
      <c r="J49" s="16">
        <v>0</v>
      </c>
      <c r="K49" s="16">
        <v>0</v>
      </c>
      <c r="L49" s="16">
        <v>0</v>
      </c>
      <c r="M49" s="16">
        <v>0</v>
      </c>
      <c r="N49" s="16">
        <v>0</v>
      </c>
      <c r="O49" s="16">
        <v>0</v>
      </c>
      <c r="P49" s="16">
        <v>1</v>
      </c>
      <c r="Q49" s="16">
        <v>1</v>
      </c>
      <c r="R49" s="16">
        <v>2</v>
      </c>
    </row>
    <row r="50" spans="1:18" ht="30" x14ac:dyDescent="0.25">
      <c r="A50" s="13">
        <v>525</v>
      </c>
      <c r="B50" s="11" t="s">
        <v>43</v>
      </c>
      <c r="C50" s="11"/>
      <c r="D50" s="11"/>
      <c r="E50" s="11" t="s">
        <v>113</v>
      </c>
      <c r="F50" s="11" t="s">
        <v>4725</v>
      </c>
      <c r="G50" s="14">
        <v>46</v>
      </c>
      <c r="H50" s="14" t="s">
        <v>77</v>
      </c>
      <c r="I50" s="14">
        <v>3</v>
      </c>
      <c r="J50" s="14">
        <v>3</v>
      </c>
      <c r="K50" s="14">
        <v>3</v>
      </c>
      <c r="L50" s="14">
        <v>7</v>
      </c>
      <c r="M50" s="14">
        <v>7</v>
      </c>
      <c r="N50" s="14">
        <v>10</v>
      </c>
      <c r="O50" s="14">
        <v>12</v>
      </c>
      <c r="P50" s="14">
        <v>13</v>
      </c>
      <c r="Q50" s="14">
        <v>14</v>
      </c>
      <c r="R50" s="14">
        <v>14</v>
      </c>
    </row>
    <row r="51" spans="1:18" ht="45" x14ac:dyDescent="0.25">
      <c r="A51" s="15">
        <v>498</v>
      </c>
      <c r="B51" s="9" t="s">
        <v>49</v>
      </c>
      <c r="C51" s="9"/>
      <c r="D51" s="9"/>
      <c r="E51" s="9" t="s">
        <v>119</v>
      </c>
      <c r="F51" s="9" t="s">
        <v>4703</v>
      </c>
      <c r="G51" s="16">
        <v>682859</v>
      </c>
      <c r="H51" s="16" t="s">
        <v>77</v>
      </c>
      <c r="I51" s="16">
        <v>589500</v>
      </c>
      <c r="J51" s="16">
        <v>589591</v>
      </c>
      <c r="K51" s="16">
        <v>589591</v>
      </c>
      <c r="L51" s="16">
        <v>592430</v>
      </c>
      <c r="M51" s="16">
        <v>604320</v>
      </c>
      <c r="N51" s="16">
        <v>622107</v>
      </c>
      <c r="O51" s="16">
        <v>628791</v>
      </c>
      <c r="P51" s="16">
        <v>635493</v>
      </c>
      <c r="Q51" s="16">
        <v>642689</v>
      </c>
      <c r="R51" s="16">
        <v>645314</v>
      </c>
    </row>
    <row r="52" spans="1:18" ht="60" x14ac:dyDescent="0.25">
      <c r="A52" s="13">
        <v>499</v>
      </c>
      <c r="B52" s="11" t="s">
        <v>49</v>
      </c>
      <c r="C52" s="11"/>
      <c r="D52" s="11"/>
      <c r="E52" s="11" t="s">
        <v>392</v>
      </c>
      <c r="F52" s="11" t="s">
        <v>4704</v>
      </c>
      <c r="G52" s="14">
        <v>156000</v>
      </c>
      <c r="H52" s="14" t="s">
        <v>77</v>
      </c>
      <c r="I52" s="14">
        <v>0</v>
      </c>
      <c r="J52" s="14">
        <v>0</v>
      </c>
      <c r="K52" s="14">
        <v>0</v>
      </c>
      <c r="L52" s="14">
        <v>86911</v>
      </c>
      <c r="M52" s="14">
        <v>86911</v>
      </c>
      <c r="N52" s="14">
        <v>86911</v>
      </c>
      <c r="O52" s="14">
        <v>86911</v>
      </c>
      <c r="P52" s="14">
        <v>86911</v>
      </c>
      <c r="Q52" s="14">
        <v>86911</v>
      </c>
      <c r="R52" s="14">
        <v>86911</v>
      </c>
    </row>
    <row r="53" spans="1:18" ht="30" x14ac:dyDescent="0.25">
      <c r="A53" s="15">
        <v>535</v>
      </c>
      <c r="B53" s="9" t="s">
        <v>49</v>
      </c>
      <c r="C53" s="9"/>
      <c r="D53" s="9"/>
      <c r="E53" s="9" t="s">
        <v>120</v>
      </c>
      <c r="F53" s="9" t="s">
        <v>4730</v>
      </c>
      <c r="G53" s="16">
        <v>240000</v>
      </c>
      <c r="H53" s="16" t="s">
        <v>77</v>
      </c>
      <c r="I53" s="16">
        <v>28606</v>
      </c>
      <c r="J53" s="16">
        <v>66067</v>
      </c>
      <c r="K53" s="16">
        <v>68000</v>
      </c>
      <c r="L53" s="16">
        <v>88000</v>
      </c>
      <c r="M53" s="16">
        <v>108000</v>
      </c>
      <c r="N53" s="16">
        <v>128000</v>
      </c>
      <c r="O53" s="16">
        <v>148000</v>
      </c>
      <c r="P53" s="16">
        <v>168000</v>
      </c>
      <c r="Q53" s="16">
        <v>188000</v>
      </c>
      <c r="R53" s="16">
        <v>208000</v>
      </c>
    </row>
    <row r="54" spans="1:18" ht="45" x14ac:dyDescent="0.25">
      <c r="A54" s="13">
        <v>536</v>
      </c>
      <c r="B54" s="11" t="s">
        <v>49</v>
      </c>
      <c r="C54" s="11"/>
      <c r="D54" s="11"/>
      <c r="E54" s="11" t="s">
        <v>121</v>
      </c>
      <c r="F54" s="11" t="s">
        <v>4731</v>
      </c>
      <c r="G54" s="14">
        <v>30000</v>
      </c>
      <c r="H54" s="14" t="s">
        <v>77</v>
      </c>
      <c r="I54" s="14">
        <v>0</v>
      </c>
      <c r="J54" s="14">
        <v>1251</v>
      </c>
      <c r="K54" s="14">
        <v>2345</v>
      </c>
      <c r="L54" s="14">
        <v>2811</v>
      </c>
      <c r="M54" s="14">
        <v>3679</v>
      </c>
      <c r="N54" s="14">
        <v>5207</v>
      </c>
      <c r="O54" s="14">
        <v>9875</v>
      </c>
      <c r="P54" s="14">
        <v>15880</v>
      </c>
      <c r="Q54" s="14">
        <v>20564</v>
      </c>
      <c r="R54" s="14">
        <v>25840</v>
      </c>
    </row>
    <row r="55" spans="1:18" ht="45" x14ac:dyDescent="0.25">
      <c r="A55" s="15">
        <v>10549</v>
      </c>
      <c r="B55" s="9" t="s">
        <v>47</v>
      </c>
      <c r="C55" s="9"/>
      <c r="D55" s="9"/>
      <c r="E55" s="9" t="s">
        <v>112</v>
      </c>
      <c r="F55" s="9" t="s">
        <v>4740</v>
      </c>
      <c r="G55" s="16">
        <v>100</v>
      </c>
      <c r="H55" s="16" t="s">
        <v>76</v>
      </c>
      <c r="I55" s="16">
        <v>100</v>
      </c>
      <c r="J55" s="16">
        <v>0</v>
      </c>
      <c r="K55" s="16">
        <v>0</v>
      </c>
      <c r="L55" s="16">
        <v>0</v>
      </c>
      <c r="M55" s="16">
        <v>0</v>
      </c>
      <c r="N55" s="16">
        <v>3</v>
      </c>
      <c r="O55" s="16">
        <v>2</v>
      </c>
      <c r="P55" s="16">
        <v>4</v>
      </c>
      <c r="Q55" s="16">
        <v>7</v>
      </c>
      <c r="R55" s="16">
        <v>8</v>
      </c>
    </row>
    <row r="56" spans="1:18" ht="45" x14ac:dyDescent="0.25">
      <c r="A56" s="13">
        <v>504</v>
      </c>
      <c r="B56" s="11" t="s">
        <v>26</v>
      </c>
      <c r="C56" s="11"/>
      <c r="D56" s="11"/>
      <c r="E56" s="11" t="s">
        <v>388</v>
      </c>
      <c r="F56" s="11" t="s">
        <v>4707</v>
      </c>
      <c r="G56" s="14">
        <v>27</v>
      </c>
      <c r="H56" s="14" t="s">
        <v>77</v>
      </c>
      <c r="I56" s="14">
        <v>0</v>
      </c>
      <c r="J56" s="14">
        <v>0</v>
      </c>
      <c r="K56" s="14">
        <v>0</v>
      </c>
      <c r="L56" s="14">
        <v>0</v>
      </c>
      <c r="M56" s="14">
        <v>7</v>
      </c>
      <c r="N56" s="14">
        <v>16</v>
      </c>
      <c r="O56" s="14">
        <v>20</v>
      </c>
      <c r="P56" s="14">
        <v>20</v>
      </c>
      <c r="Q56" s="14">
        <v>20</v>
      </c>
      <c r="R56" s="14">
        <v>27</v>
      </c>
    </row>
    <row r="57" spans="1:18" ht="45" x14ac:dyDescent="0.25">
      <c r="A57" s="15">
        <v>510</v>
      </c>
      <c r="B57" s="9" t="s">
        <v>35</v>
      </c>
      <c r="C57" s="9"/>
      <c r="D57" s="9"/>
      <c r="E57" s="9" t="s">
        <v>118</v>
      </c>
      <c r="F57" s="9" t="s">
        <v>4711</v>
      </c>
      <c r="G57" s="16">
        <v>75</v>
      </c>
      <c r="H57" s="16" t="s">
        <v>76</v>
      </c>
      <c r="I57" s="16">
        <v>0</v>
      </c>
      <c r="J57" s="16">
        <v>0</v>
      </c>
      <c r="K57" s="16">
        <v>0</v>
      </c>
      <c r="L57" s="16">
        <v>0</v>
      </c>
      <c r="M57" s="16">
        <v>0</v>
      </c>
      <c r="N57" s="16">
        <v>0</v>
      </c>
      <c r="O57" s="16">
        <v>0</v>
      </c>
      <c r="P57" s="16">
        <v>0</v>
      </c>
      <c r="Q57" s="16">
        <v>72</v>
      </c>
      <c r="R57" s="16">
        <v>72</v>
      </c>
    </row>
    <row r="58" spans="1:18" ht="30" x14ac:dyDescent="0.25">
      <c r="A58" s="13">
        <v>10570</v>
      </c>
      <c r="B58" s="11" t="s">
        <v>3843</v>
      </c>
      <c r="C58" s="11"/>
      <c r="D58" s="11"/>
      <c r="E58" s="11" t="s">
        <v>3847</v>
      </c>
      <c r="F58" s="11" t="s">
        <v>4761</v>
      </c>
      <c r="G58" s="14">
        <v>100</v>
      </c>
      <c r="H58" s="14" t="s">
        <v>76</v>
      </c>
      <c r="I58" s="14" t="e">
        <v>#N/A</v>
      </c>
      <c r="J58" s="14" t="e">
        <v>#N/A</v>
      </c>
      <c r="K58" s="14">
        <v>0</v>
      </c>
      <c r="L58" s="14">
        <v>26</v>
      </c>
      <c r="M58" s="14">
        <v>41</v>
      </c>
      <c r="N58" s="14">
        <v>55</v>
      </c>
      <c r="O58" s="14">
        <v>60</v>
      </c>
      <c r="P58" s="14">
        <v>69</v>
      </c>
      <c r="Q58" s="14">
        <v>79</v>
      </c>
      <c r="R58" s="14">
        <v>79</v>
      </c>
    </row>
    <row r="59" spans="1:18" ht="45" x14ac:dyDescent="0.25">
      <c r="A59" s="15">
        <v>10564</v>
      </c>
      <c r="B59" s="9" t="s">
        <v>3844</v>
      </c>
      <c r="C59" s="9"/>
      <c r="D59" s="9"/>
      <c r="E59" s="9" t="s">
        <v>569</v>
      </c>
      <c r="F59" s="9" t="s">
        <v>4755</v>
      </c>
      <c r="G59" s="16">
        <v>100</v>
      </c>
      <c r="H59" s="16" t="s">
        <v>76</v>
      </c>
      <c r="I59" s="16" t="e">
        <v>#N/A</v>
      </c>
      <c r="J59" s="16">
        <v>0</v>
      </c>
      <c r="K59" s="16">
        <v>28</v>
      </c>
      <c r="L59" s="16">
        <v>46</v>
      </c>
      <c r="M59" s="16">
        <v>60</v>
      </c>
      <c r="N59" s="16">
        <v>78</v>
      </c>
      <c r="O59" s="16">
        <v>84</v>
      </c>
      <c r="P59" s="16">
        <v>87</v>
      </c>
      <c r="Q59" s="16">
        <v>89</v>
      </c>
      <c r="R59" s="16">
        <v>91</v>
      </c>
    </row>
    <row r="60" spans="1:18" ht="30" x14ac:dyDescent="0.25">
      <c r="A60" s="13">
        <v>10551</v>
      </c>
      <c r="B60" s="11" t="s">
        <v>540</v>
      </c>
      <c r="C60" s="11"/>
      <c r="D60" s="11"/>
      <c r="E60" s="11" t="s">
        <v>557</v>
      </c>
      <c r="F60" s="11" t="s">
        <v>4742</v>
      </c>
      <c r="G60" s="14">
        <v>100</v>
      </c>
      <c r="H60" s="14" t="s">
        <v>76</v>
      </c>
      <c r="I60" s="14" t="e">
        <v>#N/A</v>
      </c>
      <c r="J60" s="14">
        <v>16</v>
      </c>
      <c r="K60" s="14">
        <v>24</v>
      </c>
      <c r="L60" s="14">
        <v>40</v>
      </c>
      <c r="M60" s="14">
        <v>53</v>
      </c>
      <c r="N60" s="14">
        <v>61</v>
      </c>
      <c r="O60" s="14">
        <v>63</v>
      </c>
      <c r="P60" s="14">
        <v>70</v>
      </c>
      <c r="Q60" s="14">
        <v>74</v>
      </c>
      <c r="R60" s="14">
        <v>77</v>
      </c>
    </row>
    <row r="61" spans="1:18" ht="30" x14ac:dyDescent="0.25">
      <c r="A61" s="15">
        <v>10552</v>
      </c>
      <c r="B61" s="9" t="s">
        <v>541</v>
      </c>
      <c r="C61" s="9"/>
      <c r="D61" s="9"/>
      <c r="E61" s="9" t="s">
        <v>558</v>
      </c>
      <c r="F61" s="9" t="s">
        <v>4743</v>
      </c>
      <c r="G61" s="16">
        <v>100</v>
      </c>
      <c r="H61" s="16" t="s">
        <v>76</v>
      </c>
      <c r="I61" s="16" t="e">
        <v>#N/A</v>
      </c>
      <c r="J61" s="16">
        <v>29</v>
      </c>
      <c r="K61" s="16">
        <v>38</v>
      </c>
      <c r="L61" s="16">
        <v>50</v>
      </c>
      <c r="M61" s="16">
        <v>60</v>
      </c>
      <c r="N61" s="16">
        <v>65</v>
      </c>
      <c r="O61" s="16">
        <v>72</v>
      </c>
      <c r="P61" s="16">
        <v>76</v>
      </c>
      <c r="Q61" s="16">
        <v>80</v>
      </c>
      <c r="R61" s="16">
        <v>85</v>
      </c>
    </row>
    <row r="62" spans="1:18" ht="45" x14ac:dyDescent="0.25">
      <c r="A62" s="13">
        <v>10553</v>
      </c>
      <c r="B62" s="11" t="s">
        <v>542</v>
      </c>
      <c r="C62" s="11"/>
      <c r="D62" s="11"/>
      <c r="E62" s="11" t="s">
        <v>559</v>
      </c>
      <c r="F62" s="11" t="s">
        <v>4744</v>
      </c>
      <c r="G62" s="14">
        <v>100</v>
      </c>
      <c r="H62" s="14" t="s">
        <v>76</v>
      </c>
      <c r="I62" s="14" t="e">
        <v>#N/A</v>
      </c>
      <c r="J62" s="14">
        <v>27</v>
      </c>
      <c r="K62" s="14">
        <v>33</v>
      </c>
      <c r="L62" s="14">
        <v>37</v>
      </c>
      <c r="M62" s="14">
        <v>44</v>
      </c>
      <c r="N62" s="14">
        <v>56</v>
      </c>
      <c r="O62" s="14">
        <v>64</v>
      </c>
      <c r="P62" s="14">
        <v>67</v>
      </c>
      <c r="Q62" s="14">
        <v>71</v>
      </c>
      <c r="R62" s="14">
        <v>77</v>
      </c>
    </row>
    <row r="63" spans="1:18" ht="45" x14ac:dyDescent="0.25">
      <c r="A63" s="15">
        <v>10550</v>
      </c>
      <c r="B63" s="9" t="s">
        <v>579</v>
      </c>
      <c r="C63" s="9"/>
      <c r="D63" s="9"/>
      <c r="E63" s="9" t="s">
        <v>580</v>
      </c>
      <c r="F63" s="9" t="s">
        <v>4741</v>
      </c>
      <c r="G63" s="16">
        <v>100</v>
      </c>
      <c r="H63" s="16" t="s">
        <v>76</v>
      </c>
      <c r="I63" s="16" t="e">
        <v>#N/A</v>
      </c>
      <c r="J63" s="16">
        <v>60</v>
      </c>
      <c r="K63" s="16">
        <v>0</v>
      </c>
      <c r="L63" s="16">
        <v>42</v>
      </c>
      <c r="M63" s="16">
        <v>41</v>
      </c>
      <c r="N63" s="16">
        <v>52</v>
      </c>
      <c r="O63" s="16">
        <v>67</v>
      </c>
      <c r="P63" s="16">
        <v>75</v>
      </c>
      <c r="Q63" s="16">
        <v>83</v>
      </c>
      <c r="R63" s="16">
        <v>88</v>
      </c>
    </row>
    <row r="64" spans="1:18" ht="30" x14ac:dyDescent="0.25">
      <c r="A64" s="13">
        <v>10554</v>
      </c>
      <c r="B64" s="11" t="s">
        <v>3845</v>
      </c>
      <c r="C64" s="11"/>
      <c r="D64" s="11"/>
      <c r="E64" s="11" t="s">
        <v>3849</v>
      </c>
      <c r="F64" s="11" t="s">
        <v>4745</v>
      </c>
      <c r="G64" s="14">
        <v>100</v>
      </c>
      <c r="H64" s="14" t="s">
        <v>76</v>
      </c>
      <c r="I64" s="14" t="e">
        <v>#N/A</v>
      </c>
      <c r="J64" s="14">
        <v>14</v>
      </c>
      <c r="K64" s="14">
        <v>0</v>
      </c>
      <c r="L64" s="14">
        <v>26</v>
      </c>
      <c r="M64" s="14">
        <v>38</v>
      </c>
      <c r="N64" s="14">
        <v>47</v>
      </c>
      <c r="O64" s="14">
        <v>56</v>
      </c>
      <c r="P64" s="14">
        <v>65</v>
      </c>
      <c r="Q64" s="14">
        <v>73</v>
      </c>
      <c r="R64" s="14">
        <v>81</v>
      </c>
    </row>
    <row r="65" spans="1:19" ht="45" x14ac:dyDescent="0.25">
      <c r="A65" s="15">
        <v>10555</v>
      </c>
      <c r="B65" s="9" t="s">
        <v>543</v>
      </c>
      <c r="C65" s="9"/>
      <c r="D65" s="9"/>
      <c r="E65" s="9" t="s">
        <v>560</v>
      </c>
      <c r="F65" s="9" t="s">
        <v>4746</v>
      </c>
      <c r="G65" s="16">
        <v>100</v>
      </c>
      <c r="H65" s="16" t="s">
        <v>76</v>
      </c>
      <c r="I65" s="16" t="e">
        <v>#N/A</v>
      </c>
      <c r="J65" s="16">
        <v>16</v>
      </c>
      <c r="K65" s="16">
        <v>21</v>
      </c>
      <c r="L65" s="16">
        <v>26</v>
      </c>
      <c r="M65" s="16">
        <v>34</v>
      </c>
      <c r="N65" s="16">
        <v>43</v>
      </c>
      <c r="O65" s="16">
        <v>54</v>
      </c>
      <c r="P65" s="16">
        <v>64</v>
      </c>
      <c r="Q65" s="16">
        <v>68</v>
      </c>
      <c r="R65" s="16">
        <v>80</v>
      </c>
    </row>
    <row r="66" spans="1:19" ht="60" x14ac:dyDescent="0.25">
      <c r="A66" s="13">
        <v>10556</v>
      </c>
      <c r="B66" s="11" t="s">
        <v>544</v>
      </c>
      <c r="C66" s="11"/>
      <c r="D66" s="11"/>
      <c r="E66" s="11" t="s">
        <v>561</v>
      </c>
      <c r="F66" s="11" t="s">
        <v>4747</v>
      </c>
      <c r="G66" s="14">
        <v>100</v>
      </c>
      <c r="H66" s="14" t="s">
        <v>76</v>
      </c>
      <c r="I66" s="14" t="e">
        <v>#N/A</v>
      </c>
      <c r="J66" s="14">
        <v>18</v>
      </c>
      <c r="K66" s="14">
        <v>26</v>
      </c>
      <c r="L66" s="14">
        <v>32</v>
      </c>
      <c r="M66" s="14">
        <v>42</v>
      </c>
      <c r="N66" s="14">
        <v>55</v>
      </c>
      <c r="O66" s="14">
        <v>59</v>
      </c>
      <c r="P66" s="14">
        <v>66</v>
      </c>
      <c r="Q66" s="14">
        <v>71</v>
      </c>
      <c r="R66" s="14">
        <v>80</v>
      </c>
    </row>
    <row r="67" spans="1:19" ht="45" x14ac:dyDescent="0.25">
      <c r="A67" s="15">
        <v>10557</v>
      </c>
      <c r="B67" s="9" t="s">
        <v>545</v>
      </c>
      <c r="C67" s="9"/>
      <c r="D67" s="9"/>
      <c r="E67" s="9" t="s">
        <v>562</v>
      </c>
      <c r="F67" s="9" t="s">
        <v>4748</v>
      </c>
      <c r="G67" s="16">
        <v>100</v>
      </c>
      <c r="H67" s="16" t="s">
        <v>76</v>
      </c>
      <c r="I67" s="16" t="e">
        <v>#N/A</v>
      </c>
      <c r="J67" s="16">
        <v>30</v>
      </c>
      <c r="K67" s="16">
        <v>47</v>
      </c>
      <c r="L67" s="16">
        <v>53</v>
      </c>
      <c r="M67" s="16">
        <v>58</v>
      </c>
      <c r="N67" s="16">
        <v>64</v>
      </c>
      <c r="O67" s="16">
        <v>69</v>
      </c>
      <c r="P67" s="16">
        <v>77</v>
      </c>
      <c r="Q67" s="16">
        <v>81</v>
      </c>
      <c r="R67" s="16">
        <v>90</v>
      </c>
    </row>
    <row r="68" spans="1:19" ht="45" x14ac:dyDescent="0.25">
      <c r="A68" s="13">
        <v>10558</v>
      </c>
      <c r="B68" s="11" t="s">
        <v>546</v>
      </c>
      <c r="C68" s="11"/>
      <c r="D68" s="11"/>
      <c r="E68" s="11" t="s">
        <v>563</v>
      </c>
      <c r="F68" s="11" t="s">
        <v>4749</v>
      </c>
      <c r="G68" s="14">
        <v>100</v>
      </c>
      <c r="H68" s="14" t="s">
        <v>76</v>
      </c>
      <c r="I68" s="14" t="e">
        <v>#N/A</v>
      </c>
      <c r="J68" s="14">
        <v>20</v>
      </c>
      <c r="K68" s="14">
        <v>25</v>
      </c>
      <c r="L68" s="14">
        <v>27</v>
      </c>
      <c r="M68" s="14">
        <v>38</v>
      </c>
      <c r="N68" s="14">
        <v>46</v>
      </c>
      <c r="O68" s="14">
        <v>52</v>
      </c>
      <c r="P68" s="14">
        <v>59</v>
      </c>
      <c r="Q68" s="14">
        <v>63</v>
      </c>
      <c r="R68" s="14">
        <v>69</v>
      </c>
    </row>
    <row r="69" spans="1:19" ht="45" x14ac:dyDescent="0.25">
      <c r="A69" s="15">
        <v>10559</v>
      </c>
      <c r="B69" s="9" t="s">
        <v>547</v>
      </c>
      <c r="C69" s="9"/>
      <c r="D69" s="9"/>
      <c r="E69" s="9" t="s">
        <v>564</v>
      </c>
      <c r="F69" s="9" t="s">
        <v>4750</v>
      </c>
      <c r="G69" s="16">
        <v>100</v>
      </c>
      <c r="H69" s="16" t="s">
        <v>76</v>
      </c>
      <c r="I69" s="16" t="e">
        <v>#N/A</v>
      </c>
      <c r="J69" s="16">
        <v>33</v>
      </c>
      <c r="K69" s="16">
        <v>42</v>
      </c>
      <c r="L69" s="16">
        <v>48</v>
      </c>
      <c r="M69" s="16">
        <v>51</v>
      </c>
      <c r="N69" s="16">
        <v>56</v>
      </c>
      <c r="O69" s="16">
        <v>63</v>
      </c>
      <c r="P69" s="16">
        <v>66</v>
      </c>
      <c r="Q69" s="16">
        <v>72</v>
      </c>
      <c r="R69" s="16">
        <v>80</v>
      </c>
    </row>
    <row r="70" spans="1:19" s="8" customFormat="1" ht="45" x14ac:dyDescent="0.25">
      <c r="A70" s="13">
        <v>10561</v>
      </c>
      <c r="B70" s="11" t="s">
        <v>549</v>
      </c>
      <c r="C70" s="11"/>
      <c r="D70" s="11"/>
      <c r="E70" s="11" t="s">
        <v>566</v>
      </c>
      <c r="F70" s="11" t="s">
        <v>4752</v>
      </c>
      <c r="G70" s="14">
        <v>100</v>
      </c>
      <c r="H70" s="14" t="s">
        <v>76</v>
      </c>
      <c r="I70" s="14" t="e">
        <v>#N/A</v>
      </c>
      <c r="J70" s="14">
        <v>28</v>
      </c>
      <c r="K70" s="14">
        <v>41</v>
      </c>
      <c r="L70" s="14">
        <v>46</v>
      </c>
      <c r="M70" s="14">
        <v>50</v>
      </c>
      <c r="N70" s="14">
        <v>58</v>
      </c>
      <c r="O70" s="14">
        <v>63</v>
      </c>
      <c r="P70" s="14">
        <v>67</v>
      </c>
      <c r="Q70" s="14">
        <v>72</v>
      </c>
      <c r="R70" s="14">
        <v>78</v>
      </c>
      <c r="S70" s="4"/>
    </row>
    <row r="71" spans="1:19" ht="45" x14ac:dyDescent="0.25">
      <c r="A71" s="15">
        <v>10562</v>
      </c>
      <c r="B71" s="9" t="s">
        <v>550</v>
      </c>
      <c r="C71" s="9"/>
      <c r="D71" s="9"/>
      <c r="E71" s="9" t="s">
        <v>567</v>
      </c>
      <c r="F71" s="9" t="s">
        <v>4753</v>
      </c>
      <c r="G71" s="16">
        <v>100</v>
      </c>
      <c r="H71" s="16" t="s">
        <v>76</v>
      </c>
      <c r="I71" s="16" t="e">
        <v>#N/A</v>
      </c>
      <c r="J71" s="16">
        <v>19</v>
      </c>
      <c r="K71" s="16">
        <v>34</v>
      </c>
      <c r="L71" s="16">
        <v>44</v>
      </c>
      <c r="M71" s="16">
        <v>50</v>
      </c>
      <c r="N71" s="16">
        <v>56</v>
      </c>
      <c r="O71" s="16">
        <v>65</v>
      </c>
      <c r="P71" s="16">
        <v>73</v>
      </c>
      <c r="Q71" s="16">
        <v>76</v>
      </c>
      <c r="R71" s="16">
        <v>87</v>
      </c>
    </row>
    <row r="72" spans="1:19" ht="60" x14ac:dyDescent="0.25">
      <c r="A72" s="13">
        <v>10560</v>
      </c>
      <c r="B72" s="11" t="s">
        <v>548</v>
      </c>
      <c r="C72" s="11"/>
      <c r="D72" s="11"/>
      <c r="E72" s="11" t="s">
        <v>565</v>
      </c>
      <c r="F72" s="11" t="s">
        <v>4751</v>
      </c>
      <c r="G72" s="14">
        <v>100</v>
      </c>
      <c r="H72" s="14" t="s">
        <v>76</v>
      </c>
      <c r="I72" s="14" t="e">
        <v>#N/A</v>
      </c>
      <c r="J72" s="14">
        <v>0</v>
      </c>
      <c r="K72" s="14">
        <v>22</v>
      </c>
      <c r="L72" s="14">
        <v>36</v>
      </c>
      <c r="M72" s="14">
        <v>36</v>
      </c>
      <c r="N72" s="14">
        <v>53</v>
      </c>
      <c r="O72" s="14">
        <v>59</v>
      </c>
      <c r="P72" s="14">
        <v>64</v>
      </c>
      <c r="Q72" s="14">
        <v>65</v>
      </c>
      <c r="R72" s="14">
        <v>72</v>
      </c>
    </row>
    <row r="73" spans="1:19" ht="30" x14ac:dyDescent="0.25">
      <c r="A73" s="15">
        <v>10563</v>
      </c>
      <c r="B73" s="9" t="s">
        <v>551</v>
      </c>
      <c r="C73" s="9"/>
      <c r="D73" s="9"/>
      <c r="E73" s="9" t="s">
        <v>568</v>
      </c>
      <c r="F73" s="9" t="s">
        <v>4754</v>
      </c>
      <c r="G73" s="16">
        <v>100</v>
      </c>
      <c r="H73" s="16" t="s">
        <v>76</v>
      </c>
      <c r="I73" s="16" t="e">
        <v>#N/A</v>
      </c>
      <c r="J73" s="16">
        <v>27</v>
      </c>
      <c r="K73" s="16">
        <v>36</v>
      </c>
      <c r="L73" s="16">
        <v>35</v>
      </c>
      <c r="M73" s="16">
        <v>43</v>
      </c>
      <c r="N73" s="16">
        <v>45</v>
      </c>
      <c r="O73" s="16">
        <v>55</v>
      </c>
      <c r="P73" s="16">
        <v>58</v>
      </c>
      <c r="Q73" s="16">
        <v>64</v>
      </c>
      <c r="R73" s="16">
        <v>72</v>
      </c>
    </row>
    <row r="74" spans="1:19" ht="45" x14ac:dyDescent="0.25">
      <c r="A74" s="13">
        <v>10565</v>
      </c>
      <c r="B74" s="11" t="s">
        <v>552</v>
      </c>
      <c r="C74" s="11"/>
      <c r="D74" s="11"/>
      <c r="E74" s="11" t="s">
        <v>570</v>
      </c>
      <c r="F74" s="11" t="s">
        <v>4756</v>
      </c>
      <c r="G74" s="14">
        <v>100</v>
      </c>
      <c r="H74" s="14" t="s">
        <v>76</v>
      </c>
      <c r="I74" s="14" t="e">
        <v>#N/A</v>
      </c>
      <c r="J74" s="14">
        <v>18</v>
      </c>
      <c r="K74" s="14">
        <v>31</v>
      </c>
      <c r="L74" s="14">
        <v>44</v>
      </c>
      <c r="M74" s="14">
        <v>55</v>
      </c>
      <c r="N74" s="14">
        <v>62</v>
      </c>
      <c r="O74" s="14">
        <v>67</v>
      </c>
      <c r="P74" s="14">
        <v>75</v>
      </c>
      <c r="Q74" s="14">
        <v>82</v>
      </c>
      <c r="R74" s="14">
        <v>88</v>
      </c>
    </row>
    <row r="75" spans="1:19" ht="30" x14ac:dyDescent="0.25">
      <c r="A75" s="15">
        <v>10566</v>
      </c>
      <c r="B75" s="9" t="s">
        <v>553</v>
      </c>
      <c r="C75" s="9"/>
      <c r="D75" s="9"/>
      <c r="E75" s="9" t="s">
        <v>571</v>
      </c>
      <c r="F75" s="9" t="s">
        <v>4757</v>
      </c>
      <c r="G75" s="16">
        <v>100</v>
      </c>
      <c r="H75" s="16" t="s">
        <v>76</v>
      </c>
      <c r="I75" s="16" t="e">
        <v>#N/A</v>
      </c>
      <c r="J75" s="16">
        <v>23</v>
      </c>
      <c r="K75" s="16">
        <v>26</v>
      </c>
      <c r="L75" s="16">
        <v>32</v>
      </c>
      <c r="M75" s="16">
        <v>44</v>
      </c>
      <c r="N75" s="16">
        <v>54</v>
      </c>
      <c r="O75" s="16">
        <v>59</v>
      </c>
      <c r="P75" s="16">
        <v>65</v>
      </c>
      <c r="Q75" s="16">
        <v>71</v>
      </c>
      <c r="R75" s="16">
        <v>79</v>
      </c>
    </row>
    <row r="76" spans="1:19" ht="30" x14ac:dyDescent="0.25">
      <c r="A76" s="13">
        <v>10567</v>
      </c>
      <c r="B76" s="11" t="s">
        <v>554</v>
      </c>
      <c r="C76" s="11"/>
      <c r="D76" s="11"/>
      <c r="E76" s="11" t="s">
        <v>572</v>
      </c>
      <c r="F76" s="11" t="s">
        <v>4758</v>
      </c>
      <c r="G76" s="14">
        <v>100</v>
      </c>
      <c r="H76" s="14" t="s">
        <v>76</v>
      </c>
      <c r="I76" s="14" t="e">
        <v>#N/A</v>
      </c>
      <c r="J76" s="14">
        <v>0</v>
      </c>
      <c r="K76" s="14">
        <v>36</v>
      </c>
      <c r="L76" s="14">
        <v>42</v>
      </c>
      <c r="M76" s="14">
        <v>47</v>
      </c>
      <c r="N76" s="14">
        <v>50</v>
      </c>
      <c r="O76" s="14">
        <v>56</v>
      </c>
      <c r="P76" s="14">
        <v>60</v>
      </c>
      <c r="Q76" s="14">
        <v>58</v>
      </c>
      <c r="R76" s="14">
        <v>68</v>
      </c>
    </row>
    <row r="77" spans="1:19" ht="30" x14ac:dyDescent="0.25">
      <c r="A77" s="15">
        <v>10568</v>
      </c>
      <c r="B77" s="9" t="s">
        <v>555</v>
      </c>
      <c r="C77" s="9"/>
      <c r="D77" s="9"/>
      <c r="E77" s="9" t="s">
        <v>573</v>
      </c>
      <c r="F77" s="9" t="s">
        <v>4759</v>
      </c>
      <c r="G77" s="16">
        <v>100</v>
      </c>
      <c r="H77" s="16" t="s">
        <v>76</v>
      </c>
      <c r="I77" s="16" t="e">
        <v>#N/A</v>
      </c>
      <c r="J77" s="16">
        <v>21</v>
      </c>
      <c r="K77" s="16">
        <v>27</v>
      </c>
      <c r="L77" s="16">
        <v>32</v>
      </c>
      <c r="M77" s="16">
        <v>50</v>
      </c>
      <c r="N77" s="16">
        <v>58</v>
      </c>
      <c r="O77" s="16">
        <v>68</v>
      </c>
      <c r="P77" s="16">
        <v>74</v>
      </c>
      <c r="Q77" s="16">
        <v>79</v>
      </c>
      <c r="R77" s="16">
        <v>87</v>
      </c>
    </row>
    <row r="78" spans="1:19" ht="30" x14ac:dyDescent="0.25">
      <c r="A78" s="13">
        <v>10569</v>
      </c>
      <c r="B78" s="11" t="s">
        <v>556</v>
      </c>
      <c r="C78" s="11"/>
      <c r="D78" s="11"/>
      <c r="E78" s="11" t="s">
        <v>574</v>
      </c>
      <c r="F78" s="11" t="s">
        <v>4760</v>
      </c>
      <c r="G78" s="14">
        <v>100</v>
      </c>
      <c r="H78" s="14" t="s">
        <v>76</v>
      </c>
      <c r="I78" s="14" t="e">
        <v>#N/A</v>
      </c>
      <c r="J78" s="14">
        <v>29</v>
      </c>
      <c r="K78" s="14">
        <v>38</v>
      </c>
      <c r="L78" s="14">
        <v>48</v>
      </c>
      <c r="M78" s="14">
        <v>51</v>
      </c>
      <c r="N78" s="14">
        <v>56</v>
      </c>
      <c r="O78" s="14">
        <v>61</v>
      </c>
      <c r="P78" s="14">
        <v>64</v>
      </c>
      <c r="Q78" s="14">
        <v>66</v>
      </c>
      <c r="R78" s="14">
        <v>77</v>
      </c>
    </row>
    <row r="79" spans="1:19" x14ac:dyDescent="0.25">
      <c r="I79" s="14"/>
    </row>
  </sheetData>
  <autoFilter ref="A4:T78"/>
  <mergeCells count="5">
    <mergeCell ref="A3:F3"/>
    <mergeCell ref="G3:H3"/>
    <mergeCell ref="A1:E1"/>
    <mergeCell ref="A2:R2"/>
    <mergeCell ref="I3:R3"/>
  </mergeCells>
  <conditionalFormatting sqref="E5:E30">
    <cfRule type="duplicateValues" dxfId="15" priority="23"/>
  </conditionalFormatting>
  <conditionalFormatting sqref="A5:A30">
    <cfRule type="duplicateValues" dxfId="14" priority="24"/>
  </conditionalFormatting>
  <conditionalFormatting sqref="E31">
    <cfRule type="duplicateValues" dxfId="13" priority="19"/>
  </conditionalFormatting>
  <conditionalFormatting sqref="A31">
    <cfRule type="duplicateValues" dxfId="12" priority="20"/>
  </conditionalFormatting>
  <conditionalFormatting sqref="E32:E56">
    <cfRule type="duplicateValues" dxfId="11" priority="17"/>
  </conditionalFormatting>
  <conditionalFormatting sqref="A32:A56">
    <cfRule type="duplicateValues" dxfId="10" priority="18"/>
  </conditionalFormatting>
  <conditionalFormatting sqref="E57">
    <cfRule type="duplicateValues" dxfId="9" priority="15"/>
  </conditionalFormatting>
  <conditionalFormatting sqref="A57">
    <cfRule type="duplicateValues" dxfId="8" priority="16"/>
  </conditionalFormatting>
  <conditionalFormatting sqref="E58">
    <cfRule type="duplicateValues" dxfId="7" priority="25"/>
  </conditionalFormatting>
  <conditionalFormatting sqref="A58">
    <cfRule type="duplicateValues" dxfId="6" priority="26"/>
  </conditionalFormatting>
  <conditionalFormatting sqref="E59:E76">
    <cfRule type="duplicateValues" dxfId="5" priority="27"/>
  </conditionalFormatting>
  <conditionalFormatting sqref="A59:A76">
    <cfRule type="duplicateValues" dxfId="4" priority="28"/>
  </conditionalFormatting>
  <conditionalFormatting sqref="E77">
    <cfRule type="duplicateValues" dxfId="3" priority="3"/>
  </conditionalFormatting>
  <conditionalFormatting sqref="A77">
    <cfRule type="duplicateValues" dxfId="2" priority="4"/>
  </conditionalFormatting>
  <conditionalFormatting sqref="E78">
    <cfRule type="duplicateValues" dxfId="1" priority="1"/>
  </conditionalFormatting>
  <conditionalFormatting sqref="A78">
    <cfRule type="duplicateValues" dxfId="0"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10"/>
  <sheetViews>
    <sheetView tabSelected="1" zoomScale="110" zoomScaleNormal="110" workbookViewId="0">
      <pane ySplit="4" topLeftCell="A5" activePane="bottomLeft" state="frozen"/>
      <selection pane="bottomLeft" activeCell="D5" sqref="D5"/>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11.425781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6" style="4" customWidth="1"/>
    <col min="16" max="16" width="16" style="22" customWidth="1"/>
    <col min="17" max="24" width="16" style="4" customWidth="1"/>
    <col min="25" max="25" width="21.28515625" style="17" customWidth="1"/>
    <col min="26" max="26" width="113.85546875" style="27" customWidth="1"/>
    <col min="27" max="16384" width="11.42578125" style="4"/>
  </cols>
  <sheetData>
    <row r="1" spans="1:26" ht="18.75" x14ac:dyDescent="0.25">
      <c r="A1" s="42" t="s">
        <v>3839</v>
      </c>
      <c r="B1" s="42"/>
      <c r="C1" s="42"/>
      <c r="D1" s="42"/>
      <c r="E1" s="42"/>
      <c r="F1" s="42"/>
      <c r="G1" s="42"/>
      <c r="H1" s="42"/>
      <c r="I1" s="42"/>
      <c r="J1" s="42"/>
      <c r="K1" s="42"/>
    </row>
    <row r="2" spans="1:26" ht="15.75" thickBot="1" x14ac:dyDescent="0.3">
      <c r="A2" s="33" t="s">
        <v>4789</v>
      </c>
      <c r="B2" s="33"/>
      <c r="C2" s="33"/>
      <c r="D2" s="33"/>
      <c r="E2" s="33"/>
      <c r="F2" s="33"/>
      <c r="G2" s="33"/>
      <c r="H2" s="33"/>
      <c r="I2" s="33"/>
      <c r="J2" s="33"/>
      <c r="K2" s="33"/>
    </row>
    <row r="3" spans="1:26" ht="19.5" customHeight="1" thickBot="1" x14ac:dyDescent="0.3">
      <c r="A3" s="28" t="s">
        <v>2</v>
      </c>
      <c r="B3" s="29"/>
      <c r="C3" s="29"/>
      <c r="D3" s="29"/>
      <c r="E3" s="29"/>
      <c r="F3" s="29"/>
      <c r="G3" s="29"/>
      <c r="H3" s="29"/>
      <c r="I3" s="29"/>
      <c r="J3" s="29"/>
      <c r="K3" s="30"/>
      <c r="L3" s="43" t="s">
        <v>3</v>
      </c>
      <c r="M3" s="44"/>
      <c r="N3" s="45" t="s">
        <v>15</v>
      </c>
      <c r="O3" s="40" t="s">
        <v>4</v>
      </c>
      <c r="P3" s="41"/>
      <c r="Q3" s="41"/>
      <c r="R3" s="41"/>
      <c r="S3" s="41"/>
      <c r="T3" s="41"/>
      <c r="U3" s="41"/>
      <c r="V3" s="41"/>
      <c r="W3" s="41"/>
      <c r="X3" s="41"/>
      <c r="Y3" s="37" t="s">
        <v>394</v>
      </c>
      <c r="Z3" s="39" t="s">
        <v>395</v>
      </c>
    </row>
    <row r="4" spans="1:26" ht="61.5" customHeight="1" x14ac:dyDescent="0.25">
      <c r="A4" s="1" t="s">
        <v>5</v>
      </c>
      <c r="B4" s="1" t="s">
        <v>578</v>
      </c>
      <c r="C4" s="1" t="s">
        <v>6</v>
      </c>
      <c r="D4" s="1" t="s">
        <v>19</v>
      </c>
      <c r="E4" s="1" t="s">
        <v>7</v>
      </c>
      <c r="F4" s="1" t="s">
        <v>8</v>
      </c>
      <c r="G4" s="1" t="s">
        <v>9</v>
      </c>
      <c r="H4" s="1" t="s">
        <v>10</v>
      </c>
      <c r="I4" s="1" t="s">
        <v>11</v>
      </c>
      <c r="J4" s="1" t="s">
        <v>12</v>
      </c>
      <c r="K4" s="18" t="s">
        <v>13</v>
      </c>
      <c r="L4" s="6" t="s">
        <v>0</v>
      </c>
      <c r="M4" s="6" t="s">
        <v>14</v>
      </c>
      <c r="N4" s="46"/>
      <c r="O4" s="2" t="s">
        <v>1</v>
      </c>
      <c r="P4" s="23" t="s">
        <v>532</v>
      </c>
      <c r="Q4" s="2" t="s">
        <v>577</v>
      </c>
      <c r="R4" s="2" t="s">
        <v>4349</v>
      </c>
      <c r="S4" s="2" t="s">
        <v>4419</v>
      </c>
      <c r="T4" s="2" t="s">
        <v>4420</v>
      </c>
      <c r="U4" s="2" t="s">
        <v>4647</v>
      </c>
      <c r="V4" s="2" t="s">
        <v>4692</v>
      </c>
      <c r="W4" s="2" t="s">
        <v>4766</v>
      </c>
      <c r="X4" s="2" t="s">
        <v>4790</v>
      </c>
      <c r="Y4" s="38"/>
      <c r="Z4" s="39"/>
    </row>
    <row r="5" spans="1:26" s="7" customFormat="1" ht="135" x14ac:dyDescent="0.25">
      <c r="A5" s="15">
        <v>10573</v>
      </c>
      <c r="B5" s="25" t="s">
        <v>4537</v>
      </c>
      <c r="C5" s="9" t="s">
        <v>22</v>
      </c>
      <c r="D5" s="9" t="s">
        <v>534</v>
      </c>
      <c r="E5" s="9" t="s">
        <v>53</v>
      </c>
      <c r="F5" s="9" t="s">
        <v>3848</v>
      </c>
      <c r="G5" s="9">
        <v>11174</v>
      </c>
      <c r="H5" s="9" t="s">
        <v>1501</v>
      </c>
      <c r="I5" s="9" t="s">
        <v>1502</v>
      </c>
      <c r="J5" s="10" t="s">
        <v>3931</v>
      </c>
      <c r="K5" s="19">
        <v>42461</v>
      </c>
      <c r="L5" s="9">
        <v>100</v>
      </c>
      <c r="M5" s="9" t="s">
        <v>76</v>
      </c>
      <c r="N5" s="9" t="s">
        <v>79</v>
      </c>
      <c r="O5" s="9"/>
      <c r="P5" s="9"/>
      <c r="Q5" s="9">
        <v>0</v>
      </c>
      <c r="R5" s="9">
        <v>25</v>
      </c>
      <c r="S5" s="9">
        <v>25</v>
      </c>
      <c r="T5" s="9">
        <v>25</v>
      </c>
      <c r="U5" s="9">
        <v>25</v>
      </c>
      <c r="V5" s="9">
        <v>25</v>
      </c>
      <c r="W5" s="9">
        <v>25</v>
      </c>
      <c r="X5" s="9">
        <v>25</v>
      </c>
      <c r="Y5" s="24">
        <v>727423236</v>
      </c>
      <c r="Z5" s="24" t="s">
        <v>4826</v>
      </c>
    </row>
    <row r="6" spans="1:26" s="7" customFormat="1" ht="120" x14ac:dyDescent="0.25">
      <c r="A6" s="13">
        <v>10573</v>
      </c>
      <c r="B6" s="26" t="s">
        <v>4537</v>
      </c>
      <c r="C6" s="11" t="s">
        <v>22</v>
      </c>
      <c r="D6" s="11" t="s">
        <v>534</v>
      </c>
      <c r="E6" s="11" t="s">
        <v>53</v>
      </c>
      <c r="F6" s="11" t="s">
        <v>3848</v>
      </c>
      <c r="G6" s="11">
        <v>11178</v>
      </c>
      <c r="H6" s="11" t="s">
        <v>3928</v>
      </c>
      <c r="I6" s="11" t="s">
        <v>3929</v>
      </c>
      <c r="J6" s="12" t="s">
        <v>3930</v>
      </c>
      <c r="K6" s="20">
        <v>42461</v>
      </c>
      <c r="L6" s="11">
        <v>100</v>
      </c>
      <c r="M6" s="11" t="s">
        <v>76</v>
      </c>
      <c r="N6" s="11" t="s">
        <v>79</v>
      </c>
      <c r="O6" s="11"/>
      <c r="P6" s="11"/>
      <c r="Q6" s="11"/>
      <c r="R6" s="11">
        <v>25</v>
      </c>
      <c r="S6" s="11">
        <v>50</v>
      </c>
      <c r="T6" s="11">
        <v>50</v>
      </c>
      <c r="U6" s="11">
        <v>50</v>
      </c>
      <c r="V6" s="11">
        <v>50</v>
      </c>
      <c r="W6" s="11">
        <v>67</v>
      </c>
      <c r="X6" s="11">
        <v>75</v>
      </c>
      <c r="Y6" s="24"/>
      <c r="Z6" s="24">
        <v>0</v>
      </c>
    </row>
    <row r="7" spans="1:26" s="7" customFormat="1" ht="60" x14ac:dyDescent="0.25">
      <c r="A7" s="15">
        <v>10573</v>
      </c>
      <c r="B7" s="25" t="s">
        <v>4537</v>
      </c>
      <c r="C7" s="9" t="s">
        <v>22</v>
      </c>
      <c r="D7" s="9" t="s">
        <v>534</v>
      </c>
      <c r="E7" s="9" t="s">
        <v>53</v>
      </c>
      <c r="F7" s="9" t="s">
        <v>3848</v>
      </c>
      <c r="G7" s="9">
        <v>11183</v>
      </c>
      <c r="H7" s="9" t="s">
        <v>4791</v>
      </c>
      <c r="I7" s="9" t="s">
        <v>4792</v>
      </c>
      <c r="J7" s="10" t="s">
        <v>4793</v>
      </c>
      <c r="K7" s="19">
        <v>42644</v>
      </c>
      <c r="L7" s="9">
        <v>100</v>
      </c>
      <c r="M7" s="9" t="s">
        <v>76</v>
      </c>
      <c r="N7" s="9" t="s">
        <v>85</v>
      </c>
      <c r="O7" s="9"/>
      <c r="P7" s="9"/>
      <c r="Q7" s="9">
        <v>0</v>
      </c>
      <c r="R7" s="9"/>
      <c r="S7" s="9"/>
      <c r="T7" s="9"/>
      <c r="U7" s="9"/>
      <c r="V7" s="9"/>
      <c r="W7" s="9"/>
      <c r="X7" s="9">
        <v>90</v>
      </c>
      <c r="Y7" s="24"/>
      <c r="Z7" s="24"/>
    </row>
    <row r="8" spans="1:26" s="7" customFormat="1" ht="90" x14ac:dyDescent="0.25">
      <c r="A8" s="13">
        <v>10573</v>
      </c>
      <c r="B8" s="26" t="s">
        <v>4537</v>
      </c>
      <c r="C8" s="11" t="s">
        <v>22</v>
      </c>
      <c r="D8" s="11" t="s">
        <v>534</v>
      </c>
      <c r="E8" s="11" t="s">
        <v>53</v>
      </c>
      <c r="F8" s="11" t="s">
        <v>3848</v>
      </c>
      <c r="G8" s="11">
        <v>82587</v>
      </c>
      <c r="H8" s="11" t="s">
        <v>4767</v>
      </c>
      <c r="I8" s="11" t="s">
        <v>4768</v>
      </c>
      <c r="J8" s="12" t="s">
        <v>4769</v>
      </c>
      <c r="K8" s="20">
        <v>42614</v>
      </c>
      <c r="L8" s="11">
        <v>3</v>
      </c>
      <c r="M8" s="11" t="s">
        <v>77</v>
      </c>
      <c r="N8" s="11" t="s">
        <v>79</v>
      </c>
      <c r="O8" s="11"/>
      <c r="P8" s="11"/>
      <c r="Q8" s="11"/>
      <c r="R8" s="11"/>
      <c r="S8" s="11"/>
      <c r="T8" s="11"/>
      <c r="U8" s="11"/>
      <c r="V8" s="11"/>
      <c r="W8" s="11">
        <v>1</v>
      </c>
      <c r="X8" s="11">
        <v>2</v>
      </c>
      <c r="Y8" s="24"/>
      <c r="Z8" s="24">
        <v>0</v>
      </c>
    </row>
    <row r="9" spans="1:26" s="7" customFormat="1" ht="135" x14ac:dyDescent="0.25">
      <c r="A9" s="15">
        <v>512</v>
      </c>
      <c r="B9" s="25" t="s">
        <v>4537</v>
      </c>
      <c r="C9" s="9" t="s">
        <v>38</v>
      </c>
      <c r="D9" s="9" t="s">
        <v>535</v>
      </c>
      <c r="E9" s="9" t="s">
        <v>57</v>
      </c>
      <c r="F9" s="9" t="s">
        <v>100</v>
      </c>
      <c r="G9" s="9">
        <v>11200</v>
      </c>
      <c r="H9" s="9" t="s">
        <v>434</v>
      </c>
      <c r="I9" s="9" t="s">
        <v>4649</v>
      </c>
      <c r="J9" s="10" t="s">
        <v>522</v>
      </c>
      <c r="K9" s="19">
        <v>42430</v>
      </c>
      <c r="L9" s="9">
        <v>8</v>
      </c>
      <c r="M9" s="9" t="s">
        <v>77</v>
      </c>
      <c r="N9" s="9" t="s">
        <v>79</v>
      </c>
      <c r="O9" s="9"/>
      <c r="P9" s="9">
        <v>1</v>
      </c>
      <c r="Q9" s="9">
        <v>1</v>
      </c>
      <c r="R9" s="9">
        <v>1</v>
      </c>
      <c r="S9" s="9">
        <v>3</v>
      </c>
      <c r="T9" s="9">
        <v>4</v>
      </c>
      <c r="U9" s="9">
        <v>5</v>
      </c>
      <c r="V9" s="9">
        <v>5</v>
      </c>
      <c r="W9" s="9">
        <v>6</v>
      </c>
      <c r="X9" s="9">
        <v>7</v>
      </c>
      <c r="Y9" s="24">
        <v>300043867.39999998</v>
      </c>
      <c r="Z9" s="24" t="s">
        <v>4827</v>
      </c>
    </row>
    <row r="10" spans="1:26" s="7" customFormat="1" ht="120" x14ac:dyDescent="0.25">
      <c r="A10" s="13">
        <v>512</v>
      </c>
      <c r="B10" s="26" t="s">
        <v>4537</v>
      </c>
      <c r="C10" s="11" t="s">
        <v>38</v>
      </c>
      <c r="D10" s="11" t="s">
        <v>535</v>
      </c>
      <c r="E10" s="11" t="s">
        <v>57</v>
      </c>
      <c r="F10" s="11" t="s">
        <v>100</v>
      </c>
      <c r="G10" s="11">
        <v>11201</v>
      </c>
      <c r="H10" s="11" t="s">
        <v>435</v>
      </c>
      <c r="I10" s="11" t="s">
        <v>480</v>
      </c>
      <c r="J10" s="12" t="s">
        <v>523</v>
      </c>
      <c r="K10" s="20">
        <v>42415</v>
      </c>
      <c r="L10" s="11">
        <v>59</v>
      </c>
      <c r="M10" s="11" t="s">
        <v>77</v>
      </c>
      <c r="N10" s="11" t="s">
        <v>79</v>
      </c>
      <c r="O10" s="11"/>
      <c r="P10" s="11">
        <v>44</v>
      </c>
      <c r="Q10" s="11">
        <v>44</v>
      </c>
      <c r="R10" s="11">
        <v>49</v>
      </c>
      <c r="S10" s="11">
        <v>49</v>
      </c>
      <c r="T10" s="11">
        <v>49</v>
      </c>
      <c r="U10" s="11">
        <v>49</v>
      </c>
      <c r="V10" s="11">
        <v>49</v>
      </c>
      <c r="W10" s="11">
        <v>59</v>
      </c>
      <c r="X10" s="11">
        <v>59</v>
      </c>
      <c r="Y10" s="24">
        <v>222715124.80000001</v>
      </c>
      <c r="Z10" s="24" t="s">
        <v>4827</v>
      </c>
    </row>
    <row r="11" spans="1:26" s="7" customFormat="1" ht="45" x14ac:dyDescent="0.25">
      <c r="A11" s="15">
        <v>512</v>
      </c>
      <c r="B11" s="25" t="s">
        <v>4537</v>
      </c>
      <c r="C11" s="9" t="s">
        <v>38</v>
      </c>
      <c r="D11" s="9" t="s">
        <v>535</v>
      </c>
      <c r="E11" s="9" t="s">
        <v>57</v>
      </c>
      <c r="F11" s="9" t="s">
        <v>100</v>
      </c>
      <c r="G11" s="9">
        <v>11202</v>
      </c>
      <c r="H11" s="9" t="s">
        <v>158</v>
      </c>
      <c r="I11" s="9" t="s">
        <v>249</v>
      </c>
      <c r="J11" s="10" t="s">
        <v>4794</v>
      </c>
      <c r="K11" s="19">
        <v>42373</v>
      </c>
      <c r="L11" s="9">
        <v>100</v>
      </c>
      <c r="M11" s="9" t="s">
        <v>76</v>
      </c>
      <c r="N11" s="9" t="s">
        <v>79</v>
      </c>
      <c r="O11" s="9">
        <v>0</v>
      </c>
      <c r="P11" s="9">
        <v>0</v>
      </c>
      <c r="Q11" s="9">
        <v>100</v>
      </c>
      <c r="R11" s="9">
        <v>100</v>
      </c>
      <c r="S11" s="9">
        <v>100</v>
      </c>
      <c r="T11" s="9">
        <v>100</v>
      </c>
      <c r="U11" s="9">
        <v>100</v>
      </c>
      <c r="V11" s="9">
        <v>100</v>
      </c>
      <c r="W11" s="9">
        <v>100</v>
      </c>
      <c r="X11" s="9">
        <v>100</v>
      </c>
      <c r="Y11" s="24">
        <v>214978888.79999998</v>
      </c>
      <c r="Z11" s="24" t="s">
        <v>4827</v>
      </c>
    </row>
    <row r="12" spans="1:26" s="7" customFormat="1" ht="75" x14ac:dyDescent="0.25">
      <c r="A12" s="13">
        <v>512</v>
      </c>
      <c r="B12" s="26" t="s">
        <v>4537</v>
      </c>
      <c r="C12" s="11" t="s">
        <v>38</v>
      </c>
      <c r="D12" s="11" t="s">
        <v>535</v>
      </c>
      <c r="E12" s="11" t="s">
        <v>57</v>
      </c>
      <c r="F12" s="11" t="s">
        <v>100</v>
      </c>
      <c r="G12" s="11">
        <v>11203</v>
      </c>
      <c r="H12" s="11" t="s">
        <v>159</v>
      </c>
      <c r="I12" s="11" t="s">
        <v>250</v>
      </c>
      <c r="J12" s="12" t="s">
        <v>338</v>
      </c>
      <c r="K12" s="20">
        <v>42373</v>
      </c>
      <c r="L12" s="11">
        <v>100</v>
      </c>
      <c r="M12" s="11" t="s">
        <v>76</v>
      </c>
      <c r="N12" s="11" t="s">
        <v>79</v>
      </c>
      <c r="O12" s="11">
        <v>0</v>
      </c>
      <c r="P12" s="11">
        <v>100</v>
      </c>
      <c r="Q12" s="11">
        <v>100</v>
      </c>
      <c r="R12" s="11">
        <v>50</v>
      </c>
      <c r="S12" s="11">
        <v>100</v>
      </c>
      <c r="T12" s="11">
        <v>100</v>
      </c>
      <c r="U12" s="11">
        <v>100</v>
      </c>
      <c r="V12" s="11">
        <v>100</v>
      </c>
      <c r="W12" s="11">
        <v>100</v>
      </c>
      <c r="X12" s="11">
        <v>100</v>
      </c>
      <c r="Y12" s="24">
        <v>214978888.79999998</v>
      </c>
      <c r="Z12" s="24" t="s">
        <v>4827</v>
      </c>
    </row>
    <row r="13" spans="1:26" s="7" customFormat="1" ht="60" x14ac:dyDescent="0.25">
      <c r="A13" s="15">
        <v>512</v>
      </c>
      <c r="B13" s="25" t="s">
        <v>4537</v>
      </c>
      <c r="C13" s="9" t="s">
        <v>38</v>
      </c>
      <c r="D13" s="9" t="s">
        <v>535</v>
      </c>
      <c r="E13" s="9" t="s">
        <v>57</v>
      </c>
      <c r="F13" s="9" t="s">
        <v>100</v>
      </c>
      <c r="G13" s="9">
        <v>11204</v>
      </c>
      <c r="H13" s="9" t="s">
        <v>4795</v>
      </c>
      <c r="I13" s="9" t="s">
        <v>4796</v>
      </c>
      <c r="J13" s="10" t="s">
        <v>4797</v>
      </c>
      <c r="K13" s="19">
        <v>42614</v>
      </c>
      <c r="L13" s="9">
        <v>200000</v>
      </c>
      <c r="M13" s="9" t="s">
        <v>77</v>
      </c>
      <c r="N13" s="9" t="s">
        <v>79</v>
      </c>
      <c r="O13" s="9">
        <v>10000</v>
      </c>
      <c r="P13" s="9">
        <v>89684</v>
      </c>
      <c r="Q13" s="9">
        <v>162821</v>
      </c>
      <c r="R13" s="9">
        <v>172821</v>
      </c>
      <c r="S13" s="9">
        <v>172821</v>
      </c>
      <c r="T13" s="9">
        <v>172821</v>
      </c>
      <c r="U13" s="9">
        <v>172821</v>
      </c>
      <c r="V13" s="9">
        <v>172821</v>
      </c>
      <c r="W13" s="9">
        <v>172821</v>
      </c>
      <c r="X13" s="9">
        <v>172821</v>
      </c>
      <c r="Y13" s="24">
        <v>214978888.79999998</v>
      </c>
      <c r="Z13" s="24" t="s">
        <v>4827</v>
      </c>
    </row>
    <row r="14" spans="1:26" s="7" customFormat="1" ht="105" x14ac:dyDescent="0.25">
      <c r="A14" s="13">
        <v>512</v>
      </c>
      <c r="B14" s="26" t="s">
        <v>4537</v>
      </c>
      <c r="C14" s="11" t="s">
        <v>38</v>
      </c>
      <c r="D14" s="11" t="s">
        <v>535</v>
      </c>
      <c r="E14" s="11" t="s">
        <v>57</v>
      </c>
      <c r="F14" s="11" t="s">
        <v>100</v>
      </c>
      <c r="G14" s="11">
        <v>11206</v>
      </c>
      <c r="H14" s="11" t="s">
        <v>4422</v>
      </c>
      <c r="I14" s="11" t="s">
        <v>4423</v>
      </c>
      <c r="J14" s="12" t="s">
        <v>4424</v>
      </c>
      <c r="K14" s="20">
        <v>42401</v>
      </c>
      <c r="L14" s="11">
        <v>130</v>
      </c>
      <c r="M14" s="11" t="s">
        <v>77</v>
      </c>
      <c r="N14" s="11" t="s">
        <v>79</v>
      </c>
      <c r="O14" s="11">
        <v>0</v>
      </c>
      <c r="P14" s="11">
        <v>1</v>
      </c>
      <c r="Q14" s="11">
        <v>37</v>
      </c>
      <c r="R14" s="11">
        <v>52</v>
      </c>
      <c r="S14" s="11">
        <v>55</v>
      </c>
      <c r="T14" s="11">
        <v>61</v>
      </c>
      <c r="U14" s="11">
        <v>89</v>
      </c>
      <c r="V14" s="11">
        <v>95</v>
      </c>
      <c r="W14" s="11">
        <v>120</v>
      </c>
      <c r="X14" s="11">
        <v>130</v>
      </c>
      <c r="Y14" s="24">
        <v>406315124.80000007</v>
      </c>
      <c r="Z14" s="24" t="s">
        <v>4827</v>
      </c>
    </row>
    <row r="15" spans="1:26" s="7" customFormat="1" ht="60" x14ac:dyDescent="0.25">
      <c r="A15" s="15">
        <v>512</v>
      </c>
      <c r="B15" s="25" t="s">
        <v>4537</v>
      </c>
      <c r="C15" s="9" t="s">
        <v>38</v>
      </c>
      <c r="D15" s="9" t="s">
        <v>535</v>
      </c>
      <c r="E15" s="9" t="s">
        <v>57</v>
      </c>
      <c r="F15" s="9" t="s">
        <v>100</v>
      </c>
      <c r="G15" s="9">
        <v>11207</v>
      </c>
      <c r="H15" s="9" t="s">
        <v>436</v>
      </c>
      <c r="I15" s="9" t="s">
        <v>436</v>
      </c>
      <c r="J15" s="10" t="s">
        <v>524</v>
      </c>
      <c r="K15" s="19">
        <v>42430</v>
      </c>
      <c r="L15" s="9">
        <v>5</v>
      </c>
      <c r="M15" s="9" t="s">
        <v>77</v>
      </c>
      <c r="N15" s="9" t="s">
        <v>79</v>
      </c>
      <c r="O15" s="9"/>
      <c r="P15" s="9">
        <v>0</v>
      </c>
      <c r="Q15" s="9">
        <v>1</v>
      </c>
      <c r="R15" s="9">
        <v>1</v>
      </c>
      <c r="S15" s="9">
        <v>2</v>
      </c>
      <c r="T15" s="9">
        <v>2</v>
      </c>
      <c r="U15" s="9">
        <v>2</v>
      </c>
      <c r="V15" s="9">
        <v>2</v>
      </c>
      <c r="W15" s="9">
        <v>2</v>
      </c>
      <c r="X15" s="9">
        <v>3</v>
      </c>
      <c r="Y15" s="24">
        <v>214978888.79999998</v>
      </c>
      <c r="Z15" s="24" t="s">
        <v>4827</v>
      </c>
    </row>
    <row r="16" spans="1:26" s="7" customFormat="1" ht="90" x14ac:dyDescent="0.25">
      <c r="A16" s="13">
        <v>523</v>
      </c>
      <c r="B16" s="26" t="s">
        <v>4537</v>
      </c>
      <c r="C16" s="11" t="s">
        <v>38</v>
      </c>
      <c r="D16" s="11" t="s">
        <v>537</v>
      </c>
      <c r="E16" s="11" t="s">
        <v>64</v>
      </c>
      <c r="F16" s="11" t="s">
        <v>51</v>
      </c>
      <c r="G16" s="11">
        <v>11309</v>
      </c>
      <c r="H16" s="11" t="s">
        <v>165</v>
      </c>
      <c r="I16" s="11" t="s">
        <v>255</v>
      </c>
      <c r="J16" s="12" t="s">
        <v>342</v>
      </c>
      <c r="K16" s="20">
        <v>42381</v>
      </c>
      <c r="L16" s="11">
        <v>100</v>
      </c>
      <c r="M16" s="11" t="s">
        <v>76</v>
      </c>
      <c r="N16" s="11" t="s">
        <v>79</v>
      </c>
      <c r="O16" s="11">
        <v>100</v>
      </c>
      <c r="P16" s="11">
        <v>100</v>
      </c>
      <c r="Q16" s="11">
        <v>100</v>
      </c>
      <c r="R16" s="11">
        <v>100</v>
      </c>
      <c r="S16" s="11">
        <v>100</v>
      </c>
      <c r="T16" s="11">
        <v>100</v>
      </c>
      <c r="U16" s="11">
        <v>100</v>
      </c>
      <c r="V16" s="11">
        <v>100</v>
      </c>
      <c r="W16" s="11">
        <v>100</v>
      </c>
      <c r="X16" s="11">
        <v>100</v>
      </c>
      <c r="Y16" s="24">
        <v>264978888.79999998</v>
      </c>
      <c r="Z16" s="24" t="s">
        <v>4827</v>
      </c>
    </row>
    <row r="17" spans="1:26" s="7" customFormat="1" ht="75" x14ac:dyDescent="0.25">
      <c r="A17" s="15">
        <v>523</v>
      </c>
      <c r="B17" s="25" t="s">
        <v>4537</v>
      </c>
      <c r="C17" s="9" t="s">
        <v>38</v>
      </c>
      <c r="D17" s="9" t="s">
        <v>537</v>
      </c>
      <c r="E17" s="9" t="s">
        <v>64</v>
      </c>
      <c r="F17" s="9" t="s">
        <v>51</v>
      </c>
      <c r="G17" s="9">
        <v>11310</v>
      </c>
      <c r="H17" s="9" t="s">
        <v>71</v>
      </c>
      <c r="I17" s="9" t="s">
        <v>257</v>
      </c>
      <c r="J17" s="10" t="s">
        <v>344</v>
      </c>
      <c r="K17" s="19">
        <v>42388</v>
      </c>
      <c r="L17" s="9">
        <v>100</v>
      </c>
      <c r="M17" s="9" t="s">
        <v>76</v>
      </c>
      <c r="N17" s="9" t="s">
        <v>79</v>
      </c>
      <c r="O17" s="9">
        <v>100</v>
      </c>
      <c r="P17" s="9">
        <v>100</v>
      </c>
      <c r="Q17" s="9">
        <v>100</v>
      </c>
      <c r="R17" s="9">
        <v>100</v>
      </c>
      <c r="S17" s="9">
        <v>100</v>
      </c>
      <c r="T17" s="9">
        <v>100</v>
      </c>
      <c r="U17" s="9">
        <v>100</v>
      </c>
      <c r="V17" s="9">
        <v>100</v>
      </c>
      <c r="W17" s="9">
        <v>100</v>
      </c>
      <c r="X17" s="9">
        <v>100</v>
      </c>
      <c r="Y17" s="24">
        <v>268847006.79999995</v>
      </c>
      <c r="Z17" s="24" t="s">
        <v>4827</v>
      </c>
    </row>
    <row r="18" spans="1:26" s="7" customFormat="1" ht="120" x14ac:dyDescent="0.25">
      <c r="A18" s="13">
        <v>524</v>
      </c>
      <c r="B18" s="26" t="s">
        <v>4537</v>
      </c>
      <c r="C18" s="11" t="s">
        <v>38</v>
      </c>
      <c r="D18" s="11" t="s">
        <v>535</v>
      </c>
      <c r="E18" s="11" t="s">
        <v>57</v>
      </c>
      <c r="F18" s="11" t="s">
        <v>385</v>
      </c>
      <c r="G18" s="11">
        <v>11316</v>
      </c>
      <c r="H18" s="11" t="s">
        <v>409</v>
      </c>
      <c r="I18" s="11" t="s">
        <v>4650</v>
      </c>
      <c r="J18" s="12" t="s">
        <v>4651</v>
      </c>
      <c r="K18" s="20">
        <v>42461</v>
      </c>
      <c r="L18" s="11">
        <v>15</v>
      </c>
      <c r="M18" s="11" t="s">
        <v>77</v>
      </c>
      <c r="N18" s="11" t="s">
        <v>79</v>
      </c>
      <c r="O18" s="11"/>
      <c r="P18" s="11">
        <v>0</v>
      </c>
      <c r="Q18" s="11">
        <v>0</v>
      </c>
      <c r="R18" s="11">
        <v>10</v>
      </c>
      <c r="S18" s="11">
        <v>10</v>
      </c>
      <c r="T18" s="11">
        <v>10</v>
      </c>
      <c r="U18" s="11">
        <v>10</v>
      </c>
      <c r="V18" s="11">
        <v>11</v>
      </c>
      <c r="W18" s="11">
        <v>11</v>
      </c>
      <c r="X18" s="11">
        <v>14</v>
      </c>
      <c r="Y18" s="24">
        <v>481261309.10000002</v>
      </c>
      <c r="Z18" s="24" t="s">
        <v>4827</v>
      </c>
    </row>
    <row r="19" spans="1:26" s="7" customFormat="1" ht="60" x14ac:dyDescent="0.25">
      <c r="A19" s="15">
        <v>509</v>
      </c>
      <c r="B19" s="25" t="s">
        <v>4537</v>
      </c>
      <c r="C19" s="9" t="s">
        <v>25</v>
      </c>
      <c r="D19" s="9" t="s">
        <v>534</v>
      </c>
      <c r="E19" s="9" t="s">
        <v>55</v>
      </c>
      <c r="F19" s="9" t="s">
        <v>575</v>
      </c>
      <c r="G19" s="9">
        <v>11308</v>
      </c>
      <c r="H19" s="9" t="s">
        <v>421</v>
      </c>
      <c r="I19" s="9" t="s">
        <v>468</v>
      </c>
      <c r="J19" s="10" t="s">
        <v>512</v>
      </c>
      <c r="K19" s="19">
        <v>42401</v>
      </c>
      <c r="L19" s="9">
        <v>100</v>
      </c>
      <c r="M19" s="9" t="s">
        <v>76</v>
      </c>
      <c r="N19" s="9" t="s">
        <v>79</v>
      </c>
      <c r="O19" s="9"/>
      <c r="P19" s="9">
        <v>57</v>
      </c>
      <c r="Q19" s="9">
        <v>62</v>
      </c>
      <c r="R19" s="9">
        <v>46</v>
      </c>
      <c r="S19" s="9">
        <v>55</v>
      </c>
      <c r="T19" s="9">
        <v>58</v>
      </c>
      <c r="U19" s="9">
        <v>60</v>
      </c>
      <c r="V19" s="9">
        <v>69</v>
      </c>
      <c r="W19" s="9">
        <v>72</v>
      </c>
      <c r="X19" s="9">
        <v>73</v>
      </c>
      <c r="Y19" s="24">
        <v>359559762038</v>
      </c>
      <c r="Z19" s="24" t="s">
        <v>4826</v>
      </c>
    </row>
    <row r="20" spans="1:26" s="7" customFormat="1" ht="75" x14ac:dyDescent="0.25">
      <c r="A20" s="13">
        <v>509</v>
      </c>
      <c r="B20" s="26" t="s">
        <v>4537</v>
      </c>
      <c r="C20" s="11" t="s">
        <v>25</v>
      </c>
      <c r="D20" s="11" t="s">
        <v>534</v>
      </c>
      <c r="E20" s="11" t="s">
        <v>55</v>
      </c>
      <c r="F20" s="11" t="s">
        <v>575</v>
      </c>
      <c r="G20" s="11">
        <v>11329</v>
      </c>
      <c r="H20" s="11" t="s">
        <v>126</v>
      </c>
      <c r="I20" s="11" t="s">
        <v>221</v>
      </c>
      <c r="J20" s="12" t="s">
        <v>310</v>
      </c>
      <c r="K20" s="20">
        <v>42381</v>
      </c>
      <c r="L20" s="11">
        <v>100</v>
      </c>
      <c r="M20" s="11" t="s">
        <v>76</v>
      </c>
      <c r="N20" s="11" t="s">
        <v>79</v>
      </c>
      <c r="O20" s="11">
        <v>0</v>
      </c>
      <c r="P20" s="11">
        <v>43</v>
      </c>
      <c r="Q20" s="11">
        <v>78</v>
      </c>
      <c r="R20" s="11">
        <v>80</v>
      </c>
      <c r="S20" s="11">
        <v>80</v>
      </c>
      <c r="T20" s="11">
        <v>75</v>
      </c>
      <c r="U20" s="11">
        <v>80</v>
      </c>
      <c r="V20" s="11">
        <v>80</v>
      </c>
      <c r="W20" s="11">
        <v>79</v>
      </c>
      <c r="X20" s="11">
        <v>79</v>
      </c>
      <c r="Y20" s="24"/>
      <c r="Z20" s="24">
        <v>0</v>
      </c>
    </row>
    <row r="21" spans="1:26" s="7" customFormat="1" ht="75" x14ac:dyDescent="0.25">
      <c r="A21" s="15">
        <v>509</v>
      </c>
      <c r="B21" s="25" t="s">
        <v>4537</v>
      </c>
      <c r="C21" s="9" t="s">
        <v>25</v>
      </c>
      <c r="D21" s="9" t="s">
        <v>534</v>
      </c>
      <c r="E21" s="9" t="s">
        <v>55</v>
      </c>
      <c r="F21" s="9" t="s">
        <v>575</v>
      </c>
      <c r="G21" s="9">
        <v>11331</v>
      </c>
      <c r="H21" s="9" t="s">
        <v>128</v>
      </c>
      <c r="I21" s="9" t="s">
        <v>223</v>
      </c>
      <c r="J21" s="10" t="s">
        <v>312</v>
      </c>
      <c r="K21" s="19">
        <v>42381</v>
      </c>
      <c r="L21" s="9">
        <v>100</v>
      </c>
      <c r="M21" s="9" t="s">
        <v>76</v>
      </c>
      <c r="N21" s="9" t="s">
        <v>79</v>
      </c>
      <c r="O21" s="9">
        <v>0</v>
      </c>
      <c r="P21" s="9">
        <v>18</v>
      </c>
      <c r="Q21" s="9">
        <v>0</v>
      </c>
      <c r="R21" s="9">
        <v>0</v>
      </c>
      <c r="S21" s="9">
        <v>0</v>
      </c>
      <c r="T21" s="9">
        <v>0</v>
      </c>
      <c r="U21" s="9">
        <v>32</v>
      </c>
      <c r="V21" s="9">
        <v>82</v>
      </c>
      <c r="W21" s="9">
        <v>96</v>
      </c>
      <c r="X21" s="9">
        <v>100</v>
      </c>
      <c r="Y21" s="24"/>
      <c r="Z21" s="24">
        <v>0</v>
      </c>
    </row>
    <row r="22" spans="1:26" s="7" customFormat="1" ht="75" x14ac:dyDescent="0.25">
      <c r="A22" s="13">
        <v>509</v>
      </c>
      <c r="B22" s="26" t="s">
        <v>4537</v>
      </c>
      <c r="C22" s="11" t="s">
        <v>25</v>
      </c>
      <c r="D22" s="11" t="s">
        <v>534</v>
      </c>
      <c r="E22" s="11" t="s">
        <v>55</v>
      </c>
      <c r="F22" s="11" t="s">
        <v>575</v>
      </c>
      <c r="G22" s="11">
        <v>11348</v>
      </c>
      <c r="H22" s="11" t="s">
        <v>144</v>
      </c>
      <c r="I22" s="11" t="s">
        <v>239</v>
      </c>
      <c r="J22" s="12" t="s">
        <v>327</v>
      </c>
      <c r="K22" s="20">
        <v>42370</v>
      </c>
      <c r="L22" s="11">
        <v>100</v>
      </c>
      <c r="M22" s="11" t="s">
        <v>76</v>
      </c>
      <c r="N22" s="11" t="s">
        <v>85</v>
      </c>
      <c r="O22" s="11">
        <v>96</v>
      </c>
      <c r="P22" s="11">
        <v>99</v>
      </c>
      <c r="Q22" s="11">
        <v>100</v>
      </c>
      <c r="R22" s="11">
        <v>89</v>
      </c>
      <c r="S22" s="11">
        <v>83</v>
      </c>
      <c r="T22" s="11">
        <v>68</v>
      </c>
      <c r="U22" s="11">
        <v>77</v>
      </c>
      <c r="V22" s="11">
        <v>83</v>
      </c>
      <c r="W22" s="11">
        <v>98</v>
      </c>
      <c r="X22" s="11">
        <v>98</v>
      </c>
      <c r="Y22" s="24">
        <v>359559762038</v>
      </c>
      <c r="Z22" s="24" t="s">
        <v>4826</v>
      </c>
    </row>
    <row r="23" spans="1:26" s="7" customFormat="1" ht="67.5" customHeight="1" x14ac:dyDescent="0.25">
      <c r="A23" s="15">
        <v>541</v>
      </c>
      <c r="B23" s="25" t="s">
        <v>4537</v>
      </c>
      <c r="C23" s="9" t="s">
        <v>33</v>
      </c>
      <c r="D23" s="9" t="s">
        <v>533</v>
      </c>
      <c r="E23" s="9" t="s">
        <v>52</v>
      </c>
      <c r="F23" s="9" t="s">
        <v>117</v>
      </c>
      <c r="G23" s="9">
        <v>11429</v>
      </c>
      <c r="H23" s="9" t="s">
        <v>210</v>
      </c>
      <c r="I23" s="9" t="s">
        <v>299</v>
      </c>
      <c r="J23" s="10" t="s">
        <v>374</v>
      </c>
      <c r="K23" s="19">
        <v>42370</v>
      </c>
      <c r="L23" s="9">
        <v>10</v>
      </c>
      <c r="M23" s="9" t="s">
        <v>77</v>
      </c>
      <c r="N23" s="9" t="s">
        <v>79</v>
      </c>
      <c r="O23" s="9">
        <v>0</v>
      </c>
      <c r="P23" s="9">
        <v>0</v>
      </c>
      <c r="Q23" s="9">
        <v>0</v>
      </c>
      <c r="R23" s="9">
        <v>0</v>
      </c>
      <c r="S23" s="9">
        <v>0</v>
      </c>
      <c r="T23" s="9">
        <v>0</v>
      </c>
      <c r="U23" s="9">
        <v>2</v>
      </c>
      <c r="V23" s="9">
        <v>2</v>
      </c>
      <c r="W23" s="9">
        <v>2</v>
      </c>
      <c r="X23" s="9">
        <v>2</v>
      </c>
      <c r="Y23" s="24">
        <v>6000000</v>
      </c>
      <c r="Z23" s="24" t="s">
        <v>4829</v>
      </c>
    </row>
    <row r="24" spans="1:26" s="7" customFormat="1" ht="233.25" customHeight="1" x14ac:dyDescent="0.25">
      <c r="A24" s="13">
        <v>541</v>
      </c>
      <c r="B24" s="26" t="s">
        <v>4537</v>
      </c>
      <c r="C24" s="11" t="s">
        <v>33</v>
      </c>
      <c r="D24" s="11" t="s">
        <v>533</v>
      </c>
      <c r="E24" s="11" t="s">
        <v>52</v>
      </c>
      <c r="F24" s="11" t="s">
        <v>117</v>
      </c>
      <c r="G24" s="11">
        <v>11430</v>
      </c>
      <c r="H24" s="11" t="s">
        <v>209</v>
      </c>
      <c r="I24" s="11" t="s">
        <v>298</v>
      </c>
      <c r="J24" s="12" t="s">
        <v>373</v>
      </c>
      <c r="K24" s="20">
        <v>42370</v>
      </c>
      <c r="L24" s="11">
        <v>100</v>
      </c>
      <c r="M24" s="11" t="s">
        <v>76</v>
      </c>
      <c r="N24" s="11" t="s">
        <v>79</v>
      </c>
      <c r="O24" s="11">
        <v>0</v>
      </c>
      <c r="P24" s="11">
        <v>0</v>
      </c>
      <c r="Q24" s="11">
        <v>0</v>
      </c>
      <c r="R24" s="11">
        <v>0</v>
      </c>
      <c r="S24" s="11">
        <v>0</v>
      </c>
      <c r="T24" s="11">
        <v>40</v>
      </c>
      <c r="U24" s="11">
        <v>40</v>
      </c>
      <c r="V24" s="11">
        <v>40</v>
      </c>
      <c r="W24" s="11">
        <v>40</v>
      </c>
      <c r="X24" s="11">
        <v>50</v>
      </c>
      <c r="Y24" s="24">
        <v>47877000</v>
      </c>
      <c r="Z24" s="24" t="s">
        <v>4829</v>
      </c>
    </row>
    <row r="25" spans="1:26" s="7" customFormat="1" ht="60" x14ac:dyDescent="0.25">
      <c r="A25" s="15">
        <v>541</v>
      </c>
      <c r="B25" s="25" t="s">
        <v>4537</v>
      </c>
      <c r="C25" s="9" t="s">
        <v>33</v>
      </c>
      <c r="D25" s="9" t="s">
        <v>533</v>
      </c>
      <c r="E25" s="9" t="s">
        <v>52</v>
      </c>
      <c r="F25" s="9" t="s">
        <v>117</v>
      </c>
      <c r="G25" s="9">
        <v>11431</v>
      </c>
      <c r="H25" s="9" t="s">
        <v>208</v>
      </c>
      <c r="I25" s="9" t="s">
        <v>297</v>
      </c>
      <c r="J25" s="10" t="s">
        <v>297</v>
      </c>
      <c r="K25" s="19">
        <v>42370</v>
      </c>
      <c r="L25" s="9">
        <v>5</v>
      </c>
      <c r="M25" s="9" t="s">
        <v>77</v>
      </c>
      <c r="N25" s="9" t="s">
        <v>79</v>
      </c>
      <c r="O25" s="9">
        <v>0</v>
      </c>
      <c r="P25" s="9">
        <v>1</v>
      </c>
      <c r="Q25" s="9">
        <v>1</v>
      </c>
      <c r="R25" s="9">
        <v>1</v>
      </c>
      <c r="S25" s="9">
        <v>2</v>
      </c>
      <c r="T25" s="9">
        <v>2</v>
      </c>
      <c r="U25" s="9">
        <v>2</v>
      </c>
      <c r="V25" s="9">
        <v>2</v>
      </c>
      <c r="W25" s="9">
        <v>3</v>
      </c>
      <c r="X25" s="9">
        <v>3</v>
      </c>
      <c r="Y25" s="24">
        <v>373057471.75</v>
      </c>
      <c r="Z25" s="24" t="s">
        <v>4830</v>
      </c>
    </row>
    <row r="26" spans="1:26" s="7" customFormat="1" ht="45" x14ac:dyDescent="0.25">
      <c r="A26" s="13">
        <v>541</v>
      </c>
      <c r="B26" s="26" t="s">
        <v>4537</v>
      </c>
      <c r="C26" s="11" t="s">
        <v>33</v>
      </c>
      <c r="D26" s="11" t="s">
        <v>533</v>
      </c>
      <c r="E26" s="11" t="s">
        <v>52</v>
      </c>
      <c r="F26" s="11" t="s">
        <v>117</v>
      </c>
      <c r="G26" s="11">
        <v>11432</v>
      </c>
      <c r="H26" s="11" t="s">
        <v>207</v>
      </c>
      <c r="I26" s="11" t="s">
        <v>296</v>
      </c>
      <c r="J26" s="12" t="s">
        <v>296</v>
      </c>
      <c r="K26" s="20">
        <v>42370</v>
      </c>
      <c r="L26" s="11">
        <v>100</v>
      </c>
      <c r="M26" s="11" t="s">
        <v>76</v>
      </c>
      <c r="N26" s="11" t="s">
        <v>79</v>
      </c>
      <c r="O26" s="11">
        <v>10</v>
      </c>
      <c r="P26" s="11">
        <v>10</v>
      </c>
      <c r="Q26" s="11">
        <v>15</v>
      </c>
      <c r="R26" s="11">
        <v>20</v>
      </c>
      <c r="S26" s="11">
        <v>25</v>
      </c>
      <c r="T26" s="11">
        <v>30</v>
      </c>
      <c r="U26" s="11">
        <v>30</v>
      </c>
      <c r="V26" s="11">
        <v>30</v>
      </c>
      <c r="W26" s="11">
        <v>30</v>
      </c>
      <c r="X26" s="11">
        <v>30</v>
      </c>
      <c r="Y26" s="24">
        <v>273057471.75</v>
      </c>
      <c r="Z26" s="24" t="s">
        <v>4830</v>
      </c>
    </row>
    <row r="27" spans="1:26" s="7" customFormat="1" ht="60" x14ac:dyDescent="0.25">
      <c r="A27" s="15">
        <v>541</v>
      </c>
      <c r="B27" s="25" t="s">
        <v>4537</v>
      </c>
      <c r="C27" s="9" t="s">
        <v>33</v>
      </c>
      <c r="D27" s="9" t="s">
        <v>533</v>
      </c>
      <c r="E27" s="9" t="s">
        <v>52</v>
      </c>
      <c r="F27" s="9" t="s">
        <v>117</v>
      </c>
      <c r="G27" s="9">
        <v>21467</v>
      </c>
      <c r="H27" s="9" t="s">
        <v>206</v>
      </c>
      <c r="I27" s="9" t="s">
        <v>295</v>
      </c>
      <c r="J27" s="10" t="s">
        <v>372</v>
      </c>
      <c r="K27" s="19">
        <v>42377</v>
      </c>
      <c r="L27" s="9">
        <v>100</v>
      </c>
      <c r="M27" s="9" t="s">
        <v>76</v>
      </c>
      <c r="N27" s="9" t="s">
        <v>79</v>
      </c>
      <c r="O27" s="9">
        <v>0</v>
      </c>
      <c r="P27" s="9">
        <v>10</v>
      </c>
      <c r="Q27" s="9">
        <v>10</v>
      </c>
      <c r="R27" s="9">
        <v>25</v>
      </c>
      <c r="S27" s="9">
        <v>32</v>
      </c>
      <c r="T27" s="9">
        <v>34</v>
      </c>
      <c r="U27" s="9">
        <v>70</v>
      </c>
      <c r="V27" s="9">
        <v>70</v>
      </c>
      <c r="W27" s="9">
        <v>70</v>
      </c>
      <c r="X27" s="9">
        <v>91</v>
      </c>
      <c r="Y27" s="24"/>
      <c r="Z27" s="24">
        <v>0</v>
      </c>
    </row>
    <row r="28" spans="1:26" s="7" customFormat="1" ht="45" x14ac:dyDescent="0.25">
      <c r="A28" s="13">
        <v>541</v>
      </c>
      <c r="B28" s="26" t="s">
        <v>4537</v>
      </c>
      <c r="C28" s="11" t="s">
        <v>33</v>
      </c>
      <c r="D28" s="11" t="s">
        <v>533</v>
      </c>
      <c r="E28" s="11" t="s">
        <v>52</v>
      </c>
      <c r="F28" s="11" t="s">
        <v>117</v>
      </c>
      <c r="G28" s="11">
        <v>82529</v>
      </c>
      <c r="H28" s="11" t="s">
        <v>3932</v>
      </c>
      <c r="I28" s="11" t="s">
        <v>3933</v>
      </c>
      <c r="J28" s="12" t="s">
        <v>3934</v>
      </c>
      <c r="K28" s="20">
        <v>42461</v>
      </c>
      <c r="L28" s="11">
        <v>5</v>
      </c>
      <c r="M28" s="11" t="s">
        <v>77</v>
      </c>
      <c r="N28" s="11" t="s">
        <v>79</v>
      </c>
      <c r="O28" s="11"/>
      <c r="P28" s="11"/>
      <c r="Q28" s="11"/>
      <c r="R28" s="11">
        <v>0</v>
      </c>
      <c r="S28" s="11">
        <v>0</v>
      </c>
      <c r="T28" s="11">
        <v>2</v>
      </c>
      <c r="U28" s="11">
        <v>2</v>
      </c>
      <c r="V28" s="11">
        <v>2</v>
      </c>
      <c r="W28" s="11">
        <v>2</v>
      </c>
      <c r="X28" s="11">
        <v>3</v>
      </c>
      <c r="Y28" s="24"/>
      <c r="Z28" s="24">
        <v>0</v>
      </c>
    </row>
    <row r="29" spans="1:26" s="7" customFormat="1" ht="60" x14ac:dyDescent="0.25">
      <c r="A29" s="15">
        <v>541</v>
      </c>
      <c r="B29" s="25" t="s">
        <v>4537</v>
      </c>
      <c r="C29" s="9" t="s">
        <v>33</v>
      </c>
      <c r="D29" s="9" t="s">
        <v>533</v>
      </c>
      <c r="E29" s="9" t="s">
        <v>52</v>
      </c>
      <c r="F29" s="9" t="s">
        <v>117</v>
      </c>
      <c r="G29" s="9">
        <v>82530</v>
      </c>
      <c r="H29" s="9" t="s">
        <v>2507</v>
      </c>
      <c r="I29" s="9" t="s">
        <v>2508</v>
      </c>
      <c r="J29" s="10" t="s">
        <v>2509</v>
      </c>
      <c r="K29" s="19">
        <v>42430</v>
      </c>
      <c r="L29" s="9">
        <v>11</v>
      </c>
      <c r="M29" s="9" t="s">
        <v>77</v>
      </c>
      <c r="N29" s="9" t="s">
        <v>79</v>
      </c>
      <c r="O29" s="9"/>
      <c r="P29" s="9"/>
      <c r="Q29" s="9">
        <v>0</v>
      </c>
      <c r="R29" s="9">
        <v>0</v>
      </c>
      <c r="S29" s="9">
        <v>0</v>
      </c>
      <c r="T29" s="9">
        <v>6</v>
      </c>
      <c r="U29" s="9">
        <v>6</v>
      </c>
      <c r="V29" s="9">
        <v>6</v>
      </c>
      <c r="W29" s="9">
        <v>6</v>
      </c>
      <c r="X29" s="9">
        <v>6</v>
      </c>
      <c r="Y29" s="24">
        <v>90000000</v>
      </c>
      <c r="Z29" s="24" t="s">
        <v>4825</v>
      </c>
    </row>
    <row r="30" spans="1:26" s="7" customFormat="1" ht="75" x14ac:dyDescent="0.25">
      <c r="A30" s="13">
        <v>541</v>
      </c>
      <c r="B30" s="26" t="s">
        <v>4537</v>
      </c>
      <c r="C30" s="11" t="s">
        <v>33</v>
      </c>
      <c r="D30" s="11" t="s">
        <v>533</v>
      </c>
      <c r="E30" s="11" t="s">
        <v>52</v>
      </c>
      <c r="F30" s="11" t="s">
        <v>117</v>
      </c>
      <c r="G30" s="11">
        <v>82531</v>
      </c>
      <c r="H30" s="11" t="s">
        <v>2510</v>
      </c>
      <c r="I30" s="11" t="s">
        <v>2511</v>
      </c>
      <c r="J30" s="12" t="s">
        <v>2512</v>
      </c>
      <c r="K30" s="20">
        <v>42430</v>
      </c>
      <c r="L30" s="11">
        <v>18</v>
      </c>
      <c r="M30" s="11" t="s">
        <v>77</v>
      </c>
      <c r="N30" s="11" t="s">
        <v>79</v>
      </c>
      <c r="O30" s="11"/>
      <c r="P30" s="11"/>
      <c r="Q30" s="11">
        <v>0</v>
      </c>
      <c r="R30" s="11">
        <v>0</v>
      </c>
      <c r="S30" s="11">
        <v>0</v>
      </c>
      <c r="T30" s="11">
        <v>10</v>
      </c>
      <c r="U30" s="11">
        <v>10</v>
      </c>
      <c r="V30" s="11">
        <v>10</v>
      </c>
      <c r="W30" s="11">
        <v>10</v>
      </c>
      <c r="X30" s="11">
        <v>10</v>
      </c>
      <c r="Y30" s="24">
        <v>635780701.5</v>
      </c>
      <c r="Z30" s="24" t="s">
        <v>4829</v>
      </c>
    </row>
    <row r="31" spans="1:26" s="7" customFormat="1" ht="75" x14ac:dyDescent="0.25">
      <c r="A31" s="15">
        <v>541</v>
      </c>
      <c r="B31" s="25" t="s">
        <v>4537</v>
      </c>
      <c r="C31" s="9" t="s">
        <v>33</v>
      </c>
      <c r="D31" s="9" t="s">
        <v>533</v>
      </c>
      <c r="E31" s="9" t="s">
        <v>52</v>
      </c>
      <c r="F31" s="9" t="s">
        <v>117</v>
      </c>
      <c r="G31" s="9">
        <v>82532</v>
      </c>
      <c r="H31" s="9" t="s">
        <v>2513</v>
      </c>
      <c r="I31" s="9" t="s">
        <v>2514</v>
      </c>
      <c r="J31" s="10" t="s">
        <v>526</v>
      </c>
      <c r="K31" s="19">
        <v>42430</v>
      </c>
      <c r="L31" s="9">
        <v>100</v>
      </c>
      <c r="M31" s="9" t="s">
        <v>76</v>
      </c>
      <c r="N31" s="9" t="s">
        <v>79</v>
      </c>
      <c r="O31" s="9"/>
      <c r="P31" s="9"/>
      <c r="Q31" s="9">
        <v>0</v>
      </c>
      <c r="R31" s="9">
        <v>0</v>
      </c>
      <c r="S31" s="9">
        <v>30</v>
      </c>
      <c r="T31" s="9">
        <v>30</v>
      </c>
      <c r="U31" s="9">
        <v>30</v>
      </c>
      <c r="V31" s="9">
        <v>70</v>
      </c>
      <c r="W31" s="9">
        <v>70</v>
      </c>
      <c r="X31" s="9">
        <v>70</v>
      </c>
      <c r="Y31" s="24">
        <v>458850667.75</v>
      </c>
      <c r="Z31" s="24" t="s">
        <v>4829</v>
      </c>
    </row>
    <row r="32" spans="1:26" s="7" customFormat="1" ht="75" x14ac:dyDescent="0.25">
      <c r="A32" s="13">
        <v>541</v>
      </c>
      <c r="B32" s="26" t="s">
        <v>4537</v>
      </c>
      <c r="C32" s="11" t="s">
        <v>33</v>
      </c>
      <c r="D32" s="11" t="s">
        <v>533</v>
      </c>
      <c r="E32" s="11" t="s">
        <v>52</v>
      </c>
      <c r="F32" s="11" t="s">
        <v>117</v>
      </c>
      <c r="G32" s="11">
        <v>82533</v>
      </c>
      <c r="H32" s="11" t="s">
        <v>212</v>
      </c>
      <c r="I32" s="11" t="s">
        <v>301</v>
      </c>
      <c r="J32" s="12" t="s">
        <v>2748</v>
      </c>
      <c r="K32" s="20">
        <v>42430</v>
      </c>
      <c r="L32" s="11">
        <v>25</v>
      </c>
      <c r="M32" s="11" t="s">
        <v>76</v>
      </c>
      <c r="N32" s="11" t="s">
        <v>79</v>
      </c>
      <c r="O32" s="11"/>
      <c r="P32" s="11"/>
      <c r="Q32" s="11">
        <v>14</v>
      </c>
      <c r="R32" s="11">
        <v>8</v>
      </c>
      <c r="S32" s="11">
        <v>17</v>
      </c>
      <c r="T32" s="11">
        <v>6</v>
      </c>
      <c r="U32" s="11">
        <v>6</v>
      </c>
      <c r="V32" s="11">
        <v>21</v>
      </c>
      <c r="W32" s="11">
        <v>10</v>
      </c>
      <c r="X32" s="11">
        <v>16</v>
      </c>
      <c r="Y32" s="24">
        <v>815513569.25</v>
      </c>
      <c r="Z32" s="24" t="s">
        <v>4829</v>
      </c>
    </row>
    <row r="33" spans="1:26" s="7" customFormat="1" ht="135" x14ac:dyDescent="0.25">
      <c r="A33" s="15">
        <v>506</v>
      </c>
      <c r="B33" s="25" t="s">
        <v>4537</v>
      </c>
      <c r="C33" s="9" t="s">
        <v>23</v>
      </c>
      <c r="D33" s="9" t="s">
        <v>534</v>
      </c>
      <c r="E33" s="9" t="s">
        <v>53</v>
      </c>
      <c r="F33" s="9" t="s">
        <v>381</v>
      </c>
      <c r="G33" s="9">
        <v>11188</v>
      </c>
      <c r="H33" s="9" t="s">
        <v>2326</v>
      </c>
      <c r="I33" s="9" t="s">
        <v>2327</v>
      </c>
      <c r="J33" s="10" t="s">
        <v>2328</v>
      </c>
      <c r="K33" s="19">
        <v>42430</v>
      </c>
      <c r="L33" s="9">
        <v>100</v>
      </c>
      <c r="M33" s="9" t="s">
        <v>76</v>
      </c>
      <c r="N33" s="9" t="s">
        <v>79</v>
      </c>
      <c r="O33" s="9"/>
      <c r="P33" s="9"/>
      <c r="Q33" s="9">
        <v>100</v>
      </c>
      <c r="R33" s="9">
        <v>100</v>
      </c>
      <c r="S33" s="9">
        <v>100</v>
      </c>
      <c r="T33" s="9">
        <v>100</v>
      </c>
      <c r="U33" s="9">
        <v>100</v>
      </c>
      <c r="V33" s="9">
        <v>100</v>
      </c>
      <c r="W33" s="9">
        <v>100</v>
      </c>
      <c r="X33" s="9">
        <v>100</v>
      </c>
      <c r="Y33" s="24">
        <v>157164998.5</v>
      </c>
      <c r="Z33" s="24" t="s">
        <v>4826</v>
      </c>
    </row>
    <row r="34" spans="1:26" s="7" customFormat="1" ht="135" x14ac:dyDescent="0.25">
      <c r="A34" s="13">
        <v>506</v>
      </c>
      <c r="B34" s="26" t="s">
        <v>4537</v>
      </c>
      <c r="C34" s="11" t="s">
        <v>23</v>
      </c>
      <c r="D34" s="11" t="s">
        <v>534</v>
      </c>
      <c r="E34" s="11" t="s">
        <v>53</v>
      </c>
      <c r="F34" s="11" t="s">
        <v>381</v>
      </c>
      <c r="G34" s="11">
        <v>11189</v>
      </c>
      <c r="H34" s="11" t="s">
        <v>440</v>
      </c>
      <c r="I34" s="11" t="s">
        <v>484</v>
      </c>
      <c r="J34" s="12" t="s">
        <v>4798</v>
      </c>
      <c r="K34" s="20">
        <v>42401</v>
      </c>
      <c r="L34" s="11">
        <v>100</v>
      </c>
      <c r="M34" s="11" t="s">
        <v>76</v>
      </c>
      <c r="N34" s="11" t="s">
        <v>79</v>
      </c>
      <c r="O34" s="11"/>
      <c r="P34" s="11">
        <v>100</v>
      </c>
      <c r="Q34" s="11">
        <v>100</v>
      </c>
      <c r="R34" s="11">
        <v>100</v>
      </c>
      <c r="S34" s="11">
        <v>100</v>
      </c>
      <c r="T34" s="11">
        <v>100</v>
      </c>
      <c r="U34" s="11">
        <v>100</v>
      </c>
      <c r="V34" s="11">
        <v>100</v>
      </c>
      <c r="W34" s="11">
        <v>100</v>
      </c>
      <c r="X34" s="11">
        <v>100</v>
      </c>
      <c r="Y34" s="24">
        <v>101179320</v>
      </c>
      <c r="Z34" s="24" t="s">
        <v>4826</v>
      </c>
    </row>
    <row r="35" spans="1:26" s="7" customFormat="1" ht="75" x14ac:dyDescent="0.25">
      <c r="A35" s="15">
        <v>506</v>
      </c>
      <c r="B35" s="25" t="s">
        <v>4537</v>
      </c>
      <c r="C35" s="9" t="s">
        <v>23</v>
      </c>
      <c r="D35" s="9" t="s">
        <v>534</v>
      </c>
      <c r="E35" s="9" t="s">
        <v>53</v>
      </c>
      <c r="F35" s="9" t="s">
        <v>381</v>
      </c>
      <c r="G35" s="9">
        <v>11190</v>
      </c>
      <c r="H35" s="9" t="s">
        <v>4452</v>
      </c>
      <c r="I35" s="9" t="s">
        <v>4453</v>
      </c>
      <c r="J35" s="10" t="s">
        <v>4454</v>
      </c>
      <c r="K35" s="19">
        <v>42522</v>
      </c>
      <c r="L35" s="9">
        <v>10</v>
      </c>
      <c r="M35" s="9" t="s">
        <v>77</v>
      </c>
      <c r="N35" s="9" t="s">
        <v>79</v>
      </c>
      <c r="O35" s="9"/>
      <c r="P35" s="9"/>
      <c r="Q35" s="9">
        <v>0</v>
      </c>
      <c r="R35" s="9">
        <v>0</v>
      </c>
      <c r="S35" s="9"/>
      <c r="T35" s="9">
        <v>1</v>
      </c>
      <c r="U35" s="9">
        <v>2</v>
      </c>
      <c r="V35" s="9">
        <v>2</v>
      </c>
      <c r="W35" s="9">
        <v>2</v>
      </c>
      <c r="X35" s="9">
        <v>3</v>
      </c>
      <c r="Y35" s="24">
        <v>101179320</v>
      </c>
      <c r="Z35" s="24" t="s">
        <v>4826</v>
      </c>
    </row>
    <row r="36" spans="1:26" s="7" customFormat="1" ht="90" x14ac:dyDescent="0.25">
      <c r="A36" s="13">
        <v>506</v>
      </c>
      <c r="B36" s="26" t="s">
        <v>4537</v>
      </c>
      <c r="C36" s="11" t="s">
        <v>23</v>
      </c>
      <c r="D36" s="11" t="s">
        <v>534</v>
      </c>
      <c r="E36" s="11" t="s">
        <v>53</v>
      </c>
      <c r="F36" s="11" t="s">
        <v>381</v>
      </c>
      <c r="G36" s="11">
        <v>11191</v>
      </c>
      <c r="H36" s="11" t="s">
        <v>4799</v>
      </c>
      <c r="I36" s="11" t="s">
        <v>4540</v>
      </c>
      <c r="J36" s="12" t="s">
        <v>4800</v>
      </c>
      <c r="K36" s="20">
        <v>42644</v>
      </c>
      <c r="L36" s="11">
        <v>100</v>
      </c>
      <c r="M36" s="11" t="s">
        <v>76</v>
      </c>
      <c r="N36" s="11" t="s">
        <v>79</v>
      </c>
      <c r="O36" s="11"/>
      <c r="P36" s="11"/>
      <c r="Q36" s="11"/>
      <c r="R36" s="11"/>
      <c r="S36" s="11"/>
      <c r="T36" s="11"/>
      <c r="U36" s="11">
        <v>33</v>
      </c>
      <c r="V36" s="11">
        <v>33</v>
      </c>
      <c r="W36" s="11">
        <v>33</v>
      </c>
      <c r="X36" s="11">
        <v>33</v>
      </c>
      <c r="Y36" s="24">
        <v>157164998.5</v>
      </c>
      <c r="Z36" s="24" t="s">
        <v>4826</v>
      </c>
    </row>
    <row r="37" spans="1:26" s="7" customFormat="1" ht="75" x14ac:dyDescent="0.25">
      <c r="A37" s="15">
        <v>531</v>
      </c>
      <c r="B37" s="25" t="s">
        <v>4537</v>
      </c>
      <c r="C37" s="9" t="s">
        <v>30</v>
      </c>
      <c r="D37" s="9" t="s">
        <v>533</v>
      </c>
      <c r="E37" s="9" t="s">
        <v>60</v>
      </c>
      <c r="F37" s="9" t="s">
        <v>4648</v>
      </c>
      <c r="G37" s="9">
        <v>11353</v>
      </c>
      <c r="H37" s="9" t="s">
        <v>428</v>
      </c>
      <c r="I37" s="9" t="s">
        <v>474</v>
      </c>
      <c r="J37" s="10" t="s">
        <v>518</v>
      </c>
      <c r="K37" s="19">
        <v>42430</v>
      </c>
      <c r="L37" s="9">
        <v>90</v>
      </c>
      <c r="M37" s="9" t="s">
        <v>76</v>
      </c>
      <c r="N37" s="9" t="s">
        <v>79</v>
      </c>
      <c r="O37" s="9"/>
      <c r="P37" s="9">
        <v>0</v>
      </c>
      <c r="Q37" s="9">
        <v>100</v>
      </c>
      <c r="R37" s="9">
        <v>85</v>
      </c>
      <c r="S37" s="9">
        <v>84</v>
      </c>
      <c r="T37" s="9">
        <v>73</v>
      </c>
      <c r="U37" s="9">
        <v>74</v>
      </c>
      <c r="V37" s="9">
        <v>75</v>
      </c>
      <c r="W37" s="9">
        <v>76</v>
      </c>
      <c r="X37" s="9">
        <v>78</v>
      </c>
      <c r="Y37" s="24">
        <v>2404905583.9000006</v>
      </c>
      <c r="Z37" s="24" t="s">
        <v>4831</v>
      </c>
    </row>
    <row r="38" spans="1:26" s="7" customFormat="1" ht="90" x14ac:dyDescent="0.25">
      <c r="A38" s="13">
        <v>531</v>
      </c>
      <c r="B38" s="26" t="s">
        <v>4537</v>
      </c>
      <c r="C38" s="11" t="s">
        <v>30</v>
      </c>
      <c r="D38" s="11" t="s">
        <v>533</v>
      </c>
      <c r="E38" s="11" t="s">
        <v>60</v>
      </c>
      <c r="F38" s="11" t="s">
        <v>4648</v>
      </c>
      <c r="G38" s="11">
        <v>11354</v>
      </c>
      <c r="H38" s="11" t="s">
        <v>429</v>
      </c>
      <c r="I38" s="11" t="s">
        <v>475</v>
      </c>
      <c r="J38" s="12" t="s">
        <v>519</v>
      </c>
      <c r="K38" s="20">
        <v>42429</v>
      </c>
      <c r="L38" s="11">
        <v>100</v>
      </c>
      <c r="M38" s="11" t="s">
        <v>76</v>
      </c>
      <c r="N38" s="11" t="s">
        <v>79</v>
      </c>
      <c r="O38" s="11"/>
      <c r="P38" s="11">
        <v>100</v>
      </c>
      <c r="Q38" s="11">
        <v>100</v>
      </c>
      <c r="R38" s="11">
        <v>100</v>
      </c>
      <c r="S38" s="11">
        <v>97</v>
      </c>
      <c r="T38" s="11">
        <v>98</v>
      </c>
      <c r="U38" s="11">
        <v>98</v>
      </c>
      <c r="V38" s="11">
        <v>98</v>
      </c>
      <c r="W38" s="11">
        <v>99</v>
      </c>
      <c r="X38" s="11">
        <v>98</v>
      </c>
      <c r="Y38" s="24">
        <v>1091244784.4000001</v>
      </c>
      <c r="Z38" s="24" t="s">
        <v>4831</v>
      </c>
    </row>
    <row r="39" spans="1:26" s="7" customFormat="1" ht="45" x14ac:dyDescent="0.25">
      <c r="A39" s="15">
        <v>531</v>
      </c>
      <c r="B39" s="25" t="s">
        <v>4537</v>
      </c>
      <c r="C39" s="9" t="s">
        <v>30</v>
      </c>
      <c r="D39" s="9" t="s">
        <v>533</v>
      </c>
      <c r="E39" s="9" t="s">
        <v>60</v>
      </c>
      <c r="F39" s="9" t="s">
        <v>4648</v>
      </c>
      <c r="G39" s="9">
        <v>11355</v>
      </c>
      <c r="H39" s="9" t="s">
        <v>2692</v>
      </c>
      <c r="I39" s="9" t="s">
        <v>2693</v>
      </c>
      <c r="J39" s="10" t="s">
        <v>2694</v>
      </c>
      <c r="K39" s="19">
        <v>42460</v>
      </c>
      <c r="L39" s="9">
        <v>40</v>
      </c>
      <c r="M39" s="9" t="s">
        <v>77</v>
      </c>
      <c r="N39" s="9" t="s">
        <v>79</v>
      </c>
      <c r="O39" s="9"/>
      <c r="P39" s="9"/>
      <c r="Q39" s="9">
        <v>0</v>
      </c>
      <c r="R39" s="9">
        <v>0</v>
      </c>
      <c r="S39" s="9">
        <v>23</v>
      </c>
      <c r="T39" s="9">
        <v>23</v>
      </c>
      <c r="U39" s="9">
        <v>23</v>
      </c>
      <c r="V39" s="9">
        <v>23</v>
      </c>
      <c r="W39" s="9">
        <v>23</v>
      </c>
      <c r="X39" s="9">
        <v>23</v>
      </c>
      <c r="Y39" s="24">
        <v>1635581470.9000003</v>
      </c>
      <c r="Z39" s="24" t="s">
        <v>4831</v>
      </c>
    </row>
    <row r="40" spans="1:26" s="7" customFormat="1" ht="60" x14ac:dyDescent="0.25">
      <c r="A40" s="13">
        <v>531</v>
      </c>
      <c r="B40" s="26" t="s">
        <v>4537</v>
      </c>
      <c r="C40" s="11" t="s">
        <v>30</v>
      </c>
      <c r="D40" s="11" t="s">
        <v>533</v>
      </c>
      <c r="E40" s="11" t="s">
        <v>60</v>
      </c>
      <c r="F40" s="11" t="s">
        <v>4648</v>
      </c>
      <c r="G40" s="11">
        <v>11362</v>
      </c>
      <c r="H40" s="11" t="s">
        <v>2710</v>
      </c>
      <c r="I40" s="11" t="s">
        <v>2711</v>
      </c>
      <c r="J40" s="12" t="s">
        <v>2712</v>
      </c>
      <c r="K40" s="20">
        <v>42450</v>
      </c>
      <c r="L40" s="11">
        <v>5</v>
      </c>
      <c r="M40" s="11" t="s">
        <v>77</v>
      </c>
      <c r="N40" s="11" t="s">
        <v>79</v>
      </c>
      <c r="O40" s="11"/>
      <c r="P40" s="11"/>
      <c r="Q40" s="11">
        <v>0</v>
      </c>
      <c r="R40" s="11">
        <v>0</v>
      </c>
      <c r="S40" s="11">
        <v>1</v>
      </c>
      <c r="T40" s="11">
        <v>3</v>
      </c>
      <c r="U40" s="11">
        <v>4</v>
      </c>
      <c r="V40" s="11">
        <v>4</v>
      </c>
      <c r="W40" s="11">
        <v>4</v>
      </c>
      <c r="X40" s="11">
        <v>5</v>
      </c>
      <c r="Y40" s="24">
        <v>1603219745.6000004</v>
      </c>
      <c r="Z40" s="24" t="s">
        <v>4831</v>
      </c>
    </row>
    <row r="41" spans="1:26" s="7" customFormat="1" ht="60" x14ac:dyDescent="0.25">
      <c r="A41" s="15">
        <v>531</v>
      </c>
      <c r="B41" s="25" t="s">
        <v>4537</v>
      </c>
      <c r="C41" s="9" t="s">
        <v>30</v>
      </c>
      <c r="D41" s="9" t="s">
        <v>533</v>
      </c>
      <c r="E41" s="9" t="s">
        <v>60</v>
      </c>
      <c r="F41" s="9" t="s">
        <v>4648</v>
      </c>
      <c r="G41" s="9">
        <v>11380</v>
      </c>
      <c r="H41" s="9" t="s">
        <v>2725</v>
      </c>
      <c r="I41" s="9" t="s">
        <v>2726</v>
      </c>
      <c r="J41" s="10" t="s">
        <v>2727</v>
      </c>
      <c r="K41" s="19">
        <v>42461</v>
      </c>
      <c r="L41" s="9">
        <v>6</v>
      </c>
      <c r="M41" s="9" t="s">
        <v>77</v>
      </c>
      <c r="N41" s="9" t="s">
        <v>79</v>
      </c>
      <c r="O41" s="9"/>
      <c r="P41" s="9"/>
      <c r="Q41" s="9">
        <v>1</v>
      </c>
      <c r="R41" s="9">
        <v>2</v>
      </c>
      <c r="S41" s="9">
        <v>2</v>
      </c>
      <c r="T41" s="9">
        <v>2</v>
      </c>
      <c r="U41" s="9">
        <v>2</v>
      </c>
      <c r="V41" s="9">
        <v>3</v>
      </c>
      <c r="W41" s="9">
        <v>3</v>
      </c>
      <c r="X41" s="9">
        <v>4</v>
      </c>
      <c r="Y41" s="24">
        <v>6705619550.2999992</v>
      </c>
      <c r="Z41" s="24" t="s">
        <v>4831</v>
      </c>
    </row>
    <row r="42" spans="1:26" s="7" customFormat="1" ht="90" x14ac:dyDescent="0.25">
      <c r="A42" s="13">
        <v>531</v>
      </c>
      <c r="B42" s="26" t="s">
        <v>4537</v>
      </c>
      <c r="C42" s="11" t="s">
        <v>30</v>
      </c>
      <c r="D42" s="11" t="s">
        <v>533</v>
      </c>
      <c r="E42" s="11" t="s">
        <v>60</v>
      </c>
      <c r="F42" s="11" t="s">
        <v>4648</v>
      </c>
      <c r="G42" s="11">
        <v>82584</v>
      </c>
      <c r="H42" s="11" t="s">
        <v>169</v>
      </c>
      <c r="I42" s="11" t="s">
        <v>261</v>
      </c>
      <c r="J42" s="12" t="s">
        <v>4652</v>
      </c>
      <c r="K42" s="20">
        <v>42583</v>
      </c>
      <c r="L42" s="11">
        <v>100</v>
      </c>
      <c r="M42" s="11" t="s">
        <v>76</v>
      </c>
      <c r="N42" s="11" t="s">
        <v>79</v>
      </c>
      <c r="O42" s="11"/>
      <c r="P42" s="11"/>
      <c r="Q42" s="11"/>
      <c r="R42" s="11"/>
      <c r="S42" s="11"/>
      <c r="T42" s="11"/>
      <c r="U42" s="11"/>
      <c r="V42" s="11">
        <v>76</v>
      </c>
      <c r="W42" s="11">
        <v>84</v>
      </c>
      <c r="X42" s="11">
        <v>91</v>
      </c>
      <c r="Y42" s="24">
        <v>8933750379.7999992</v>
      </c>
      <c r="Z42" s="24" t="s">
        <v>4831</v>
      </c>
    </row>
    <row r="43" spans="1:26" s="7" customFormat="1" ht="90" x14ac:dyDescent="0.25">
      <c r="A43" s="15">
        <v>531</v>
      </c>
      <c r="B43" s="25" t="s">
        <v>4537</v>
      </c>
      <c r="C43" s="9" t="s">
        <v>30</v>
      </c>
      <c r="D43" s="9" t="s">
        <v>533</v>
      </c>
      <c r="E43" s="9" t="s">
        <v>60</v>
      </c>
      <c r="F43" s="9" t="s">
        <v>4648</v>
      </c>
      <c r="G43" s="9">
        <v>82585</v>
      </c>
      <c r="H43" s="9" t="s">
        <v>2670</v>
      </c>
      <c r="I43" s="9" t="s">
        <v>2671</v>
      </c>
      <c r="J43" s="10" t="s">
        <v>4653</v>
      </c>
      <c r="K43" s="19">
        <v>42583</v>
      </c>
      <c r="L43" s="9">
        <v>100</v>
      </c>
      <c r="M43" s="9" t="s">
        <v>76</v>
      </c>
      <c r="N43" s="9" t="s">
        <v>79</v>
      </c>
      <c r="O43" s="9"/>
      <c r="P43" s="9"/>
      <c r="Q43" s="9"/>
      <c r="R43" s="9"/>
      <c r="S43" s="9"/>
      <c r="T43" s="9"/>
      <c r="U43" s="9"/>
      <c r="V43" s="9">
        <v>14</v>
      </c>
      <c r="W43" s="9">
        <v>23</v>
      </c>
      <c r="X43" s="9">
        <v>23</v>
      </c>
      <c r="Y43" s="24">
        <v>45828545584.100014</v>
      </c>
      <c r="Z43" s="24" t="s">
        <v>4831</v>
      </c>
    </row>
    <row r="44" spans="1:26" s="7" customFormat="1" ht="45" x14ac:dyDescent="0.25">
      <c r="A44" s="13">
        <v>507</v>
      </c>
      <c r="B44" s="26" t="s">
        <v>4537</v>
      </c>
      <c r="C44" s="11" t="s">
        <v>4351</v>
      </c>
      <c r="D44" s="11" t="s">
        <v>533</v>
      </c>
      <c r="E44" s="11" t="s">
        <v>52</v>
      </c>
      <c r="F44" s="11" t="s">
        <v>104</v>
      </c>
      <c r="G44" s="11">
        <v>11192</v>
      </c>
      <c r="H44" s="11" t="s">
        <v>418</v>
      </c>
      <c r="I44" s="11" t="s">
        <v>465</v>
      </c>
      <c r="J44" s="12" t="s">
        <v>510</v>
      </c>
      <c r="K44" s="20">
        <v>42401</v>
      </c>
      <c r="L44" s="11">
        <v>100</v>
      </c>
      <c r="M44" s="11" t="s">
        <v>76</v>
      </c>
      <c r="N44" s="11" t="s">
        <v>79</v>
      </c>
      <c r="O44" s="11"/>
      <c r="P44" s="11">
        <v>0</v>
      </c>
      <c r="Q44" s="11">
        <v>15</v>
      </c>
      <c r="R44" s="11">
        <v>15</v>
      </c>
      <c r="S44" s="11">
        <v>15</v>
      </c>
      <c r="T44" s="11">
        <v>40</v>
      </c>
      <c r="U44" s="11">
        <v>40</v>
      </c>
      <c r="V44" s="11">
        <v>40</v>
      </c>
      <c r="W44" s="11">
        <v>70</v>
      </c>
      <c r="X44" s="11">
        <v>70</v>
      </c>
      <c r="Y44" s="24"/>
      <c r="Z44" s="24">
        <v>0</v>
      </c>
    </row>
    <row r="45" spans="1:26" s="7" customFormat="1" ht="60" x14ac:dyDescent="0.25">
      <c r="A45" s="15">
        <v>507</v>
      </c>
      <c r="B45" s="25" t="s">
        <v>4537</v>
      </c>
      <c r="C45" s="9" t="s">
        <v>4351</v>
      </c>
      <c r="D45" s="9" t="s">
        <v>533</v>
      </c>
      <c r="E45" s="9" t="s">
        <v>52</v>
      </c>
      <c r="F45" s="9" t="s">
        <v>104</v>
      </c>
      <c r="G45" s="9">
        <v>11193</v>
      </c>
      <c r="H45" s="9" t="s">
        <v>164</v>
      </c>
      <c r="I45" s="9" t="s">
        <v>254</v>
      </c>
      <c r="J45" s="10" t="s">
        <v>341</v>
      </c>
      <c r="K45" s="19">
        <v>42381</v>
      </c>
      <c r="L45" s="9">
        <v>97</v>
      </c>
      <c r="M45" s="9" t="s">
        <v>77</v>
      </c>
      <c r="N45" s="9" t="s">
        <v>79</v>
      </c>
      <c r="O45" s="9">
        <v>47</v>
      </c>
      <c r="P45" s="9">
        <v>80</v>
      </c>
      <c r="Q45" s="9">
        <v>94</v>
      </c>
      <c r="R45" s="9">
        <v>97</v>
      </c>
      <c r="S45" s="9">
        <v>97</v>
      </c>
      <c r="T45" s="9">
        <v>97</v>
      </c>
      <c r="U45" s="9">
        <v>97</v>
      </c>
      <c r="V45" s="9">
        <v>97</v>
      </c>
      <c r="W45" s="9">
        <v>97</v>
      </c>
      <c r="X45" s="9">
        <v>97</v>
      </c>
      <c r="Y45" s="24">
        <v>164535000</v>
      </c>
      <c r="Z45" s="24" t="s">
        <v>4830</v>
      </c>
    </row>
    <row r="46" spans="1:26" s="7" customFormat="1" ht="45" x14ac:dyDescent="0.25">
      <c r="A46" s="13">
        <v>540</v>
      </c>
      <c r="B46" s="26" t="s">
        <v>4537</v>
      </c>
      <c r="C46" s="11" t="s">
        <v>44</v>
      </c>
      <c r="D46" s="11" t="s">
        <v>534</v>
      </c>
      <c r="E46" s="11" t="s">
        <v>67</v>
      </c>
      <c r="F46" s="11" t="s">
        <v>116</v>
      </c>
      <c r="G46" s="11">
        <v>11414</v>
      </c>
      <c r="H46" s="11" t="s">
        <v>4801</v>
      </c>
      <c r="I46" s="11" t="s">
        <v>4802</v>
      </c>
      <c r="J46" s="12" t="s">
        <v>4803</v>
      </c>
      <c r="K46" s="20">
        <v>42644</v>
      </c>
      <c r="L46" s="11">
        <v>4</v>
      </c>
      <c r="M46" s="11" t="s">
        <v>77</v>
      </c>
      <c r="N46" s="11" t="s">
        <v>79</v>
      </c>
      <c r="O46" s="11"/>
      <c r="P46" s="11"/>
      <c r="Q46" s="11"/>
      <c r="R46" s="11"/>
      <c r="S46" s="11">
        <v>0</v>
      </c>
      <c r="T46" s="11">
        <v>0</v>
      </c>
      <c r="U46" s="11">
        <v>0</v>
      </c>
      <c r="V46" s="11">
        <v>1</v>
      </c>
      <c r="W46" s="11"/>
      <c r="X46" s="11">
        <v>1</v>
      </c>
      <c r="Y46" s="24">
        <v>1060152900.2</v>
      </c>
      <c r="Z46" s="24" t="s">
        <v>4825</v>
      </c>
    </row>
    <row r="47" spans="1:26" s="7" customFormat="1" ht="60" x14ac:dyDescent="0.25">
      <c r="A47" s="15">
        <v>540</v>
      </c>
      <c r="B47" s="25" t="s">
        <v>4537</v>
      </c>
      <c r="C47" s="9" t="s">
        <v>44</v>
      </c>
      <c r="D47" s="9" t="s">
        <v>534</v>
      </c>
      <c r="E47" s="9" t="s">
        <v>67</v>
      </c>
      <c r="F47" s="9" t="s">
        <v>116</v>
      </c>
      <c r="G47" s="9">
        <v>11416</v>
      </c>
      <c r="H47" s="9" t="s">
        <v>4455</v>
      </c>
      <c r="I47" s="9" t="s">
        <v>4456</v>
      </c>
      <c r="J47" s="10" t="s">
        <v>4457</v>
      </c>
      <c r="K47" s="19">
        <v>42551</v>
      </c>
      <c r="L47" s="9">
        <v>3</v>
      </c>
      <c r="M47" s="9" t="s">
        <v>77</v>
      </c>
      <c r="N47" s="9" t="s">
        <v>79</v>
      </c>
      <c r="O47" s="9"/>
      <c r="P47" s="9"/>
      <c r="Q47" s="9"/>
      <c r="R47" s="9"/>
      <c r="S47" s="9"/>
      <c r="T47" s="9">
        <v>0</v>
      </c>
      <c r="U47" s="9">
        <v>0</v>
      </c>
      <c r="V47" s="9">
        <v>0</v>
      </c>
      <c r="W47" s="9">
        <v>0</v>
      </c>
      <c r="X47" s="9">
        <v>1</v>
      </c>
      <c r="Y47" s="24">
        <v>5706444034.0999994</v>
      </c>
      <c r="Z47" s="24" t="s">
        <v>4825</v>
      </c>
    </row>
    <row r="48" spans="1:26" s="7" customFormat="1" ht="90" x14ac:dyDescent="0.25">
      <c r="A48" s="13">
        <v>540</v>
      </c>
      <c r="B48" s="26" t="s">
        <v>4537</v>
      </c>
      <c r="C48" s="11" t="s">
        <v>44</v>
      </c>
      <c r="D48" s="11" t="s">
        <v>534</v>
      </c>
      <c r="E48" s="11" t="s">
        <v>67</v>
      </c>
      <c r="F48" s="11" t="s">
        <v>116</v>
      </c>
      <c r="G48" s="11">
        <v>11417</v>
      </c>
      <c r="H48" s="11" t="s">
        <v>199</v>
      </c>
      <c r="I48" s="11" t="s">
        <v>72</v>
      </c>
      <c r="J48" s="12" t="s">
        <v>75</v>
      </c>
      <c r="K48" s="20">
        <v>42400</v>
      </c>
      <c r="L48" s="11">
        <v>15</v>
      </c>
      <c r="M48" s="11" t="s">
        <v>77</v>
      </c>
      <c r="N48" s="11" t="s">
        <v>79</v>
      </c>
      <c r="O48" s="11">
        <v>15</v>
      </c>
      <c r="P48" s="11">
        <v>11</v>
      </c>
      <c r="Q48" s="11">
        <v>10</v>
      </c>
      <c r="R48" s="11">
        <v>10</v>
      </c>
      <c r="S48" s="11">
        <v>10</v>
      </c>
      <c r="T48" s="11">
        <v>10</v>
      </c>
      <c r="U48" s="11">
        <v>10</v>
      </c>
      <c r="V48" s="11">
        <v>10</v>
      </c>
      <c r="W48" s="11">
        <v>10</v>
      </c>
      <c r="X48" s="11">
        <v>9</v>
      </c>
      <c r="Y48" s="24">
        <v>241887940.30000001</v>
      </c>
      <c r="Z48" s="24" t="s">
        <v>4825</v>
      </c>
    </row>
    <row r="49" spans="1:26" s="7" customFormat="1" ht="45" x14ac:dyDescent="0.25">
      <c r="A49" s="15">
        <v>540</v>
      </c>
      <c r="B49" s="25" t="s">
        <v>4537</v>
      </c>
      <c r="C49" s="9" t="s">
        <v>44</v>
      </c>
      <c r="D49" s="9" t="s">
        <v>534</v>
      </c>
      <c r="E49" s="9" t="s">
        <v>67</v>
      </c>
      <c r="F49" s="9" t="s">
        <v>116</v>
      </c>
      <c r="G49" s="9">
        <v>11418</v>
      </c>
      <c r="H49" s="9" t="s">
        <v>4458</v>
      </c>
      <c r="I49" s="9" t="s">
        <v>4459</v>
      </c>
      <c r="J49" s="10" t="s">
        <v>4460</v>
      </c>
      <c r="K49" s="19">
        <v>42551</v>
      </c>
      <c r="L49" s="9">
        <v>11</v>
      </c>
      <c r="M49" s="9" t="s">
        <v>77</v>
      </c>
      <c r="N49" s="9" t="s">
        <v>79</v>
      </c>
      <c r="O49" s="9"/>
      <c r="P49" s="9"/>
      <c r="Q49" s="9"/>
      <c r="R49" s="9"/>
      <c r="S49" s="9"/>
      <c r="T49" s="9">
        <v>0</v>
      </c>
      <c r="U49" s="9">
        <v>0</v>
      </c>
      <c r="V49" s="9">
        <v>0</v>
      </c>
      <c r="W49" s="9">
        <v>0</v>
      </c>
      <c r="X49" s="9">
        <v>0</v>
      </c>
      <c r="Y49" s="24">
        <v>1789272900.2</v>
      </c>
      <c r="Z49" s="24" t="s">
        <v>4825</v>
      </c>
    </row>
    <row r="50" spans="1:26" s="7" customFormat="1" ht="60" x14ac:dyDescent="0.25">
      <c r="A50" s="13">
        <v>540</v>
      </c>
      <c r="B50" s="26" t="s">
        <v>4537</v>
      </c>
      <c r="C50" s="11" t="s">
        <v>44</v>
      </c>
      <c r="D50" s="11" t="s">
        <v>534</v>
      </c>
      <c r="E50" s="11" t="s">
        <v>67</v>
      </c>
      <c r="F50" s="11" t="s">
        <v>116</v>
      </c>
      <c r="G50" s="11">
        <v>11419</v>
      </c>
      <c r="H50" s="11" t="s">
        <v>4461</v>
      </c>
      <c r="I50" s="11" t="s">
        <v>4462</v>
      </c>
      <c r="J50" s="12" t="s">
        <v>4463</v>
      </c>
      <c r="K50" s="20">
        <v>42551</v>
      </c>
      <c r="L50" s="11">
        <v>20</v>
      </c>
      <c r="M50" s="11" t="s">
        <v>77</v>
      </c>
      <c r="N50" s="11" t="s">
        <v>79</v>
      </c>
      <c r="O50" s="11"/>
      <c r="P50" s="11"/>
      <c r="Q50" s="11"/>
      <c r="R50" s="11"/>
      <c r="S50" s="11"/>
      <c r="T50" s="11">
        <v>0</v>
      </c>
      <c r="U50" s="11">
        <v>0</v>
      </c>
      <c r="V50" s="11">
        <v>0</v>
      </c>
      <c r="W50" s="11">
        <v>0</v>
      </c>
      <c r="X50" s="11">
        <v>0</v>
      </c>
      <c r="Y50" s="24">
        <v>841620397.20000005</v>
      </c>
      <c r="Z50" s="24" t="s">
        <v>4825</v>
      </c>
    </row>
    <row r="51" spans="1:26" s="7" customFormat="1" ht="75" x14ac:dyDescent="0.25">
      <c r="A51" s="15">
        <v>540</v>
      </c>
      <c r="B51" s="25" t="s">
        <v>4537</v>
      </c>
      <c r="C51" s="9" t="s">
        <v>44</v>
      </c>
      <c r="D51" s="9" t="s">
        <v>534</v>
      </c>
      <c r="E51" s="9" t="s">
        <v>67</v>
      </c>
      <c r="F51" s="9" t="s">
        <v>116</v>
      </c>
      <c r="G51" s="9">
        <v>21489</v>
      </c>
      <c r="H51" s="9" t="s">
        <v>398</v>
      </c>
      <c r="I51" s="9" t="s">
        <v>446</v>
      </c>
      <c r="J51" s="10" t="s">
        <v>490</v>
      </c>
      <c r="K51" s="19">
        <v>42522</v>
      </c>
      <c r="L51" s="9">
        <v>6</v>
      </c>
      <c r="M51" s="9" t="s">
        <v>77</v>
      </c>
      <c r="N51" s="9" t="s">
        <v>79</v>
      </c>
      <c r="O51" s="9"/>
      <c r="P51" s="9">
        <v>0</v>
      </c>
      <c r="Q51" s="9">
        <v>2</v>
      </c>
      <c r="R51" s="9">
        <v>2</v>
      </c>
      <c r="S51" s="9">
        <v>4</v>
      </c>
      <c r="T51" s="9">
        <v>5</v>
      </c>
      <c r="U51" s="9">
        <v>5</v>
      </c>
      <c r="V51" s="9">
        <v>5</v>
      </c>
      <c r="W51" s="9">
        <v>5</v>
      </c>
      <c r="X51" s="9">
        <v>5</v>
      </c>
      <c r="Y51" s="24">
        <v>4228546915</v>
      </c>
      <c r="Z51" s="24" t="s">
        <v>4829</v>
      </c>
    </row>
    <row r="52" spans="1:26" s="7" customFormat="1" ht="90" x14ac:dyDescent="0.25">
      <c r="A52" s="13">
        <v>10572</v>
      </c>
      <c r="B52" s="26" t="s">
        <v>4537</v>
      </c>
      <c r="C52" s="11" t="s">
        <v>45</v>
      </c>
      <c r="D52" s="11" t="s">
        <v>533</v>
      </c>
      <c r="E52" s="11" t="s">
        <v>397</v>
      </c>
      <c r="F52" s="11" t="s">
        <v>576</v>
      </c>
      <c r="G52" s="11">
        <v>11433</v>
      </c>
      <c r="H52" s="11" t="s">
        <v>2616</v>
      </c>
      <c r="I52" s="11" t="s">
        <v>2617</v>
      </c>
      <c r="J52" s="12" t="s">
        <v>2618</v>
      </c>
      <c r="K52" s="20">
        <v>42430</v>
      </c>
      <c r="L52" s="11">
        <v>6</v>
      </c>
      <c r="M52" s="11" t="s">
        <v>77</v>
      </c>
      <c r="N52" s="11" t="s">
        <v>79</v>
      </c>
      <c r="O52" s="11"/>
      <c r="P52" s="11"/>
      <c r="Q52" s="11">
        <v>1</v>
      </c>
      <c r="R52" s="11">
        <v>1</v>
      </c>
      <c r="S52" s="11">
        <v>2</v>
      </c>
      <c r="T52" s="11">
        <v>3</v>
      </c>
      <c r="U52" s="11">
        <v>3</v>
      </c>
      <c r="V52" s="11">
        <v>5</v>
      </c>
      <c r="W52" s="11">
        <v>5</v>
      </c>
      <c r="X52" s="11">
        <v>6</v>
      </c>
      <c r="Y52" s="24">
        <v>61392000</v>
      </c>
      <c r="Z52" s="24" t="s">
        <v>4832</v>
      </c>
    </row>
    <row r="53" spans="1:26" s="7" customFormat="1" ht="105" x14ac:dyDescent="0.25">
      <c r="A53" s="15">
        <v>10572</v>
      </c>
      <c r="B53" s="25" t="s">
        <v>4537</v>
      </c>
      <c r="C53" s="9" t="s">
        <v>45</v>
      </c>
      <c r="D53" s="9" t="s">
        <v>533</v>
      </c>
      <c r="E53" s="9" t="s">
        <v>397</v>
      </c>
      <c r="F53" s="9" t="s">
        <v>576</v>
      </c>
      <c r="G53" s="9">
        <v>82521</v>
      </c>
      <c r="H53" s="9" t="s">
        <v>2625</v>
      </c>
      <c r="I53" s="9" t="s">
        <v>2626</v>
      </c>
      <c r="J53" s="10" t="s">
        <v>2626</v>
      </c>
      <c r="K53" s="19">
        <v>42430</v>
      </c>
      <c r="L53" s="9">
        <v>9</v>
      </c>
      <c r="M53" s="9" t="s">
        <v>77</v>
      </c>
      <c r="N53" s="9" t="s">
        <v>79</v>
      </c>
      <c r="O53" s="9"/>
      <c r="P53" s="9"/>
      <c r="Q53" s="9">
        <v>0</v>
      </c>
      <c r="R53" s="9">
        <v>1</v>
      </c>
      <c r="S53" s="9">
        <v>3</v>
      </c>
      <c r="T53" s="9">
        <v>4</v>
      </c>
      <c r="U53" s="9">
        <v>5</v>
      </c>
      <c r="V53" s="9">
        <v>6</v>
      </c>
      <c r="W53" s="9">
        <v>6</v>
      </c>
      <c r="X53" s="9">
        <v>9</v>
      </c>
      <c r="Y53" s="24">
        <v>117455110</v>
      </c>
      <c r="Z53" s="24" t="s">
        <v>4829</v>
      </c>
    </row>
    <row r="54" spans="1:26" s="7" customFormat="1" ht="75" x14ac:dyDescent="0.25">
      <c r="A54" s="13">
        <v>10572</v>
      </c>
      <c r="B54" s="26" t="s">
        <v>4537</v>
      </c>
      <c r="C54" s="11" t="s">
        <v>45</v>
      </c>
      <c r="D54" s="11" t="s">
        <v>533</v>
      </c>
      <c r="E54" s="11" t="s">
        <v>397</v>
      </c>
      <c r="F54" s="11" t="s">
        <v>576</v>
      </c>
      <c r="G54" s="11">
        <v>82523</v>
      </c>
      <c r="H54" s="11" t="s">
        <v>2630</v>
      </c>
      <c r="I54" s="11" t="s">
        <v>2631</v>
      </c>
      <c r="J54" s="12" t="s">
        <v>2632</v>
      </c>
      <c r="K54" s="20">
        <v>42430</v>
      </c>
      <c r="L54" s="11">
        <v>100</v>
      </c>
      <c r="M54" s="11" t="s">
        <v>76</v>
      </c>
      <c r="N54" s="11" t="s">
        <v>79</v>
      </c>
      <c r="O54" s="11"/>
      <c r="P54" s="11"/>
      <c r="Q54" s="11">
        <v>0</v>
      </c>
      <c r="R54" s="11">
        <v>20</v>
      </c>
      <c r="S54" s="11">
        <v>20</v>
      </c>
      <c r="T54" s="11">
        <v>20</v>
      </c>
      <c r="U54" s="11">
        <v>20</v>
      </c>
      <c r="V54" s="11">
        <v>0</v>
      </c>
      <c r="W54" s="11">
        <v>0</v>
      </c>
      <c r="X54" s="11">
        <v>0</v>
      </c>
      <c r="Y54" s="24">
        <v>151449910</v>
      </c>
      <c r="Z54" s="24" t="s">
        <v>4829</v>
      </c>
    </row>
    <row r="55" spans="1:26" s="7" customFormat="1" ht="60" x14ac:dyDescent="0.25">
      <c r="A55" s="15">
        <v>10572</v>
      </c>
      <c r="B55" s="25" t="s">
        <v>4537</v>
      </c>
      <c r="C55" s="9" t="s">
        <v>45</v>
      </c>
      <c r="D55" s="9" t="s">
        <v>533</v>
      </c>
      <c r="E55" s="9" t="s">
        <v>397</v>
      </c>
      <c r="F55" s="9" t="s">
        <v>576</v>
      </c>
      <c r="G55" s="9">
        <v>82524</v>
      </c>
      <c r="H55" s="9" t="s">
        <v>2633</v>
      </c>
      <c r="I55" s="9" t="s">
        <v>2634</v>
      </c>
      <c r="J55" s="10" t="s">
        <v>2635</v>
      </c>
      <c r="K55" s="19">
        <v>42430</v>
      </c>
      <c r="L55" s="9">
        <v>6</v>
      </c>
      <c r="M55" s="9" t="s">
        <v>77</v>
      </c>
      <c r="N55" s="9" t="s">
        <v>79</v>
      </c>
      <c r="O55" s="9"/>
      <c r="P55" s="9"/>
      <c r="Q55" s="9">
        <v>0</v>
      </c>
      <c r="R55" s="9">
        <v>0</v>
      </c>
      <c r="S55" s="9">
        <v>0</v>
      </c>
      <c r="T55" s="9">
        <v>0</v>
      </c>
      <c r="U55" s="9">
        <v>0</v>
      </c>
      <c r="V55" s="9">
        <v>0</v>
      </c>
      <c r="W55" s="9">
        <v>0</v>
      </c>
      <c r="X55" s="9">
        <v>0</v>
      </c>
      <c r="Y55" s="24">
        <v>345845200</v>
      </c>
      <c r="Z55" s="24" t="s">
        <v>4829</v>
      </c>
    </row>
    <row r="56" spans="1:26" s="7" customFormat="1" ht="75" x14ac:dyDescent="0.25">
      <c r="A56" s="13">
        <v>10572</v>
      </c>
      <c r="B56" s="26" t="s">
        <v>4537</v>
      </c>
      <c r="C56" s="11" t="s">
        <v>45</v>
      </c>
      <c r="D56" s="11" t="s">
        <v>533</v>
      </c>
      <c r="E56" s="11" t="s">
        <v>397</v>
      </c>
      <c r="F56" s="11" t="s">
        <v>576</v>
      </c>
      <c r="G56" s="11">
        <v>82525</v>
      </c>
      <c r="H56" s="11" t="s">
        <v>2639</v>
      </c>
      <c r="I56" s="11" t="s">
        <v>2640</v>
      </c>
      <c r="J56" s="12" t="s">
        <v>2641</v>
      </c>
      <c r="K56" s="20">
        <v>42430</v>
      </c>
      <c r="L56" s="11">
        <v>80</v>
      </c>
      <c r="M56" s="11" t="s">
        <v>76</v>
      </c>
      <c r="N56" s="11" t="s">
        <v>79</v>
      </c>
      <c r="O56" s="11"/>
      <c r="P56" s="11"/>
      <c r="Q56" s="11">
        <v>0</v>
      </c>
      <c r="R56" s="11">
        <v>0</v>
      </c>
      <c r="S56" s="11">
        <v>20</v>
      </c>
      <c r="T56" s="11">
        <v>30</v>
      </c>
      <c r="U56" s="11">
        <v>30</v>
      </c>
      <c r="V56" s="11">
        <v>30</v>
      </c>
      <c r="W56" s="11">
        <v>30</v>
      </c>
      <c r="X56" s="11">
        <v>80</v>
      </c>
      <c r="Y56" s="24"/>
      <c r="Z56" s="24">
        <v>0</v>
      </c>
    </row>
    <row r="57" spans="1:26" s="7" customFormat="1" ht="60" x14ac:dyDescent="0.25">
      <c r="A57" s="15">
        <v>10572</v>
      </c>
      <c r="B57" s="25" t="s">
        <v>4537</v>
      </c>
      <c r="C57" s="9" t="s">
        <v>45</v>
      </c>
      <c r="D57" s="9" t="s">
        <v>533</v>
      </c>
      <c r="E57" s="9" t="s">
        <v>397</v>
      </c>
      <c r="F57" s="9" t="s">
        <v>576</v>
      </c>
      <c r="G57" s="9">
        <v>82526</v>
      </c>
      <c r="H57" s="9" t="s">
        <v>2642</v>
      </c>
      <c r="I57" s="9" t="s">
        <v>2643</v>
      </c>
      <c r="J57" s="10" t="s">
        <v>2644</v>
      </c>
      <c r="K57" s="19">
        <v>42430</v>
      </c>
      <c r="L57" s="9">
        <v>20</v>
      </c>
      <c r="M57" s="9" t="s">
        <v>77</v>
      </c>
      <c r="N57" s="9" t="s">
        <v>79</v>
      </c>
      <c r="O57" s="9"/>
      <c r="P57" s="9"/>
      <c r="Q57" s="9">
        <v>3</v>
      </c>
      <c r="R57" s="9">
        <v>5</v>
      </c>
      <c r="S57" s="9">
        <v>6</v>
      </c>
      <c r="T57" s="9">
        <v>8</v>
      </c>
      <c r="U57" s="9">
        <v>10</v>
      </c>
      <c r="V57" s="9">
        <v>12</v>
      </c>
      <c r="W57" s="9">
        <v>14</v>
      </c>
      <c r="X57" s="9">
        <v>16</v>
      </c>
      <c r="Y57" s="24"/>
      <c r="Z57" s="24">
        <v>0</v>
      </c>
    </row>
    <row r="58" spans="1:26" s="7" customFormat="1" ht="60" x14ac:dyDescent="0.25">
      <c r="A58" s="13">
        <v>530</v>
      </c>
      <c r="B58" s="26" t="s">
        <v>4537</v>
      </c>
      <c r="C58" s="11" t="s">
        <v>34</v>
      </c>
      <c r="D58" s="11" t="s">
        <v>534</v>
      </c>
      <c r="E58" s="11" t="s">
        <v>53</v>
      </c>
      <c r="F58" s="11" t="s">
        <v>384</v>
      </c>
      <c r="G58" s="11">
        <v>11382</v>
      </c>
      <c r="H58" s="11" t="s">
        <v>4464</v>
      </c>
      <c r="I58" s="11" t="s">
        <v>4465</v>
      </c>
      <c r="J58" s="12" t="s">
        <v>4466</v>
      </c>
      <c r="K58" s="20">
        <v>42522</v>
      </c>
      <c r="L58" s="11">
        <v>8</v>
      </c>
      <c r="M58" s="11" t="s">
        <v>77</v>
      </c>
      <c r="N58" s="11" t="s">
        <v>79</v>
      </c>
      <c r="O58" s="11"/>
      <c r="P58" s="11">
        <v>0</v>
      </c>
      <c r="Q58" s="11">
        <v>0</v>
      </c>
      <c r="R58" s="11"/>
      <c r="S58" s="11"/>
      <c r="T58" s="11">
        <v>1</v>
      </c>
      <c r="U58" s="11">
        <v>2</v>
      </c>
      <c r="V58" s="11">
        <v>3</v>
      </c>
      <c r="W58" s="11">
        <v>4</v>
      </c>
      <c r="X58" s="11">
        <v>5</v>
      </c>
      <c r="Y58" s="24">
        <v>169568500</v>
      </c>
      <c r="Z58" s="24" t="s">
        <v>4826</v>
      </c>
    </row>
    <row r="59" spans="1:26" s="7" customFormat="1" ht="75" x14ac:dyDescent="0.25">
      <c r="A59" s="15">
        <v>530</v>
      </c>
      <c r="B59" s="25" t="s">
        <v>4537</v>
      </c>
      <c r="C59" s="9" t="s">
        <v>34</v>
      </c>
      <c r="D59" s="9" t="s">
        <v>534</v>
      </c>
      <c r="E59" s="9" t="s">
        <v>53</v>
      </c>
      <c r="F59" s="9" t="s">
        <v>384</v>
      </c>
      <c r="G59" s="9">
        <v>11383</v>
      </c>
      <c r="H59" s="9" t="s">
        <v>4654</v>
      </c>
      <c r="I59" s="9" t="s">
        <v>4655</v>
      </c>
      <c r="J59" s="10" t="s">
        <v>4656</v>
      </c>
      <c r="K59" s="19">
        <v>42583</v>
      </c>
      <c r="L59" s="9">
        <v>2</v>
      </c>
      <c r="M59" s="9" t="s">
        <v>77</v>
      </c>
      <c r="N59" s="9" t="s">
        <v>79</v>
      </c>
      <c r="O59" s="9"/>
      <c r="P59" s="9"/>
      <c r="Q59" s="9">
        <v>0</v>
      </c>
      <c r="R59" s="9"/>
      <c r="S59" s="9"/>
      <c r="T59" s="9"/>
      <c r="U59" s="9"/>
      <c r="V59" s="9">
        <v>0</v>
      </c>
      <c r="W59" s="9">
        <v>1</v>
      </c>
      <c r="X59" s="9">
        <v>1</v>
      </c>
      <c r="Y59" s="24">
        <v>84784250</v>
      </c>
      <c r="Z59" s="24" t="s">
        <v>4826</v>
      </c>
    </row>
    <row r="60" spans="1:26" s="7" customFormat="1" ht="120" x14ac:dyDescent="0.25">
      <c r="A60" s="13">
        <v>530</v>
      </c>
      <c r="B60" s="26" t="s">
        <v>4537</v>
      </c>
      <c r="C60" s="11" t="s">
        <v>34</v>
      </c>
      <c r="D60" s="11" t="s">
        <v>534</v>
      </c>
      <c r="E60" s="11" t="s">
        <v>53</v>
      </c>
      <c r="F60" s="11" t="s">
        <v>384</v>
      </c>
      <c r="G60" s="11">
        <v>11401</v>
      </c>
      <c r="H60" s="11" t="s">
        <v>4467</v>
      </c>
      <c r="I60" s="11" t="s">
        <v>4468</v>
      </c>
      <c r="J60" s="12" t="s">
        <v>4469</v>
      </c>
      <c r="K60" s="20">
        <v>42522</v>
      </c>
      <c r="L60" s="11">
        <v>100</v>
      </c>
      <c r="M60" s="11" t="s">
        <v>76</v>
      </c>
      <c r="N60" s="11" t="s">
        <v>79</v>
      </c>
      <c r="O60" s="11"/>
      <c r="P60" s="11"/>
      <c r="Q60" s="11"/>
      <c r="R60" s="11"/>
      <c r="S60" s="11"/>
      <c r="T60" s="11">
        <v>33</v>
      </c>
      <c r="U60" s="11">
        <v>33</v>
      </c>
      <c r="V60" s="11">
        <v>66</v>
      </c>
      <c r="W60" s="11">
        <v>66</v>
      </c>
      <c r="X60" s="11">
        <v>66</v>
      </c>
      <c r="Y60" s="24">
        <v>84784250</v>
      </c>
      <c r="Z60" s="24" t="s">
        <v>4826</v>
      </c>
    </row>
    <row r="61" spans="1:26" s="7" customFormat="1" ht="75" x14ac:dyDescent="0.25">
      <c r="A61" s="15">
        <v>530</v>
      </c>
      <c r="B61" s="25" t="s">
        <v>4537</v>
      </c>
      <c r="C61" s="9" t="s">
        <v>34</v>
      </c>
      <c r="D61" s="9" t="s">
        <v>534</v>
      </c>
      <c r="E61" s="9" t="s">
        <v>53</v>
      </c>
      <c r="F61" s="9" t="s">
        <v>384</v>
      </c>
      <c r="G61" s="9">
        <v>11402</v>
      </c>
      <c r="H61" s="9" t="s">
        <v>4470</v>
      </c>
      <c r="I61" s="9" t="s">
        <v>4471</v>
      </c>
      <c r="J61" s="10" t="s">
        <v>4472</v>
      </c>
      <c r="K61" s="19">
        <v>42522</v>
      </c>
      <c r="L61" s="9">
        <v>5</v>
      </c>
      <c r="M61" s="9" t="s">
        <v>77</v>
      </c>
      <c r="N61" s="9" t="s">
        <v>79</v>
      </c>
      <c r="O61" s="9"/>
      <c r="P61" s="9"/>
      <c r="Q61" s="9">
        <v>0</v>
      </c>
      <c r="R61" s="9"/>
      <c r="S61" s="9"/>
      <c r="T61" s="9">
        <v>1</v>
      </c>
      <c r="U61" s="9">
        <v>2</v>
      </c>
      <c r="V61" s="9">
        <v>2</v>
      </c>
      <c r="W61" s="9">
        <v>3</v>
      </c>
      <c r="X61" s="9">
        <v>4</v>
      </c>
      <c r="Y61" s="24"/>
      <c r="Z61" s="24">
        <v>0</v>
      </c>
    </row>
    <row r="62" spans="1:26" s="7" customFormat="1" ht="45" x14ac:dyDescent="0.25">
      <c r="A62" s="13">
        <v>513</v>
      </c>
      <c r="B62" s="26" t="s">
        <v>4537</v>
      </c>
      <c r="C62" s="11" t="s">
        <v>20</v>
      </c>
      <c r="D62" s="11" t="s">
        <v>533</v>
      </c>
      <c r="E62" s="11" t="s">
        <v>52</v>
      </c>
      <c r="F62" s="11" t="s">
        <v>101</v>
      </c>
      <c r="G62" s="11">
        <v>11209</v>
      </c>
      <c r="H62" s="11" t="s">
        <v>422</v>
      </c>
      <c r="I62" s="11" t="s">
        <v>469</v>
      </c>
      <c r="J62" s="12" t="s">
        <v>513</v>
      </c>
      <c r="K62" s="20">
        <v>42401</v>
      </c>
      <c r="L62" s="11">
        <v>100</v>
      </c>
      <c r="M62" s="11" t="s">
        <v>76</v>
      </c>
      <c r="N62" s="11" t="s">
        <v>78</v>
      </c>
      <c r="O62" s="11"/>
      <c r="P62" s="11">
        <v>0</v>
      </c>
      <c r="Q62" s="11">
        <v>10</v>
      </c>
      <c r="R62" s="11">
        <v>34</v>
      </c>
      <c r="S62" s="11">
        <v>40</v>
      </c>
      <c r="T62" s="11">
        <v>40</v>
      </c>
      <c r="U62" s="11">
        <v>50</v>
      </c>
      <c r="V62" s="11">
        <v>70</v>
      </c>
      <c r="W62" s="11">
        <v>70</v>
      </c>
      <c r="X62" s="11">
        <v>80</v>
      </c>
      <c r="Y62" s="24">
        <v>15199959645</v>
      </c>
      <c r="Z62" s="24" t="s">
        <v>4830</v>
      </c>
    </row>
    <row r="63" spans="1:26" s="7" customFormat="1" ht="60" x14ac:dyDescent="0.25">
      <c r="A63" s="15">
        <v>513</v>
      </c>
      <c r="B63" s="25" t="s">
        <v>4537</v>
      </c>
      <c r="C63" s="9" t="s">
        <v>20</v>
      </c>
      <c r="D63" s="9" t="s">
        <v>533</v>
      </c>
      <c r="E63" s="9" t="s">
        <v>52</v>
      </c>
      <c r="F63" s="9" t="s">
        <v>101</v>
      </c>
      <c r="G63" s="9">
        <v>11214</v>
      </c>
      <c r="H63" s="9" t="s">
        <v>424</v>
      </c>
      <c r="I63" s="9" t="s">
        <v>471</v>
      </c>
      <c r="J63" s="10" t="s">
        <v>515</v>
      </c>
      <c r="K63" s="19">
        <v>42401</v>
      </c>
      <c r="L63" s="9">
        <v>100</v>
      </c>
      <c r="M63" s="9" t="s">
        <v>76</v>
      </c>
      <c r="N63" s="9" t="s">
        <v>78</v>
      </c>
      <c r="O63" s="9"/>
      <c r="P63" s="9">
        <v>100</v>
      </c>
      <c r="Q63" s="9">
        <v>100</v>
      </c>
      <c r="R63" s="9">
        <v>100</v>
      </c>
      <c r="S63" s="9">
        <v>100</v>
      </c>
      <c r="T63" s="9">
        <v>100</v>
      </c>
      <c r="U63" s="9">
        <v>100</v>
      </c>
      <c r="V63" s="9">
        <v>100</v>
      </c>
      <c r="W63" s="9">
        <v>100</v>
      </c>
      <c r="X63" s="9">
        <v>100</v>
      </c>
      <c r="Y63" s="24"/>
      <c r="Z63" s="24">
        <v>0</v>
      </c>
    </row>
    <row r="64" spans="1:26" s="7" customFormat="1" ht="45" x14ac:dyDescent="0.25">
      <c r="A64" s="13">
        <v>513</v>
      </c>
      <c r="B64" s="26" t="s">
        <v>4537</v>
      </c>
      <c r="C64" s="11" t="s">
        <v>20</v>
      </c>
      <c r="D64" s="11" t="s">
        <v>533</v>
      </c>
      <c r="E64" s="11" t="s">
        <v>52</v>
      </c>
      <c r="F64" s="11" t="s">
        <v>101</v>
      </c>
      <c r="G64" s="11">
        <v>11217</v>
      </c>
      <c r="H64" s="11" t="s">
        <v>162</v>
      </c>
      <c r="I64" s="11" t="s">
        <v>252</v>
      </c>
      <c r="J64" s="12" t="s">
        <v>4240</v>
      </c>
      <c r="K64" s="20">
        <v>42370</v>
      </c>
      <c r="L64" s="11">
        <v>12</v>
      </c>
      <c r="M64" s="11" t="s">
        <v>77</v>
      </c>
      <c r="N64" s="11" t="s">
        <v>78</v>
      </c>
      <c r="O64" s="11">
        <v>1</v>
      </c>
      <c r="P64" s="11">
        <v>2</v>
      </c>
      <c r="Q64" s="11">
        <v>3</v>
      </c>
      <c r="R64" s="11">
        <v>4</v>
      </c>
      <c r="S64" s="11">
        <v>5</v>
      </c>
      <c r="T64" s="11">
        <v>6</v>
      </c>
      <c r="U64" s="11">
        <v>7</v>
      </c>
      <c r="V64" s="11">
        <v>8</v>
      </c>
      <c r="W64" s="11">
        <v>9</v>
      </c>
      <c r="X64" s="11">
        <v>10</v>
      </c>
      <c r="Y64" s="24"/>
      <c r="Z64" s="24">
        <v>0</v>
      </c>
    </row>
    <row r="65" spans="1:26" s="7" customFormat="1" ht="75" x14ac:dyDescent="0.25">
      <c r="A65" s="15">
        <v>513</v>
      </c>
      <c r="B65" s="25" t="s">
        <v>4537</v>
      </c>
      <c r="C65" s="9" t="s">
        <v>20</v>
      </c>
      <c r="D65" s="9" t="s">
        <v>533</v>
      </c>
      <c r="E65" s="9" t="s">
        <v>52</v>
      </c>
      <c r="F65" s="9" t="s">
        <v>101</v>
      </c>
      <c r="G65" s="9">
        <v>11222</v>
      </c>
      <c r="H65" s="9" t="s">
        <v>423</v>
      </c>
      <c r="I65" s="9" t="s">
        <v>470</v>
      </c>
      <c r="J65" s="10" t="s">
        <v>514</v>
      </c>
      <c r="K65" s="19">
        <v>42401</v>
      </c>
      <c r="L65" s="9">
        <v>100</v>
      </c>
      <c r="M65" s="9" t="s">
        <v>76</v>
      </c>
      <c r="N65" s="9" t="s">
        <v>78</v>
      </c>
      <c r="O65" s="9"/>
      <c r="P65" s="9">
        <v>100</v>
      </c>
      <c r="Q65" s="9">
        <v>100</v>
      </c>
      <c r="R65" s="9">
        <v>100</v>
      </c>
      <c r="S65" s="9">
        <v>100</v>
      </c>
      <c r="T65" s="9">
        <v>100</v>
      </c>
      <c r="U65" s="9">
        <v>100</v>
      </c>
      <c r="V65" s="9">
        <v>100</v>
      </c>
      <c r="W65" s="9">
        <v>100</v>
      </c>
      <c r="X65" s="9">
        <v>100</v>
      </c>
      <c r="Y65" s="24">
        <v>63155565</v>
      </c>
      <c r="Z65" s="24" t="s">
        <v>4830</v>
      </c>
    </row>
    <row r="66" spans="1:26" s="7" customFormat="1" ht="60" x14ac:dyDescent="0.25">
      <c r="A66" s="13">
        <v>514</v>
      </c>
      <c r="B66" s="26" t="s">
        <v>4537</v>
      </c>
      <c r="C66" s="11" t="s">
        <v>20</v>
      </c>
      <c r="D66" s="11" t="s">
        <v>533</v>
      </c>
      <c r="E66" s="11" t="s">
        <v>54</v>
      </c>
      <c r="F66" s="11" t="s">
        <v>102</v>
      </c>
      <c r="G66" s="11">
        <v>11225</v>
      </c>
      <c r="H66" s="11" t="s">
        <v>4241</v>
      </c>
      <c r="I66" s="11" t="s">
        <v>4242</v>
      </c>
      <c r="J66" s="12" t="s">
        <v>4243</v>
      </c>
      <c r="K66" s="20">
        <v>42461</v>
      </c>
      <c r="L66" s="11">
        <v>100</v>
      </c>
      <c r="M66" s="11" t="s">
        <v>76</v>
      </c>
      <c r="N66" s="11" t="s">
        <v>4350</v>
      </c>
      <c r="O66" s="11"/>
      <c r="P66" s="11"/>
      <c r="Q66" s="11"/>
      <c r="R66" s="11">
        <v>20</v>
      </c>
      <c r="S66" s="11">
        <v>33</v>
      </c>
      <c r="T66" s="11">
        <v>50</v>
      </c>
      <c r="U66" s="11">
        <v>50</v>
      </c>
      <c r="V66" s="11">
        <v>66</v>
      </c>
      <c r="W66" s="11">
        <v>75</v>
      </c>
      <c r="X66" s="11">
        <v>75</v>
      </c>
      <c r="Y66" s="24">
        <v>420389238</v>
      </c>
      <c r="Z66" s="24" t="s">
        <v>4833</v>
      </c>
    </row>
    <row r="67" spans="1:26" s="7" customFormat="1" ht="90" x14ac:dyDescent="0.25">
      <c r="A67" s="15">
        <v>514</v>
      </c>
      <c r="B67" s="25" t="s">
        <v>4537</v>
      </c>
      <c r="C67" s="9" t="s">
        <v>20</v>
      </c>
      <c r="D67" s="9" t="s">
        <v>533</v>
      </c>
      <c r="E67" s="9" t="s">
        <v>54</v>
      </c>
      <c r="F67" s="9" t="s">
        <v>102</v>
      </c>
      <c r="G67" s="9">
        <v>11227</v>
      </c>
      <c r="H67" s="9" t="s">
        <v>163</v>
      </c>
      <c r="I67" s="9" t="s">
        <v>253</v>
      </c>
      <c r="J67" s="10" t="s">
        <v>340</v>
      </c>
      <c r="K67" s="19">
        <v>42370</v>
      </c>
      <c r="L67" s="9">
        <v>10</v>
      </c>
      <c r="M67" s="9" t="s">
        <v>76</v>
      </c>
      <c r="N67" s="9" t="s">
        <v>79</v>
      </c>
      <c r="O67" s="9">
        <v>0</v>
      </c>
      <c r="P67" s="9">
        <v>0</v>
      </c>
      <c r="Q67" s="9">
        <v>0</v>
      </c>
      <c r="R67" s="9">
        <v>0</v>
      </c>
      <c r="S67" s="9">
        <v>0</v>
      </c>
      <c r="T67" s="9">
        <v>0</v>
      </c>
      <c r="U67" s="9">
        <v>0</v>
      </c>
      <c r="V67" s="9">
        <v>0</v>
      </c>
      <c r="W67" s="9">
        <v>0</v>
      </c>
      <c r="X67" s="9">
        <v>0</v>
      </c>
      <c r="Y67" s="24"/>
      <c r="Z67" s="24">
        <v>0</v>
      </c>
    </row>
    <row r="68" spans="1:26" s="7" customFormat="1" ht="60" x14ac:dyDescent="0.25">
      <c r="A68" s="13">
        <v>514</v>
      </c>
      <c r="B68" s="26" t="s">
        <v>4537</v>
      </c>
      <c r="C68" s="11" t="s">
        <v>20</v>
      </c>
      <c r="D68" s="11" t="s">
        <v>533</v>
      </c>
      <c r="E68" s="11" t="s">
        <v>54</v>
      </c>
      <c r="F68" s="11" t="s">
        <v>102</v>
      </c>
      <c r="G68" s="11">
        <v>11230</v>
      </c>
      <c r="H68" s="11" t="s">
        <v>4473</v>
      </c>
      <c r="I68" s="11" t="s">
        <v>4474</v>
      </c>
      <c r="J68" s="12" t="s">
        <v>4475</v>
      </c>
      <c r="K68" s="20">
        <v>42583</v>
      </c>
      <c r="L68" s="11">
        <v>100</v>
      </c>
      <c r="M68" s="11" t="s">
        <v>76</v>
      </c>
      <c r="N68" s="11" t="s">
        <v>79</v>
      </c>
      <c r="O68" s="11"/>
      <c r="P68" s="11"/>
      <c r="Q68" s="11"/>
      <c r="R68" s="11"/>
      <c r="S68" s="11"/>
      <c r="T68" s="11">
        <v>0</v>
      </c>
      <c r="U68" s="11">
        <v>0</v>
      </c>
      <c r="V68" s="11">
        <v>20</v>
      </c>
      <c r="W68" s="11">
        <v>37</v>
      </c>
      <c r="X68" s="11">
        <v>75</v>
      </c>
      <c r="Y68" s="24">
        <v>20727191876</v>
      </c>
      <c r="Z68" s="24" t="s">
        <v>4833</v>
      </c>
    </row>
    <row r="69" spans="1:26" s="7" customFormat="1" ht="60" x14ac:dyDescent="0.25">
      <c r="A69" s="15">
        <v>513</v>
      </c>
      <c r="B69" s="25" t="s">
        <v>4537</v>
      </c>
      <c r="C69" s="9" t="s">
        <v>20</v>
      </c>
      <c r="D69" s="9" t="s">
        <v>533</v>
      </c>
      <c r="E69" s="9" t="s">
        <v>52</v>
      </c>
      <c r="F69" s="9" t="s">
        <v>101</v>
      </c>
      <c r="G69" s="9">
        <v>82578</v>
      </c>
      <c r="H69" s="9" t="s">
        <v>425</v>
      </c>
      <c r="I69" s="9" t="s">
        <v>4375</v>
      </c>
      <c r="J69" s="10" t="s">
        <v>4376</v>
      </c>
      <c r="K69" s="19">
        <v>42491</v>
      </c>
      <c r="L69" s="9">
        <v>2000</v>
      </c>
      <c r="M69" s="9" t="s">
        <v>77</v>
      </c>
      <c r="N69" s="9" t="s">
        <v>79</v>
      </c>
      <c r="O69" s="9"/>
      <c r="P69" s="9"/>
      <c r="Q69" s="9"/>
      <c r="R69" s="9"/>
      <c r="S69" s="9">
        <v>2000</v>
      </c>
      <c r="T69" s="9">
        <v>2000</v>
      </c>
      <c r="U69" s="9">
        <v>2000</v>
      </c>
      <c r="V69" s="9">
        <v>2000</v>
      </c>
      <c r="W69" s="9">
        <v>2000</v>
      </c>
      <c r="X69" s="9">
        <v>2000</v>
      </c>
      <c r="Y69" s="24"/>
      <c r="Z69" s="24">
        <v>0</v>
      </c>
    </row>
    <row r="70" spans="1:26" s="7" customFormat="1" ht="45" x14ac:dyDescent="0.25">
      <c r="A70" s="13">
        <v>514</v>
      </c>
      <c r="B70" s="26" t="s">
        <v>4537</v>
      </c>
      <c r="C70" s="11" t="s">
        <v>20</v>
      </c>
      <c r="D70" s="11" t="s">
        <v>533</v>
      </c>
      <c r="E70" s="11" t="s">
        <v>54</v>
      </c>
      <c r="F70" s="11" t="s">
        <v>102</v>
      </c>
      <c r="G70" s="11">
        <v>82579</v>
      </c>
      <c r="H70" s="11" t="s">
        <v>936</v>
      </c>
      <c r="I70" s="11" t="s">
        <v>4377</v>
      </c>
      <c r="J70" s="12" t="s">
        <v>4378</v>
      </c>
      <c r="K70" s="20">
        <v>42491</v>
      </c>
      <c r="L70" s="11">
        <v>60</v>
      </c>
      <c r="M70" s="11" t="s">
        <v>77</v>
      </c>
      <c r="N70" s="11" t="s">
        <v>79</v>
      </c>
      <c r="O70" s="11"/>
      <c r="P70" s="11"/>
      <c r="Q70" s="11"/>
      <c r="R70" s="11"/>
      <c r="S70" s="11">
        <v>60</v>
      </c>
      <c r="T70" s="11">
        <v>60</v>
      </c>
      <c r="U70" s="11">
        <v>60</v>
      </c>
      <c r="V70" s="11">
        <v>60</v>
      </c>
      <c r="W70" s="11">
        <v>60</v>
      </c>
      <c r="X70" s="11">
        <v>60</v>
      </c>
      <c r="Y70" s="24"/>
      <c r="Z70" s="24">
        <v>0</v>
      </c>
    </row>
    <row r="71" spans="1:26" s="7" customFormat="1" ht="75" x14ac:dyDescent="0.25">
      <c r="A71" s="15">
        <v>501</v>
      </c>
      <c r="B71" s="25" t="s">
        <v>4537</v>
      </c>
      <c r="C71" s="9" t="s">
        <v>41</v>
      </c>
      <c r="D71" s="9" t="s">
        <v>533</v>
      </c>
      <c r="E71" s="9" t="s">
        <v>54</v>
      </c>
      <c r="F71" s="9" t="s">
        <v>95</v>
      </c>
      <c r="G71" s="9">
        <v>11176</v>
      </c>
      <c r="H71" s="9" t="s">
        <v>4353</v>
      </c>
      <c r="I71" s="9" t="s">
        <v>4379</v>
      </c>
      <c r="J71" s="10" t="s">
        <v>4380</v>
      </c>
      <c r="K71" s="19">
        <v>42493</v>
      </c>
      <c r="L71" s="9">
        <v>75</v>
      </c>
      <c r="M71" s="9" t="s">
        <v>76</v>
      </c>
      <c r="N71" s="9" t="s">
        <v>79</v>
      </c>
      <c r="O71" s="9"/>
      <c r="P71" s="9"/>
      <c r="Q71" s="9"/>
      <c r="R71" s="9"/>
      <c r="S71" s="9">
        <v>0</v>
      </c>
      <c r="T71" s="9">
        <v>75</v>
      </c>
      <c r="U71" s="9">
        <v>75</v>
      </c>
      <c r="V71" s="9">
        <v>75</v>
      </c>
      <c r="W71" s="9">
        <v>75</v>
      </c>
      <c r="X71" s="9">
        <v>75</v>
      </c>
      <c r="Y71" s="24">
        <v>557600000</v>
      </c>
      <c r="Z71" s="24" t="s">
        <v>4830</v>
      </c>
    </row>
    <row r="72" spans="1:26" s="7" customFormat="1" ht="75" x14ac:dyDescent="0.25">
      <c r="A72" s="13">
        <v>501</v>
      </c>
      <c r="B72" s="26" t="s">
        <v>4537</v>
      </c>
      <c r="C72" s="11" t="s">
        <v>41</v>
      </c>
      <c r="D72" s="11" t="s">
        <v>533</v>
      </c>
      <c r="E72" s="11" t="s">
        <v>54</v>
      </c>
      <c r="F72" s="11" t="s">
        <v>95</v>
      </c>
      <c r="G72" s="11">
        <v>11177</v>
      </c>
      <c r="H72" s="11" t="s">
        <v>137</v>
      </c>
      <c r="I72" s="11" t="s">
        <v>232</v>
      </c>
      <c r="J72" s="12" t="s">
        <v>321</v>
      </c>
      <c r="K72" s="20">
        <v>42370</v>
      </c>
      <c r="L72" s="11">
        <v>100</v>
      </c>
      <c r="M72" s="11" t="s">
        <v>76</v>
      </c>
      <c r="N72" s="11" t="s">
        <v>79</v>
      </c>
      <c r="O72" s="11">
        <v>100</v>
      </c>
      <c r="P72" s="11">
        <v>100</v>
      </c>
      <c r="Q72" s="11">
        <v>100</v>
      </c>
      <c r="R72" s="11">
        <v>100</v>
      </c>
      <c r="S72" s="11">
        <v>100</v>
      </c>
      <c r="T72" s="11">
        <v>100</v>
      </c>
      <c r="U72" s="11">
        <v>100</v>
      </c>
      <c r="V72" s="11">
        <v>100</v>
      </c>
      <c r="W72" s="11">
        <v>100</v>
      </c>
      <c r="X72" s="11">
        <v>100</v>
      </c>
      <c r="Y72" s="24">
        <v>139400000</v>
      </c>
      <c r="Z72" s="24" t="s">
        <v>4830</v>
      </c>
    </row>
    <row r="73" spans="1:26" s="7" customFormat="1" ht="60" x14ac:dyDescent="0.25">
      <c r="A73" s="15">
        <v>501</v>
      </c>
      <c r="B73" s="25" t="s">
        <v>4537</v>
      </c>
      <c r="C73" s="9" t="s">
        <v>41</v>
      </c>
      <c r="D73" s="9" t="s">
        <v>533</v>
      </c>
      <c r="E73" s="9" t="s">
        <v>54</v>
      </c>
      <c r="F73" s="9" t="s">
        <v>95</v>
      </c>
      <c r="G73" s="9">
        <v>11179</v>
      </c>
      <c r="H73" s="9" t="s">
        <v>138</v>
      </c>
      <c r="I73" s="9" t="s">
        <v>233</v>
      </c>
      <c r="J73" s="10" t="s">
        <v>322</v>
      </c>
      <c r="K73" s="19">
        <v>42370</v>
      </c>
      <c r="L73" s="9">
        <v>12</v>
      </c>
      <c r="M73" s="9" t="s">
        <v>77</v>
      </c>
      <c r="N73" s="9" t="s">
        <v>84</v>
      </c>
      <c r="O73" s="9">
        <v>1</v>
      </c>
      <c r="P73" s="9">
        <v>2</v>
      </c>
      <c r="Q73" s="9">
        <v>3</v>
      </c>
      <c r="R73" s="9">
        <v>4</v>
      </c>
      <c r="S73" s="9">
        <v>5</v>
      </c>
      <c r="T73" s="9">
        <v>6</v>
      </c>
      <c r="U73" s="9">
        <v>7</v>
      </c>
      <c r="V73" s="9">
        <v>8</v>
      </c>
      <c r="W73" s="9">
        <v>9</v>
      </c>
      <c r="X73" s="9">
        <v>10</v>
      </c>
      <c r="Y73" s="24"/>
      <c r="Z73" s="24">
        <v>0</v>
      </c>
    </row>
    <row r="74" spans="1:26" s="7" customFormat="1" ht="60" x14ac:dyDescent="0.25">
      <c r="A74" s="13">
        <v>501</v>
      </c>
      <c r="B74" s="26" t="s">
        <v>4537</v>
      </c>
      <c r="C74" s="11" t="s">
        <v>41</v>
      </c>
      <c r="D74" s="11" t="s">
        <v>533</v>
      </c>
      <c r="E74" s="11" t="s">
        <v>54</v>
      </c>
      <c r="F74" s="11" t="s">
        <v>95</v>
      </c>
      <c r="G74" s="11">
        <v>11180</v>
      </c>
      <c r="H74" s="11" t="s">
        <v>139</v>
      </c>
      <c r="I74" s="11" t="s">
        <v>4657</v>
      </c>
      <c r="J74" s="12" t="s">
        <v>4658</v>
      </c>
      <c r="K74" s="20">
        <v>42370</v>
      </c>
      <c r="L74" s="11">
        <v>12</v>
      </c>
      <c r="M74" s="11" t="s">
        <v>77</v>
      </c>
      <c r="N74" s="11" t="s">
        <v>84</v>
      </c>
      <c r="O74" s="11">
        <v>1</v>
      </c>
      <c r="P74" s="11">
        <v>2</v>
      </c>
      <c r="Q74" s="11">
        <v>3</v>
      </c>
      <c r="R74" s="11">
        <v>4</v>
      </c>
      <c r="S74" s="11">
        <v>5</v>
      </c>
      <c r="T74" s="11">
        <v>6</v>
      </c>
      <c r="U74" s="11">
        <v>7</v>
      </c>
      <c r="V74" s="11">
        <v>8</v>
      </c>
      <c r="W74" s="11">
        <v>9</v>
      </c>
      <c r="X74" s="11">
        <v>10</v>
      </c>
      <c r="Y74" s="24"/>
      <c r="Z74" s="24">
        <v>0</v>
      </c>
    </row>
    <row r="75" spans="1:26" s="7" customFormat="1" ht="60" x14ac:dyDescent="0.25">
      <c r="A75" s="15">
        <v>501</v>
      </c>
      <c r="B75" s="25" t="s">
        <v>4537</v>
      </c>
      <c r="C75" s="9" t="s">
        <v>41</v>
      </c>
      <c r="D75" s="9" t="s">
        <v>533</v>
      </c>
      <c r="E75" s="9" t="s">
        <v>54</v>
      </c>
      <c r="F75" s="9" t="s">
        <v>95</v>
      </c>
      <c r="G75" s="9">
        <v>11181</v>
      </c>
      <c r="H75" s="9" t="s">
        <v>140</v>
      </c>
      <c r="I75" s="9" t="s">
        <v>234</v>
      </c>
      <c r="J75" s="10" t="s">
        <v>323</v>
      </c>
      <c r="K75" s="19">
        <v>42370</v>
      </c>
      <c r="L75" s="9">
        <v>100</v>
      </c>
      <c r="M75" s="9" t="s">
        <v>76</v>
      </c>
      <c r="N75" s="9" t="s">
        <v>84</v>
      </c>
      <c r="O75" s="9">
        <v>100</v>
      </c>
      <c r="P75" s="9">
        <v>100</v>
      </c>
      <c r="Q75" s="9">
        <v>100</v>
      </c>
      <c r="R75" s="9">
        <v>100</v>
      </c>
      <c r="S75" s="9">
        <v>100</v>
      </c>
      <c r="T75" s="9">
        <v>100</v>
      </c>
      <c r="U75" s="9">
        <v>100</v>
      </c>
      <c r="V75" s="9">
        <v>100</v>
      </c>
      <c r="W75" s="9">
        <v>100</v>
      </c>
      <c r="X75" s="9">
        <v>100</v>
      </c>
      <c r="Y75" s="24"/>
      <c r="Z75" s="24">
        <v>0</v>
      </c>
    </row>
    <row r="76" spans="1:26" s="7" customFormat="1" ht="45" x14ac:dyDescent="0.25">
      <c r="A76" s="13">
        <v>501</v>
      </c>
      <c r="B76" s="26" t="s">
        <v>4537</v>
      </c>
      <c r="C76" s="11" t="s">
        <v>41</v>
      </c>
      <c r="D76" s="11" t="s">
        <v>533</v>
      </c>
      <c r="E76" s="11" t="s">
        <v>54</v>
      </c>
      <c r="F76" s="11" t="s">
        <v>95</v>
      </c>
      <c r="G76" s="11">
        <v>82582</v>
      </c>
      <c r="H76" s="11" t="s">
        <v>4659</v>
      </c>
      <c r="I76" s="11" t="s">
        <v>4660</v>
      </c>
      <c r="J76" s="12" t="s">
        <v>4661</v>
      </c>
      <c r="K76" s="20">
        <v>42583</v>
      </c>
      <c r="L76" s="11">
        <v>131</v>
      </c>
      <c r="M76" s="11" t="s">
        <v>77</v>
      </c>
      <c r="N76" s="11" t="s">
        <v>79</v>
      </c>
      <c r="O76" s="11"/>
      <c r="P76" s="11"/>
      <c r="Q76" s="11"/>
      <c r="R76" s="11"/>
      <c r="S76" s="11"/>
      <c r="T76" s="11"/>
      <c r="U76" s="11"/>
      <c r="V76" s="11">
        <v>98</v>
      </c>
      <c r="W76" s="11">
        <v>114</v>
      </c>
      <c r="X76" s="11">
        <v>120</v>
      </c>
      <c r="Y76" s="24">
        <v>0</v>
      </c>
      <c r="Z76" s="24">
        <v>0</v>
      </c>
    </row>
    <row r="77" spans="1:26" s="7" customFormat="1" ht="75" x14ac:dyDescent="0.25">
      <c r="A77" s="15">
        <v>549</v>
      </c>
      <c r="B77" s="25" t="s">
        <v>4537</v>
      </c>
      <c r="C77" s="9" t="s">
        <v>46</v>
      </c>
      <c r="D77" s="9" t="s">
        <v>533</v>
      </c>
      <c r="E77" s="9" t="s">
        <v>65</v>
      </c>
      <c r="F77" s="9" t="s">
        <v>105</v>
      </c>
      <c r="G77" s="9">
        <v>11449</v>
      </c>
      <c r="H77" s="9" t="s">
        <v>166</v>
      </c>
      <c r="I77" s="9" t="s">
        <v>256</v>
      </c>
      <c r="J77" s="10" t="s">
        <v>343</v>
      </c>
      <c r="K77" s="19">
        <v>42375</v>
      </c>
      <c r="L77" s="9">
        <v>100</v>
      </c>
      <c r="M77" s="9" t="s">
        <v>76</v>
      </c>
      <c r="N77" s="9" t="s">
        <v>89</v>
      </c>
      <c r="O77" s="9">
        <v>100</v>
      </c>
      <c r="P77" s="9">
        <v>100</v>
      </c>
      <c r="Q77" s="9">
        <v>100</v>
      </c>
      <c r="R77" s="9">
        <v>100</v>
      </c>
      <c r="S77" s="9">
        <v>100</v>
      </c>
      <c r="T77" s="9">
        <v>100</v>
      </c>
      <c r="U77" s="9">
        <v>100</v>
      </c>
      <c r="V77" s="9">
        <v>100</v>
      </c>
      <c r="W77" s="9">
        <v>100</v>
      </c>
      <c r="X77" s="9">
        <v>100</v>
      </c>
      <c r="Y77" s="24">
        <v>56548800</v>
      </c>
      <c r="Z77" s="24" t="s">
        <v>4830</v>
      </c>
    </row>
    <row r="78" spans="1:26" s="7" customFormat="1" ht="60" x14ac:dyDescent="0.25">
      <c r="A78" s="13">
        <v>549</v>
      </c>
      <c r="B78" s="26" t="s">
        <v>4537</v>
      </c>
      <c r="C78" s="11" t="s">
        <v>46</v>
      </c>
      <c r="D78" s="11" t="s">
        <v>533</v>
      </c>
      <c r="E78" s="11" t="s">
        <v>65</v>
      </c>
      <c r="F78" s="11" t="s">
        <v>105</v>
      </c>
      <c r="G78" s="11">
        <v>11450</v>
      </c>
      <c r="H78" s="11" t="s">
        <v>168</v>
      </c>
      <c r="I78" s="11" t="s">
        <v>260</v>
      </c>
      <c r="J78" s="12" t="s">
        <v>346</v>
      </c>
      <c r="K78" s="20">
        <v>42375</v>
      </c>
      <c r="L78" s="11">
        <v>100</v>
      </c>
      <c r="M78" s="11" t="s">
        <v>76</v>
      </c>
      <c r="N78" s="11" t="s">
        <v>88</v>
      </c>
      <c r="O78" s="11">
        <v>98</v>
      </c>
      <c r="P78" s="11">
        <v>98</v>
      </c>
      <c r="Q78" s="11">
        <v>88</v>
      </c>
      <c r="R78" s="11">
        <v>95</v>
      </c>
      <c r="S78" s="11">
        <v>96</v>
      </c>
      <c r="T78" s="11">
        <v>97</v>
      </c>
      <c r="U78" s="11">
        <v>98</v>
      </c>
      <c r="V78" s="11">
        <v>98</v>
      </c>
      <c r="W78" s="11">
        <v>92</v>
      </c>
      <c r="X78" s="11">
        <v>100</v>
      </c>
      <c r="Y78" s="24">
        <v>84913800</v>
      </c>
      <c r="Z78" s="24" t="s">
        <v>4830</v>
      </c>
    </row>
    <row r="79" spans="1:26" s="7" customFormat="1" ht="75" x14ac:dyDescent="0.25">
      <c r="A79" s="15">
        <v>549</v>
      </c>
      <c r="B79" s="25" t="s">
        <v>4537</v>
      </c>
      <c r="C79" s="9" t="s">
        <v>46</v>
      </c>
      <c r="D79" s="9" t="s">
        <v>533</v>
      </c>
      <c r="E79" s="9" t="s">
        <v>65</v>
      </c>
      <c r="F79" s="9" t="s">
        <v>105</v>
      </c>
      <c r="G79" s="9">
        <v>11451</v>
      </c>
      <c r="H79" s="9" t="s">
        <v>4476</v>
      </c>
      <c r="I79" s="9" t="s">
        <v>4477</v>
      </c>
      <c r="J79" s="10" t="s">
        <v>4478</v>
      </c>
      <c r="K79" s="19">
        <v>42522</v>
      </c>
      <c r="L79" s="9">
        <v>100</v>
      </c>
      <c r="M79" s="9" t="s">
        <v>76</v>
      </c>
      <c r="N79" s="9" t="s">
        <v>86</v>
      </c>
      <c r="O79" s="9">
        <v>0</v>
      </c>
      <c r="P79" s="9">
        <v>100</v>
      </c>
      <c r="Q79" s="9">
        <v>100</v>
      </c>
      <c r="R79" s="9"/>
      <c r="S79" s="9"/>
      <c r="T79" s="9">
        <v>100</v>
      </c>
      <c r="U79" s="9">
        <v>100</v>
      </c>
      <c r="V79" s="9">
        <v>100</v>
      </c>
      <c r="W79" s="9">
        <v>100</v>
      </c>
      <c r="X79" s="9">
        <v>100</v>
      </c>
      <c r="Y79" s="24">
        <v>2276268900</v>
      </c>
      <c r="Z79" s="24" t="s">
        <v>4830</v>
      </c>
    </row>
    <row r="80" spans="1:26" s="7" customFormat="1" ht="75" x14ac:dyDescent="0.25">
      <c r="A80" s="13">
        <v>549</v>
      </c>
      <c r="B80" s="26" t="s">
        <v>4537</v>
      </c>
      <c r="C80" s="11" t="s">
        <v>46</v>
      </c>
      <c r="D80" s="11" t="s">
        <v>533</v>
      </c>
      <c r="E80" s="11" t="s">
        <v>65</v>
      </c>
      <c r="F80" s="11" t="s">
        <v>105</v>
      </c>
      <c r="G80" s="11">
        <v>11452</v>
      </c>
      <c r="H80" s="11" t="s">
        <v>172</v>
      </c>
      <c r="I80" s="11" t="s">
        <v>264</v>
      </c>
      <c r="J80" s="12" t="s">
        <v>348</v>
      </c>
      <c r="K80" s="20">
        <v>42430</v>
      </c>
      <c r="L80" s="11">
        <v>100</v>
      </c>
      <c r="M80" s="11" t="s">
        <v>76</v>
      </c>
      <c r="N80" s="11" t="s">
        <v>86</v>
      </c>
      <c r="O80" s="11">
        <v>100</v>
      </c>
      <c r="P80" s="11">
        <v>100</v>
      </c>
      <c r="Q80" s="11">
        <v>100</v>
      </c>
      <c r="R80" s="11">
        <v>92</v>
      </c>
      <c r="S80" s="11">
        <v>94</v>
      </c>
      <c r="T80" s="11">
        <v>95</v>
      </c>
      <c r="U80" s="11">
        <v>95</v>
      </c>
      <c r="V80" s="11">
        <v>95</v>
      </c>
      <c r="W80" s="11">
        <v>95</v>
      </c>
      <c r="X80" s="11">
        <v>95</v>
      </c>
      <c r="Y80" s="24">
        <v>58881000</v>
      </c>
      <c r="Z80" s="24" t="s">
        <v>4830</v>
      </c>
    </row>
    <row r="81" spans="1:26" s="7" customFormat="1" ht="60" x14ac:dyDescent="0.25">
      <c r="A81" s="15">
        <v>549</v>
      </c>
      <c r="B81" s="25" t="s">
        <v>4537</v>
      </c>
      <c r="C81" s="9" t="s">
        <v>46</v>
      </c>
      <c r="D81" s="9" t="s">
        <v>533</v>
      </c>
      <c r="E81" s="9" t="s">
        <v>65</v>
      </c>
      <c r="F81" s="9" t="s">
        <v>105</v>
      </c>
      <c r="G81" s="9">
        <v>82143</v>
      </c>
      <c r="H81" s="9" t="s">
        <v>4479</v>
      </c>
      <c r="I81" s="9" t="s">
        <v>4480</v>
      </c>
      <c r="J81" s="10" t="s">
        <v>4144</v>
      </c>
      <c r="K81" s="19">
        <v>42522</v>
      </c>
      <c r="L81" s="9">
        <v>100</v>
      </c>
      <c r="M81" s="9" t="s">
        <v>76</v>
      </c>
      <c r="N81" s="9" t="s">
        <v>79</v>
      </c>
      <c r="O81" s="9"/>
      <c r="P81" s="9"/>
      <c r="Q81" s="9"/>
      <c r="R81" s="9"/>
      <c r="S81" s="9"/>
      <c r="T81" s="9">
        <v>20</v>
      </c>
      <c r="U81" s="9">
        <v>30</v>
      </c>
      <c r="V81" s="9">
        <v>50</v>
      </c>
      <c r="W81" s="9">
        <v>100</v>
      </c>
      <c r="X81" s="9">
        <v>100</v>
      </c>
      <c r="Y81" s="24"/>
      <c r="Z81" s="24">
        <v>0</v>
      </c>
    </row>
    <row r="82" spans="1:26" s="7" customFormat="1" ht="120" x14ac:dyDescent="0.25">
      <c r="A82" s="13">
        <v>516</v>
      </c>
      <c r="B82" s="26" t="s">
        <v>4537</v>
      </c>
      <c r="C82" s="11" t="s">
        <v>21</v>
      </c>
      <c r="D82" s="11" t="s">
        <v>534</v>
      </c>
      <c r="E82" s="11" t="s">
        <v>53</v>
      </c>
      <c r="F82" s="11" t="s">
        <v>382</v>
      </c>
      <c r="G82" s="11">
        <v>11219</v>
      </c>
      <c r="H82" s="11" t="s">
        <v>430</v>
      </c>
      <c r="I82" s="11" t="s">
        <v>476</v>
      </c>
      <c r="J82" s="12" t="s">
        <v>520</v>
      </c>
      <c r="K82" s="20">
        <v>42401</v>
      </c>
      <c r="L82" s="11">
        <v>100</v>
      </c>
      <c r="M82" s="11" t="s">
        <v>76</v>
      </c>
      <c r="N82" s="11" t="s">
        <v>79</v>
      </c>
      <c r="O82" s="11"/>
      <c r="P82" s="11">
        <v>25</v>
      </c>
      <c r="Q82" s="11">
        <v>100</v>
      </c>
      <c r="R82" s="11">
        <v>100</v>
      </c>
      <c r="S82" s="11">
        <v>100</v>
      </c>
      <c r="T82" s="11">
        <v>100</v>
      </c>
      <c r="U82" s="11">
        <v>100</v>
      </c>
      <c r="V82" s="11">
        <v>100</v>
      </c>
      <c r="W82" s="11">
        <v>100</v>
      </c>
      <c r="X82" s="11">
        <v>100</v>
      </c>
      <c r="Y82" s="24"/>
      <c r="Z82" s="24">
        <v>0</v>
      </c>
    </row>
    <row r="83" spans="1:26" s="7" customFormat="1" ht="135" x14ac:dyDescent="0.25">
      <c r="A83" s="15">
        <v>516</v>
      </c>
      <c r="B83" s="25" t="s">
        <v>4537</v>
      </c>
      <c r="C83" s="9" t="s">
        <v>21</v>
      </c>
      <c r="D83" s="9" t="s">
        <v>534</v>
      </c>
      <c r="E83" s="9" t="s">
        <v>53</v>
      </c>
      <c r="F83" s="9" t="s">
        <v>382</v>
      </c>
      <c r="G83" s="9">
        <v>11221</v>
      </c>
      <c r="H83" s="9" t="s">
        <v>4354</v>
      </c>
      <c r="I83" s="9" t="s">
        <v>4381</v>
      </c>
      <c r="J83" s="10" t="s">
        <v>4382</v>
      </c>
      <c r="K83" s="19">
        <v>42491</v>
      </c>
      <c r="L83" s="9">
        <v>100</v>
      </c>
      <c r="M83" s="9" t="s">
        <v>76</v>
      </c>
      <c r="N83" s="9" t="s">
        <v>79</v>
      </c>
      <c r="O83" s="9"/>
      <c r="P83" s="9">
        <v>0</v>
      </c>
      <c r="Q83" s="9"/>
      <c r="R83" s="9"/>
      <c r="S83" s="9">
        <v>100</v>
      </c>
      <c r="T83" s="9">
        <v>100</v>
      </c>
      <c r="U83" s="9">
        <v>100</v>
      </c>
      <c r="V83" s="9">
        <v>100</v>
      </c>
      <c r="W83" s="9">
        <v>100</v>
      </c>
      <c r="X83" s="9">
        <v>100</v>
      </c>
      <c r="Y83" s="24"/>
      <c r="Z83" s="24">
        <v>0</v>
      </c>
    </row>
    <row r="84" spans="1:26" s="7" customFormat="1" ht="105" x14ac:dyDescent="0.25">
      <c r="A84" s="13">
        <v>516</v>
      </c>
      <c r="B84" s="26" t="s">
        <v>4537</v>
      </c>
      <c r="C84" s="11" t="s">
        <v>21</v>
      </c>
      <c r="D84" s="11" t="s">
        <v>534</v>
      </c>
      <c r="E84" s="11" t="s">
        <v>53</v>
      </c>
      <c r="F84" s="11" t="s">
        <v>382</v>
      </c>
      <c r="G84" s="11">
        <v>11224</v>
      </c>
      <c r="H84" s="11" t="s">
        <v>4355</v>
      </c>
      <c r="I84" s="11" t="s">
        <v>4383</v>
      </c>
      <c r="J84" s="12" t="s">
        <v>4384</v>
      </c>
      <c r="K84" s="20">
        <v>42491</v>
      </c>
      <c r="L84" s="11">
        <v>15</v>
      </c>
      <c r="M84" s="11" t="s">
        <v>77</v>
      </c>
      <c r="N84" s="11" t="s">
        <v>79</v>
      </c>
      <c r="O84" s="11"/>
      <c r="P84" s="11"/>
      <c r="Q84" s="11"/>
      <c r="R84" s="11"/>
      <c r="S84" s="11">
        <v>0</v>
      </c>
      <c r="T84" s="11">
        <v>1</v>
      </c>
      <c r="U84" s="11">
        <v>1</v>
      </c>
      <c r="V84" s="11">
        <v>4</v>
      </c>
      <c r="W84" s="11">
        <v>4</v>
      </c>
      <c r="X84" s="11">
        <v>4</v>
      </c>
      <c r="Y84" s="24">
        <v>71532090</v>
      </c>
      <c r="Z84" s="24" t="s">
        <v>4826</v>
      </c>
    </row>
    <row r="85" spans="1:26" s="7" customFormat="1" ht="120" x14ac:dyDescent="0.25">
      <c r="A85" s="15">
        <v>516</v>
      </c>
      <c r="B85" s="25" t="s">
        <v>4537</v>
      </c>
      <c r="C85" s="9" t="s">
        <v>21</v>
      </c>
      <c r="D85" s="9" t="s">
        <v>534</v>
      </c>
      <c r="E85" s="9" t="s">
        <v>53</v>
      </c>
      <c r="F85" s="9" t="s">
        <v>382</v>
      </c>
      <c r="G85" s="9">
        <v>11226</v>
      </c>
      <c r="H85" s="9" t="s">
        <v>4481</v>
      </c>
      <c r="I85" s="9" t="s">
        <v>4482</v>
      </c>
      <c r="J85" s="10" t="s">
        <v>4483</v>
      </c>
      <c r="K85" s="19">
        <v>42522</v>
      </c>
      <c r="L85" s="9">
        <v>2</v>
      </c>
      <c r="M85" s="9" t="s">
        <v>77</v>
      </c>
      <c r="N85" s="9" t="s">
        <v>79</v>
      </c>
      <c r="O85" s="9"/>
      <c r="P85" s="9"/>
      <c r="Q85" s="9"/>
      <c r="R85" s="9"/>
      <c r="S85" s="9"/>
      <c r="T85" s="9">
        <v>0</v>
      </c>
      <c r="U85" s="9">
        <v>1</v>
      </c>
      <c r="V85" s="9">
        <v>1</v>
      </c>
      <c r="W85" s="9">
        <v>1</v>
      </c>
      <c r="X85" s="9">
        <v>1</v>
      </c>
      <c r="Y85" s="24"/>
      <c r="Z85" s="24">
        <v>0</v>
      </c>
    </row>
    <row r="86" spans="1:26" s="7" customFormat="1" ht="90" x14ac:dyDescent="0.25">
      <c r="A86" s="13">
        <v>516</v>
      </c>
      <c r="B86" s="26" t="s">
        <v>4537</v>
      </c>
      <c r="C86" s="11" t="s">
        <v>21</v>
      </c>
      <c r="D86" s="11" t="s">
        <v>534</v>
      </c>
      <c r="E86" s="11" t="s">
        <v>53</v>
      </c>
      <c r="F86" s="11" t="s">
        <v>382</v>
      </c>
      <c r="G86" s="11">
        <v>11228</v>
      </c>
      <c r="H86" s="11" t="s">
        <v>431</v>
      </c>
      <c r="I86" s="11" t="s">
        <v>477</v>
      </c>
      <c r="J86" s="12" t="s">
        <v>873</v>
      </c>
      <c r="K86" s="20">
        <v>42401</v>
      </c>
      <c r="L86" s="11">
        <v>100</v>
      </c>
      <c r="M86" s="11" t="s">
        <v>76</v>
      </c>
      <c r="N86" s="11" t="s">
        <v>79</v>
      </c>
      <c r="O86" s="11"/>
      <c r="P86" s="11">
        <v>2</v>
      </c>
      <c r="Q86" s="11">
        <v>25</v>
      </c>
      <c r="R86" s="11">
        <v>100</v>
      </c>
      <c r="S86" s="11">
        <v>100</v>
      </c>
      <c r="T86" s="11">
        <v>100</v>
      </c>
      <c r="U86" s="11">
        <v>100</v>
      </c>
      <c r="V86" s="11">
        <v>100</v>
      </c>
      <c r="W86" s="11">
        <v>100</v>
      </c>
      <c r="X86" s="11">
        <v>100</v>
      </c>
      <c r="Y86" s="24">
        <v>99218895</v>
      </c>
      <c r="Z86" s="24" t="s">
        <v>4826</v>
      </c>
    </row>
    <row r="87" spans="1:26" s="7" customFormat="1" ht="105" x14ac:dyDescent="0.25">
      <c r="A87" s="15">
        <v>516</v>
      </c>
      <c r="B87" s="25" t="s">
        <v>4537</v>
      </c>
      <c r="C87" s="9" t="s">
        <v>21</v>
      </c>
      <c r="D87" s="9" t="s">
        <v>534</v>
      </c>
      <c r="E87" s="9" t="s">
        <v>53</v>
      </c>
      <c r="F87" s="9" t="s">
        <v>382</v>
      </c>
      <c r="G87" s="9">
        <v>11229</v>
      </c>
      <c r="H87" s="9" t="s">
        <v>4244</v>
      </c>
      <c r="I87" s="9" t="s">
        <v>4245</v>
      </c>
      <c r="J87" s="10" t="s">
        <v>4246</v>
      </c>
      <c r="K87" s="19">
        <v>42461</v>
      </c>
      <c r="L87" s="9">
        <v>100</v>
      </c>
      <c r="M87" s="9" t="s">
        <v>76</v>
      </c>
      <c r="N87" s="9" t="s">
        <v>79</v>
      </c>
      <c r="O87" s="9"/>
      <c r="P87" s="9"/>
      <c r="Q87" s="9"/>
      <c r="R87" s="9">
        <v>0</v>
      </c>
      <c r="S87" s="9">
        <v>100</v>
      </c>
      <c r="T87" s="9">
        <v>100</v>
      </c>
      <c r="U87" s="9">
        <v>100</v>
      </c>
      <c r="V87" s="9">
        <v>100</v>
      </c>
      <c r="W87" s="9">
        <v>100</v>
      </c>
      <c r="X87" s="9">
        <v>100</v>
      </c>
      <c r="Y87" s="24">
        <v>56916995</v>
      </c>
      <c r="Z87" s="24" t="s">
        <v>4826</v>
      </c>
    </row>
    <row r="88" spans="1:26" s="7" customFormat="1" ht="120" x14ac:dyDescent="0.25">
      <c r="A88" s="13">
        <v>521</v>
      </c>
      <c r="B88" s="26" t="s">
        <v>4537</v>
      </c>
      <c r="C88" s="11" t="s">
        <v>50</v>
      </c>
      <c r="D88" s="11" t="s">
        <v>534</v>
      </c>
      <c r="E88" s="11" t="s">
        <v>53</v>
      </c>
      <c r="F88" s="11" t="s">
        <v>108</v>
      </c>
      <c r="G88" s="11">
        <v>11313</v>
      </c>
      <c r="H88" s="11" t="s">
        <v>171</v>
      </c>
      <c r="I88" s="11" t="s">
        <v>263</v>
      </c>
      <c r="J88" s="12" t="s">
        <v>4247</v>
      </c>
      <c r="K88" s="20">
        <v>42460</v>
      </c>
      <c r="L88" s="11">
        <v>100</v>
      </c>
      <c r="M88" s="11" t="s">
        <v>76</v>
      </c>
      <c r="N88" s="11" t="s">
        <v>79</v>
      </c>
      <c r="O88" s="11">
        <v>0</v>
      </c>
      <c r="P88" s="11">
        <v>0</v>
      </c>
      <c r="Q88" s="11">
        <v>100</v>
      </c>
      <c r="R88" s="11">
        <v>100</v>
      </c>
      <c r="S88" s="11">
        <v>100</v>
      </c>
      <c r="T88" s="11">
        <v>88</v>
      </c>
      <c r="U88" s="11">
        <v>88</v>
      </c>
      <c r="V88" s="11">
        <v>100</v>
      </c>
      <c r="W88" s="11">
        <v>100</v>
      </c>
      <c r="X88" s="11">
        <v>100</v>
      </c>
      <c r="Y88" s="24">
        <v>59563350</v>
      </c>
      <c r="Z88" s="24" t="s">
        <v>4826</v>
      </c>
    </row>
    <row r="89" spans="1:26" s="7" customFormat="1" ht="75" x14ac:dyDescent="0.25">
      <c r="A89" s="15">
        <v>521</v>
      </c>
      <c r="B89" s="25" t="s">
        <v>4537</v>
      </c>
      <c r="C89" s="9" t="s">
        <v>50</v>
      </c>
      <c r="D89" s="9" t="s">
        <v>534</v>
      </c>
      <c r="E89" s="9" t="s">
        <v>53</v>
      </c>
      <c r="F89" s="9" t="s">
        <v>108</v>
      </c>
      <c r="G89" s="9">
        <v>11314</v>
      </c>
      <c r="H89" s="9" t="s">
        <v>4484</v>
      </c>
      <c r="I89" s="9" t="s">
        <v>4485</v>
      </c>
      <c r="J89" s="10" t="s">
        <v>4486</v>
      </c>
      <c r="K89" s="19">
        <v>42551</v>
      </c>
      <c r="L89" s="9">
        <v>11</v>
      </c>
      <c r="M89" s="9" t="s">
        <v>77</v>
      </c>
      <c r="N89" s="9" t="s">
        <v>79</v>
      </c>
      <c r="O89" s="9">
        <v>0</v>
      </c>
      <c r="P89" s="9">
        <v>0</v>
      </c>
      <c r="Q89" s="9">
        <v>0</v>
      </c>
      <c r="R89" s="9"/>
      <c r="S89" s="9"/>
      <c r="T89" s="9">
        <v>1</v>
      </c>
      <c r="U89" s="9">
        <v>1</v>
      </c>
      <c r="V89" s="9">
        <v>1</v>
      </c>
      <c r="W89" s="9">
        <v>2</v>
      </c>
      <c r="X89" s="9">
        <v>9</v>
      </c>
      <c r="Y89" s="24">
        <v>84563350</v>
      </c>
      <c r="Z89" s="24" t="s">
        <v>4826</v>
      </c>
    </row>
    <row r="90" spans="1:26" s="7" customFormat="1" ht="90" x14ac:dyDescent="0.25">
      <c r="A90" s="13">
        <v>521</v>
      </c>
      <c r="B90" s="26" t="s">
        <v>4537</v>
      </c>
      <c r="C90" s="11" t="s">
        <v>50</v>
      </c>
      <c r="D90" s="11" t="s">
        <v>534</v>
      </c>
      <c r="E90" s="11" t="s">
        <v>53</v>
      </c>
      <c r="F90" s="11" t="s">
        <v>108</v>
      </c>
      <c r="G90" s="11">
        <v>11315</v>
      </c>
      <c r="H90" s="11" t="s">
        <v>4487</v>
      </c>
      <c r="I90" s="11" t="s">
        <v>4488</v>
      </c>
      <c r="J90" s="12" t="s">
        <v>4489</v>
      </c>
      <c r="K90" s="20">
        <v>42551</v>
      </c>
      <c r="L90" s="11">
        <v>10</v>
      </c>
      <c r="M90" s="11" t="s">
        <v>77</v>
      </c>
      <c r="N90" s="11" t="s">
        <v>79</v>
      </c>
      <c r="O90" s="11">
        <v>0</v>
      </c>
      <c r="P90" s="11">
        <v>0</v>
      </c>
      <c r="Q90" s="11">
        <v>0</v>
      </c>
      <c r="R90" s="11"/>
      <c r="S90" s="11"/>
      <c r="T90" s="11">
        <v>4</v>
      </c>
      <c r="U90" s="11">
        <v>4</v>
      </c>
      <c r="V90" s="11">
        <v>4</v>
      </c>
      <c r="W90" s="11">
        <v>4</v>
      </c>
      <c r="X90" s="11">
        <v>5</v>
      </c>
      <c r="Y90" s="24">
        <v>86368300</v>
      </c>
      <c r="Z90" s="24" t="s">
        <v>4826</v>
      </c>
    </row>
    <row r="91" spans="1:26" s="7" customFormat="1" ht="75" x14ac:dyDescent="0.25">
      <c r="A91" s="15">
        <v>538</v>
      </c>
      <c r="B91" s="25" t="s">
        <v>4537</v>
      </c>
      <c r="C91" s="9" t="s">
        <v>48</v>
      </c>
      <c r="D91" s="9" t="s">
        <v>535</v>
      </c>
      <c r="E91" s="9" t="s">
        <v>56</v>
      </c>
      <c r="F91" s="9" t="s">
        <v>99</v>
      </c>
      <c r="G91" s="9">
        <v>11387</v>
      </c>
      <c r="H91" s="9" t="s">
        <v>4251</v>
      </c>
      <c r="I91" s="9" t="s">
        <v>4252</v>
      </c>
      <c r="J91" s="10" t="s">
        <v>4253</v>
      </c>
      <c r="K91" s="19">
        <v>42461</v>
      </c>
      <c r="L91" s="9">
        <v>100</v>
      </c>
      <c r="M91" s="9" t="s">
        <v>76</v>
      </c>
      <c r="N91" s="9" t="s">
        <v>80</v>
      </c>
      <c r="O91" s="9"/>
      <c r="P91" s="9"/>
      <c r="Q91" s="9"/>
      <c r="R91" s="9">
        <v>60</v>
      </c>
      <c r="S91" s="9">
        <v>63</v>
      </c>
      <c r="T91" s="9">
        <v>64</v>
      </c>
      <c r="U91" s="9">
        <v>59</v>
      </c>
      <c r="V91" s="9">
        <v>41</v>
      </c>
      <c r="W91" s="9">
        <v>42</v>
      </c>
      <c r="X91" s="9">
        <v>37</v>
      </c>
      <c r="Y91" s="24">
        <v>3392974497.5</v>
      </c>
      <c r="Z91" s="24" t="s">
        <v>4825</v>
      </c>
    </row>
    <row r="92" spans="1:26" s="7" customFormat="1" ht="45" x14ac:dyDescent="0.25">
      <c r="A92" s="13">
        <v>538</v>
      </c>
      <c r="B92" s="26" t="s">
        <v>4537</v>
      </c>
      <c r="C92" s="11" t="s">
        <v>48</v>
      </c>
      <c r="D92" s="11" t="s">
        <v>535</v>
      </c>
      <c r="E92" s="11" t="s">
        <v>56</v>
      </c>
      <c r="F92" s="11" t="s">
        <v>99</v>
      </c>
      <c r="G92" s="11">
        <v>11390</v>
      </c>
      <c r="H92" s="11" t="s">
        <v>4266</v>
      </c>
      <c r="I92" s="11" t="s">
        <v>4267</v>
      </c>
      <c r="J92" s="12" t="s">
        <v>4268</v>
      </c>
      <c r="K92" s="20">
        <v>42461</v>
      </c>
      <c r="L92" s="11">
        <v>100</v>
      </c>
      <c r="M92" s="11" t="s">
        <v>76</v>
      </c>
      <c r="N92" s="11" t="s">
        <v>80</v>
      </c>
      <c r="O92" s="11"/>
      <c r="P92" s="11"/>
      <c r="Q92" s="11"/>
      <c r="R92" s="11">
        <v>4</v>
      </c>
      <c r="S92" s="11">
        <v>5</v>
      </c>
      <c r="T92" s="11">
        <v>4</v>
      </c>
      <c r="U92" s="11">
        <v>4</v>
      </c>
      <c r="V92" s="11">
        <v>33</v>
      </c>
      <c r="W92" s="11">
        <v>26</v>
      </c>
      <c r="X92" s="11">
        <v>9</v>
      </c>
      <c r="Y92" s="24">
        <v>10133369351.299999</v>
      </c>
      <c r="Z92" s="24" t="s">
        <v>4825</v>
      </c>
    </row>
    <row r="93" spans="1:26" s="7" customFormat="1" ht="60" x14ac:dyDescent="0.25">
      <c r="A93" s="15">
        <v>538</v>
      </c>
      <c r="B93" s="25" t="s">
        <v>4537</v>
      </c>
      <c r="C93" s="9" t="s">
        <v>48</v>
      </c>
      <c r="D93" s="9" t="s">
        <v>535</v>
      </c>
      <c r="E93" s="9" t="s">
        <v>56</v>
      </c>
      <c r="F93" s="9" t="s">
        <v>99</v>
      </c>
      <c r="G93" s="9">
        <v>11393</v>
      </c>
      <c r="H93" s="9" t="s">
        <v>4269</v>
      </c>
      <c r="I93" s="9" t="s">
        <v>4270</v>
      </c>
      <c r="J93" s="10" t="s">
        <v>4271</v>
      </c>
      <c r="K93" s="19">
        <v>42461</v>
      </c>
      <c r="L93" s="9">
        <v>100</v>
      </c>
      <c r="M93" s="9" t="s">
        <v>76</v>
      </c>
      <c r="N93" s="9" t="s">
        <v>80</v>
      </c>
      <c r="O93" s="9"/>
      <c r="P93" s="9"/>
      <c r="Q93" s="9"/>
      <c r="R93" s="9">
        <v>68</v>
      </c>
      <c r="S93" s="9">
        <v>58</v>
      </c>
      <c r="T93" s="9">
        <v>71</v>
      </c>
      <c r="U93" s="9">
        <v>64</v>
      </c>
      <c r="V93" s="9">
        <v>68</v>
      </c>
      <c r="W93" s="9">
        <v>68</v>
      </c>
      <c r="X93" s="9">
        <v>72</v>
      </c>
      <c r="Y93" s="24">
        <v>3393374497.5</v>
      </c>
      <c r="Z93" s="24" t="s">
        <v>4825</v>
      </c>
    </row>
    <row r="94" spans="1:26" s="7" customFormat="1" ht="300" x14ac:dyDescent="0.25">
      <c r="A94" s="13">
        <v>538</v>
      </c>
      <c r="B94" s="26" t="s">
        <v>4537</v>
      </c>
      <c r="C94" s="11" t="s">
        <v>48</v>
      </c>
      <c r="D94" s="11" t="s">
        <v>535</v>
      </c>
      <c r="E94" s="11" t="s">
        <v>56</v>
      </c>
      <c r="F94" s="11" t="s">
        <v>99</v>
      </c>
      <c r="G94" s="11">
        <v>11394</v>
      </c>
      <c r="H94" s="11" t="s">
        <v>4257</v>
      </c>
      <c r="I94" s="11" t="s">
        <v>4258</v>
      </c>
      <c r="J94" s="12" t="s">
        <v>4259</v>
      </c>
      <c r="K94" s="20">
        <v>42461</v>
      </c>
      <c r="L94" s="11">
        <v>100</v>
      </c>
      <c r="M94" s="11" t="s">
        <v>76</v>
      </c>
      <c r="N94" s="11" t="s">
        <v>80</v>
      </c>
      <c r="O94" s="11"/>
      <c r="P94" s="11"/>
      <c r="Q94" s="11"/>
      <c r="R94" s="11">
        <v>32</v>
      </c>
      <c r="S94" s="11">
        <v>41</v>
      </c>
      <c r="T94" s="11">
        <v>61</v>
      </c>
      <c r="U94" s="11">
        <v>71</v>
      </c>
      <c r="V94" s="11">
        <v>63</v>
      </c>
      <c r="W94" s="11">
        <v>60</v>
      </c>
      <c r="X94" s="11">
        <v>67</v>
      </c>
      <c r="Y94" s="24">
        <v>75458282.400000006</v>
      </c>
      <c r="Z94" s="24" t="s">
        <v>4825</v>
      </c>
    </row>
    <row r="95" spans="1:26" s="7" customFormat="1" ht="60" x14ac:dyDescent="0.25">
      <c r="A95" s="15">
        <v>538</v>
      </c>
      <c r="B95" s="25" t="s">
        <v>4537</v>
      </c>
      <c r="C95" s="9" t="s">
        <v>48</v>
      </c>
      <c r="D95" s="9" t="s">
        <v>535</v>
      </c>
      <c r="E95" s="9" t="s">
        <v>56</v>
      </c>
      <c r="F95" s="9" t="s">
        <v>99</v>
      </c>
      <c r="G95" s="9">
        <v>11395</v>
      </c>
      <c r="H95" s="9" t="s">
        <v>155</v>
      </c>
      <c r="I95" s="9" t="s">
        <v>155</v>
      </c>
      <c r="J95" s="10" t="s">
        <v>335</v>
      </c>
      <c r="K95" s="19">
        <v>42370</v>
      </c>
      <c r="L95" s="9">
        <v>100</v>
      </c>
      <c r="M95" s="9" t="s">
        <v>76</v>
      </c>
      <c r="N95" s="9" t="s">
        <v>85</v>
      </c>
      <c r="O95" s="9">
        <v>0</v>
      </c>
      <c r="P95" s="9">
        <v>0</v>
      </c>
      <c r="Q95" s="9">
        <v>100</v>
      </c>
      <c r="R95" s="9">
        <v>100</v>
      </c>
      <c r="S95" s="9">
        <v>100</v>
      </c>
      <c r="T95" s="9">
        <v>100</v>
      </c>
      <c r="U95" s="9">
        <v>100</v>
      </c>
      <c r="V95" s="9">
        <v>100</v>
      </c>
      <c r="W95" s="9">
        <v>100</v>
      </c>
      <c r="X95" s="9">
        <v>100</v>
      </c>
      <c r="Y95" s="24"/>
      <c r="Z95" s="24">
        <v>0</v>
      </c>
    </row>
    <row r="96" spans="1:26" s="7" customFormat="1" ht="45" x14ac:dyDescent="0.25">
      <c r="A96" s="13">
        <v>538</v>
      </c>
      <c r="B96" s="26" t="s">
        <v>4537</v>
      </c>
      <c r="C96" s="11" t="s">
        <v>48</v>
      </c>
      <c r="D96" s="11" t="s">
        <v>535</v>
      </c>
      <c r="E96" s="11" t="s">
        <v>56</v>
      </c>
      <c r="F96" s="11" t="s">
        <v>99</v>
      </c>
      <c r="G96" s="11">
        <v>11396</v>
      </c>
      <c r="H96" s="11" t="s">
        <v>154</v>
      </c>
      <c r="I96" s="11" t="s">
        <v>154</v>
      </c>
      <c r="J96" s="12" t="s">
        <v>334</v>
      </c>
      <c r="K96" s="20">
        <v>42370</v>
      </c>
      <c r="L96" s="11">
        <v>1</v>
      </c>
      <c r="M96" s="11" t="s">
        <v>77</v>
      </c>
      <c r="N96" s="11" t="s">
        <v>85</v>
      </c>
      <c r="O96" s="11">
        <v>0</v>
      </c>
      <c r="P96" s="11">
        <v>0</v>
      </c>
      <c r="Q96" s="11">
        <v>1</v>
      </c>
      <c r="R96" s="11">
        <v>1</v>
      </c>
      <c r="S96" s="11">
        <v>1</v>
      </c>
      <c r="T96" s="11">
        <v>1</v>
      </c>
      <c r="U96" s="11">
        <v>1</v>
      </c>
      <c r="V96" s="11">
        <v>1</v>
      </c>
      <c r="W96" s="11">
        <v>1</v>
      </c>
      <c r="X96" s="11">
        <v>1</v>
      </c>
      <c r="Y96" s="24"/>
      <c r="Z96" s="24">
        <v>0</v>
      </c>
    </row>
    <row r="97" spans="1:26" s="7" customFormat="1" ht="105" x14ac:dyDescent="0.25">
      <c r="A97" s="15">
        <v>538</v>
      </c>
      <c r="B97" s="25" t="s">
        <v>4537</v>
      </c>
      <c r="C97" s="9" t="s">
        <v>48</v>
      </c>
      <c r="D97" s="9" t="s">
        <v>535</v>
      </c>
      <c r="E97" s="9" t="s">
        <v>56</v>
      </c>
      <c r="F97" s="9" t="s">
        <v>99</v>
      </c>
      <c r="G97" s="9">
        <v>11397</v>
      </c>
      <c r="H97" s="9" t="s">
        <v>156</v>
      </c>
      <c r="I97" s="9" t="s">
        <v>248</v>
      </c>
      <c r="J97" s="10" t="s">
        <v>336</v>
      </c>
      <c r="K97" s="19">
        <v>42370</v>
      </c>
      <c r="L97" s="9">
        <v>100</v>
      </c>
      <c r="M97" s="9" t="s">
        <v>76</v>
      </c>
      <c r="N97" s="9" t="s">
        <v>85</v>
      </c>
      <c r="O97" s="9">
        <v>0</v>
      </c>
      <c r="P97" s="9">
        <v>0</v>
      </c>
      <c r="Q97" s="9">
        <v>0</v>
      </c>
      <c r="R97" s="9">
        <v>60</v>
      </c>
      <c r="S97" s="9">
        <v>63</v>
      </c>
      <c r="T97" s="9">
        <v>64</v>
      </c>
      <c r="U97" s="9">
        <v>59</v>
      </c>
      <c r="V97" s="9">
        <v>41</v>
      </c>
      <c r="W97" s="9">
        <v>42</v>
      </c>
      <c r="X97" s="9">
        <v>37</v>
      </c>
      <c r="Y97" s="24"/>
      <c r="Z97" s="24">
        <v>0</v>
      </c>
    </row>
    <row r="98" spans="1:26" s="7" customFormat="1" ht="45" x14ac:dyDescent="0.25">
      <c r="A98" s="13">
        <v>538</v>
      </c>
      <c r="B98" s="26" t="s">
        <v>4537</v>
      </c>
      <c r="C98" s="11" t="s">
        <v>48</v>
      </c>
      <c r="D98" s="11" t="s">
        <v>535</v>
      </c>
      <c r="E98" s="11" t="s">
        <v>56</v>
      </c>
      <c r="F98" s="11" t="s">
        <v>99</v>
      </c>
      <c r="G98" s="11">
        <v>11398</v>
      </c>
      <c r="H98" s="11" t="s">
        <v>4248</v>
      </c>
      <c r="I98" s="11" t="s">
        <v>4249</v>
      </c>
      <c r="J98" s="12" t="s">
        <v>4250</v>
      </c>
      <c r="K98" s="20">
        <v>42461</v>
      </c>
      <c r="L98" s="11">
        <v>100</v>
      </c>
      <c r="M98" s="11" t="s">
        <v>76</v>
      </c>
      <c r="N98" s="11" t="s">
        <v>85</v>
      </c>
      <c r="O98" s="11"/>
      <c r="P98" s="11"/>
      <c r="Q98" s="11"/>
      <c r="R98" s="11">
        <v>50</v>
      </c>
      <c r="S98" s="11">
        <v>50</v>
      </c>
      <c r="T98" s="11">
        <v>60</v>
      </c>
      <c r="U98" s="11">
        <v>70</v>
      </c>
      <c r="V98" s="11">
        <v>70</v>
      </c>
      <c r="W98" s="11">
        <v>80</v>
      </c>
      <c r="X98" s="11">
        <v>95</v>
      </c>
      <c r="Y98" s="24"/>
      <c r="Z98" s="24">
        <v>0</v>
      </c>
    </row>
    <row r="99" spans="1:26" s="7" customFormat="1" ht="60" x14ac:dyDescent="0.25">
      <c r="A99" s="15">
        <v>538</v>
      </c>
      <c r="B99" s="25" t="s">
        <v>4537</v>
      </c>
      <c r="C99" s="9" t="s">
        <v>48</v>
      </c>
      <c r="D99" s="9" t="s">
        <v>535</v>
      </c>
      <c r="E99" s="9" t="s">
        <v>56</v>
      </c>
      <c r="F99" s="9" t="s">
        <v>99</v>
      </c>
      <c r="G99" s="9">
        <v>11399</v>
      </c>
      <c r="H99" s="9" t="s">
        <v>157</v>
      </c>
      <c r="I99" s="9" t="s">
        <v>157</v>
      </c>
      <c r="J99" s="10" t="s">
        <v>337</v>
      </c>
      <c r="K99" s="19">
        <v>42370</v>
      </c>
      <c r="L99" s="9">
        <v>12</v>
      </c>
      <c r="M99" s="9" t="s">
        <v>77</v>
      </c>
      <c r="N99" s="9" t="s">
        <v>82</v>
      </c>
      <c r="O99" s="9">
        <v>0</v>
      </c>
      <c r="P99" s="9">
        <v>0</v>
      </c>
      <c r="Q99" s="9">
        <v>1</v>
      </c>
      <c r="R99" s="9">
        <v>4</v>
      </c>
      <c r="S99" s="9">
        <v>5</v>
      </c>
      <c r="T99" s="9">
        <v>6</v>
      </c>
      <c r="U99" s="9">
        <v>7</v>
      </c>
      <c r="V99" s="9">
        <v>8</v>
      </c>
      <c r="W99" s="9">
        <v>9</v>
      </c>
      <c r="X99" s="9">
        <v>10</v>
      </c>
      <c r="Y99" s="24"/>
      <c r="Z99" s="24">
        <v>0</v>
      </c>
    </row>
    <row r="100" spans="1:26" s="7" customFormat="1" ht="90" x14ac:dyDescent="0.25">
      <c r="A100" s="13">
        <v>538</v>
      </c>
      <c r="B100" s="26" t="s">
        <v>4537</v>
      </c>
      <c r="C100" s="11" t="s">
        <v>48</v>
      </c>
      <c r="D100" s="11" t="s">
        <v>535</v>
      </c>
      <c r="E100" s="11" t="s">
        <v>56</v>
      </c>
      <c r="F100" s="11" t="s">
        <v>99</v>
      </c>
      <c r="G100" s="11">
        <v>82566</v>
      </c>
      <c r="H100" s="11" t="s">
        <v>4260</v>
      </c>
      <c r="I100" s="11" t="s">
        <v>4261</v>
      </c>
      <c r="J100" s="12" t="s">
        <v>4262</v>
      </c>
      <c r="K100" s="20">
        <v>42461</v>
      </c>
      <c r="L100" s="11">
        <v>100</v>
      </c>
      <c r="M100" s="11" t="s">
        <v>76</v>
      </c>
      <c r="N100" s="11" t="s">
        <v>79</v>
      </c>
      <c r="O100" s="11"/>
      <c r="P100" s="11"/>
      <c r="Q100" s="11"/>
      <c r="R100" s="11">
        <v>31</v>
      </c>
      <c r="S100" s="11">
        <v>36</v>
      </c>
      <c r="T100" s="11">
        <v>43</v>
      </c>
      <c r="U100" s="11">
        <v>39</v>
      </c>
      <c r="V100" s="11">
        <v>34</v>
      </c>
      <c r="W100" s="11">
        <v>32</v>
      </c>
      <c r="X100" s="11">
        <v>34</v>
      </c>
      <c r="Y100" s="24">
        <v>5053432605.0499992</v>
      </c>
      <c r="Z100" s="24" t="s">
        <v>4829</v>
      </c>
    </row>
    <row r="101" spans="1:26" s="7" customFormat="1" ht="45" x14ac:dyDescent="0.25">
      <c r="A101" s="15">
        <v>538</v>
      </c>
      <c r="B101" s="25" t="s">
        <v>4537</v>
      </c>
      <c r="C101" s="9" t="s">
        <v>48</v>
      </c>
      <c r="D101" s="9" t="s">
        <v>535</v>
      </c>
      <c r="E101" s="9" t="s">
        <v>56</v>
      </c>
      <c r="F101" s="9" t="s">
        <v>99</v>
      </c>
      <c r="G101" s="9">
        <v>82567</v>
      </c>
      <c r="H101" s="9" t="s">
        <v>4254</v>
      </c>
      <c r="I101" s="9" t="s">
        <v>4255</v>
      </c>
      <c r="J101" s="10" t="s">
        <v>4256</v>
      </c>
      <c r="K101" s="19">
        <v>42461</v>
      </c>
      <c r="L101" s="9">
        <v>100</v>
      </c>
      <c r="M101" s="9" t="s">
        <v>76</v>
      </c>
      <c r="N101" s="9" t="s">
        <v>79</v>
      </c>
      <c r="O101" s="9"/>
      <c r="P101" s="9"/>
      <c r="Q101" s="9"/>
      <c r="R101" s="9">
        <v>91</v>
      </c>
      <c r="S101" s="9">
        <v>61</v>
      </c>
      <c r="T101" s="9">
        <v>79</v>
      </c>
      <c r="U101" s="9">
        <v>91</v>
      </c>
      <c r="V101" s="9">
        <v>76</v>
      </c>
      <c r="W101" s="9">
        <v>72</v>
      </c>
      <c r="X101" s="9">
        <v>65</v>
      </c>
      <c r="Y101" s="24">
        <v>5049832605.0499992</v>
      </c>
      <c r="Z101" s="24" t="s">
        <v>4829</v>
      </c>
    </row>
    <row r="102" spans="1:26" s="7" customFormat="1" ht="45" x14ac:dyDescent="0.25">
      <c r="A102" s="13">
        <v>538</v>
      </c>
      <c r="B102" s="26" t="s">
        <v>4537</v>
      </c>
      <c r="C102" s="11" t="s">
        <v>48</v>
      </c>
      <c r="D102" s="11" t="s">
        <v>535</v>
      </c>
      <c r="E102" s="11" t="s">
        <v>56</v>
      </c>
      <c r="F102" s="11" t="s">
        <v>99</v>
      </c>
      <c r="G102" s="11">
        <v>82568</v>
      </c>
      <c r="H102" s="11" t="s">
        <v>4263</v>
      </c>
      <c r="I102" s="11" t="s">
        <v>4264</v>
      </c>
      <c r="J102" s="12" t="s">
        <v>4265</v>
      </c>
      <c r="K102" s="20">
        <v>42461</v>
      </c>
      <c r="L102" s="11">
        <v>100</v>
      </c>
      <c r="M102" s="11" t="s">
        <v>76</v>
      </c>
      <c r="N102" s="11" t="s">
        <v>79</v>
      </c>
      <c r="O102" s="11"/>
      <c r="P102" s="11"/>
      <c r="Q102" s="11"/>
      <c r="R102" s="11">
        <v>47</v>
      </c>
      <c r="S102" s="11">
        <v>67</v>
      </c>
      <c r="T102" s="11">
        <v>74</v>
      </c>
      <c r="U102" s="11">
        <v>100</v>
      </c>
      <c r="V102" s="11">
        <v>100</v>
      </c>
      <c r="W102" s="11">
        <v>99</v>
      </c>
      <c r="X102" s="11">
        <v>100</v>
      </c>
      <c r="Y102" s="24">
        <v>3421278638.6999998</v>
      </c>
      <c r="Z102" s="24" t="s">
        <v>4829</v>
      </c>
    </row>
    <row r="103" spans="1:26" s="7" customFormat="1" ht="60" x14ac:dyDescent="0.25">
      <c r="A103" s="15">
        <v>538</v>
      </c>
      <c r="B103" s="25" t="s">
        <v>4537</v>
      </c>
      <c r="C103" s="9" t="s">
        <v>48</v>
      </c>
      <c r="D103" s="9" t="s">
        <v>535</v>
      </c>
      <c r="E103" s="9" t="s">
        <v>56</v>
      </c>
      <c r="F103" s="9" t="s">
        <v>99</v>
      </c>
      <c r="G103" s="9">
        <v>82569</v>
      </c>
      <c r="H103" s="9" t="s">
        <v>4272</v>
      </c>
      <c r="I103" s="9" t="s">
        <v>4273</v>
      </c>
      <c r="J103" s="10" t="s">
        <v>4385</v>
      </c>
      <c r="K103" s="19">
        <v>42461</v>
      </c>
      <c r="L103" s="9">
        <v>100</v>
      </c>
      <c r="M103" s="9" t="s">
        <v>76</v>
      </c>
      <c r="N103" s="9" t="s">
        <v>79</v>
      </c>
      <c r="O103" s="9"/>
      <c r="P103" s="9"/>
      <c r="Q103" s="9"/>
      <c r="R103" s="9">
        <v>75</v>
      </c>
      <c r="S103" s="9">
        <v>63</v>
      </c>
      <c r="T103" s="9">
        <v>94</v>
      </c>
      <c r="U103" s="9">
        <v>90</v>
      </c>
      <c r="V103" s="9">
        <v>95</v>
      </c>
      <c r="W103" s="9">
        <v>92</v>
      </c>
      <c r="X103" s="9">
        <v>96</v>
      </c>
      <c r="Y103" s="24">
        <v>3376724497.5</v>
      </c>
      <c r="Z103" s="24" t="s">
        <v>4829</v>
      </c>
    </row>
    <row r="104" spans="1:26" s="7" customFormat="1" ht="90" x14ac:dyDescent="0.25">
      <c r="A104" s="13">
        <v>487</v>
      </c>
      <c r="B104" s="26" t="s">
        <v>4537</v>
      </c>
      <c r="C104" s="11" t="s">
        <v>31</v>
      </c>
      <c r="D104" s="11" t="s">
        <v>534</v>
      </c>
      <c r="E104" s="11" t="s">
        <v>61</v>
      </c>
      <c r="F104" s="11" t="s">
        <v>393</v>
      </c>
      <c r="G104" s="11">
        <v>11292</v>
      </c>
      <c r="H104" s="11" t="s">
        <v>2732</v>
      </c>
      <c r="I104" s="11" t="s">
        <v>2733</v>
      </c>
      <c r="J104" s="12" t="s">
        <v>2734</v>
      </c>
      <c r="K104" s="20">
        <v>42430</v>
      </c>
      <c r="L104" s="11">
        <v>240</v>
      </c>
      <c r="M104" s="11" t="s">
        <v>77</v>
      </c>
      <c r="N104" s="11" t="s">
        <v>79</v>
      </c>
      <c r="O104" s="11"/>
      <c r="P104" s="11"/>
      <c r="Q104" s="11">
        <v>209</v>
      </c>
      <c r="R104" s="11">
        <v>210</v>
      </c>
      <c r="S104" s="11">
        <v>214</v>
      </c>
      <c r="T104" s="11">
        <v>217</v>
      </c>
      <c r="U104" s="11">
        <v>219</v>
      </c>
      <c r="V104" s="11">
        <v>226</v>
      </c>
      <c r="W104" s="11">
        <v>227</v>
      </c>
      <c r="X104" s="11">
        <v>240</v>
      </c>
      <c r="Y104" s="24">
        <v>1939051853.4000001</v>
      </c>
      <c r="Z104" s="24" t="s">
        <v>4834</v>
      </c>
    </row>
    <row r="105" spans="1:26" s="7" customFormat="1" ht="90" x14ac:dyDescent="0.25">
      <c r="A105" s="15">
        <v>487</v>
      </c>
      <c r="B105" s="25" t="s">
        <v>4537</v>
      </c>
      <c r="C105" s="9" t="s">
        <v>31</v>
      </c>
      <c r="D105" s="9" t="s">
        <v>534</v>
      </c>
      <c r="E105" s="9" t="s">
        <v>61</v>
      </c>
      <c r="F105" s="9" t="s">
        <v>393</v>
      </c>
      <c r="G105" s="9">
        <v>11294</v>
      </c>
      <c r="H105" s="9" t="s">
        <v>2735</v>
      </c>
      <c r="I105" s="9" t="s">
        <v>2736</v>
      </c>
      <c r="J105" s="10" t="s">
        <v>2737</v>
      </c>
      <c r="K105" s="19">
        <v>42430</v>
      </c>
      <c r="L105" s="9">
        <v>200</v>
      </c>
      <c r="M105" s="9" t="s">
        <v>77</v>
      </c>
      <c r="N105" s="9" t="s">
        <v>79</v>
      </c>
      <c r="O105" s="9"/>
      <c r="P105" s="9"/>
      <c r="Q105" s="9">
        <v>19</v>
      </c>
      <c r="R105" s="9">
        <v>22</v>
      </c>
      <c r="S105" s="9">
        <v>40</v>
      </c>
      <c r="T105" s="9">
        <v>52</v>
      </c>
      <c r="U105" s="9">
        <v>86</v>
      </c>
      <c r="V105" s="9">
        <v>120</v>
      </c>
      <c r="W105" s="9">
        <v>150</v>
      </c>
      <c r="X105" s="9">
        <v>175</v>
      </c>
      <c r="Y105" s="24">
        <v>1962332015.2</v>
      </c>
      <c r="Z105" s="24" t="s">
        <v>4834</v>
      </c>
    </row>
    <row r="106" spans="1:26" s="7" customFormat="1" ht="105" x14ac:dyDescent="0.25">
      <c r="A106" s="13">
        <v>487</v>
      </c>
      <c r="B106" s="26" t="s">
        <v>4537</v>
      </c>
      <c r="C106" s="11" t="s">
        <v>31</v>
      </c>
      <c r="D106" s="11" t="s">
        <v>534</v>
      </c>
      <c r="E106" s="11" t="s">
        <v>61</v>
      </c>
      <c r="F106" s="11" t="s">
        <v>393</v>
      </c>
      <c r="G106" s="11">
        <v>11297</v>
      </c>
      <c r="H106" s="11" t="s">
        <v>426</v>
      </c>
      <c r="I106" s="11" t="s">
        <v>472</v>
      </c>
      <c r="J106" s="12" t="s">
        <v>516</v>
      </c>
      <c r="K106" s="20">
        <v>42401</v>
      </c>
      <c r="L106" s="11">
        <v>720</v>
      </c>
      <c r="M106" s="11" t="s">
        <v>77</v>
      </c>
      <c r="N106" s="11" t="s">
        <v>79</v>
      </c>
      <c r="O106" s="11"/>
      <c r="P106" s="11">
        <v>59</v>
      </c>
      <c r="Q106" s="11">
        <v>121</v>
      </c>
      <c r="R106" s="11">
        <v>166</v>
      </c>
      <c r="S106" s="11">
        <v>254</v>
      </c>
      <c r="T106" s="11">
        <v>351</v>
      </c>
      <c r="U106" s="11">
        <v>419</v>
      </c>
      <c r="V106" s="11">
        <v>525</v>
      </c>
      <c r="W106" s="11">
        <v>650</v>
      </c>
      <c r="X106" s="11">
        <v>720</v>
      </c>
      <c r="Y106" s="24">
        <v>802582015.20000005</v>
      </c>
      <c r="Z106" s="24" t="s">
        <v>4834</v>
      </c>
    </row>
    <row r="107" spans="1:26" s="7" customFormat="1" ht="90" x14ac:dyDescent="0.25">
      <c r="A107" s="15">
        <v>486</v>
      </c>
      <c r="B107" s="25" t="s">
        <v>4537</v>
      </c>
      <c r="C107" s="9" t="s">
        <v>31</v>
      </c>
      <c r="D107" s="9" t="s">
        <v>534</v>
      </c>
      <c r="E107" s="9" t="s">
        <v>61</v>
      </c>
      <c r="F107" s="9" t="s">
        <v>122</v>
      </c>
      <c r="G107" s="9">
        <v>11300</v>
      </c>
      <c r="H107" s="9" t="s">
        <v>2718</v>
      </c>
      <c r="I107" s="9" t="s">
        <v>2719</v>
      </c>
      <c r="J107" s="10" t="s">
        <v>2720</v>
      </c>
      <c r="K107" s="19">
        <v>42430</v>
      </c>
      <c r="L107" s="9">
        <v>20</v>
      </c>
      <c r="M107" s="9" t="s">
        <v>77</v>
      </c>
      <c r="N107" s="9" t="s">
        <v>79</v>
      </c>
      <c r="O107" s="9"/>
      <c r="P107" s="9"/>
      <c r="Q107" s="9">
        <v>0</v>
      </c>
      <c r="R107" s="9">
        <v>3</v>
      </c>
      <c r="S107" s="9">
        <v>5</v>
      </c>
      <c r="T107" s="9">
        <v>8</v>
      </c>
      <c r="U107" s="9">
        <v>11</v>
      </c>
      <c r="V107" s="9">
        <v>18</v>
      </c>
      <c r="W107" s="9">
        <v>19</v>
      </c>
      <c r="X107" s="9">
        <v>20</v>
      </c>
      <c r="Y107" s="24">
        <v>9346034116.2000008</v>
      </c>
      <c r="Z107" s="24" t="s">
        <v>4826</v>
      </c>
    </row>
    <row r="108" spans="1:26" s="7" customFormat="1" ht="120" x14ac:dyDescent="0.25">
      <c r="A108" s="13">
        <v>487</v>
      </c>
      <c r="B108" s="26" t="s">
        <v>4537</v>
      </c>
      <c r="C108" s="11" t="s">
        <v>31</v>
      </c>
      <c r="D108" s="11" t="s">
        <v>534</v>
      </c>
      <c r="E108" s="11" t="s">
        <v>61</v>
      </c>
      <c r="F108" s="11" t="s">
        <v>393</v>
      </c>
      <c r="G108" s="11">
        <v>82581</v>
      </c>
      <c r="H108" s="11" t="s">
        <v>4541</v>
      </c>
      <c r="I108" s="11" t="s">
        <v>4542</v>
      </c>
      <c r="J108" s="12" t="s">
        <v>4543</v>
      </c>
      <c r="K108" s="20">
        <v>42552</v>
      </c>
      <c r="L108" s="11">
        <v>100</v>
      </c>
      <c r="M108" s="11" t="s">
        <v>76</v>
      </c>
      <c r="N108" s="11" t="s">
        <v>79</v>
      </c>
      <c r="O108" s="11"/>
      <c r="P108" s="11"/>
      <c r="Q108" s="11"/>
      <c r="R108" s="11"/>
      <c r="S108" s="11"/>
      <c r="T108" s="11"/>
      <c r="U108" s="11">
        <v>0</v>
      </c>
      <c r="V108" s="11">
        <v>100</v>
      </c>
      <c r="W108" s="11">
        <v>0</v>
      </c>
      <c r="X108" s="11">
        <v>100</v>
      </c>
      <c r="Y108" s="24"/>
      <c r="Z108" s="24">
        <v>0</v>
      </c>
    </row>
    <row r="109" spans="1:26" s="7" customFormat="1" ht="90" x14ac:dyDescent="0.25">
      <c r="A109" s="15">
        <v>546</v>
      </c>
      <c r="B109" s="25" t="s">
        <v>4537</v>
      </c>
      <c r="C109" s="9" t="s">
        <v>29</v>
      </c>
      <c r="D109" s="9" t="s">
        <v>533</v>
      </c>
      <c r="E109" s="9" t="s">
        <v>58</v>
      </c>
      <c r="F109" s="9" t="s">
        <v>93</v>
      </c>
      <c r="G109" s="9">
        <v>11435</v>
      </c>
      <c r="H109" s="9" t="s">
        <v>125</v>
      </c>
      <c r="I109" s="9" t="s">
        <v>220</v>
      </c>
      <c r="J109" s="10" t="s">
        <v>309</v>
      </c>
      <c r="K109" s="19">
        <v>42374</v>
      </c>
      <c r="L109" s="9">
        <v>94</v>
      </c>
      <c r="M109" s="9" t="s">
        <v>76</v>
      </c>
      <c r="N109" s="9" t="s">
        <v>79</v>
      </c>
      <c r="O109" s="9">
        <v>94</v>
      </c>
      <c r="P109" s="9">
        <v>94</v>
      </c>
      <c r="Q109" s="9">
        <v>94</v>
      </c>
      <c r="R109" s="9">
        <v>94</v>
      </c>
      <c r="S109" s="9">
        <v>94</v>
      </c>
      <c r="T109" s="9">
        <v>94</v>
      </c>
      <c r="U109" s="9">
        <v>94</v>
      </c>
      <c r="V109" s="9">
        <v>94</v>
      </c>
      <c r="W109" s="9">
        <v>94</v>
      </c>
      <c r="X109" s="9">
        <v>94</v>
      </c>
      <c r="Y109" s="24">
        <v>58256258584.18</v>
      </c>
      <c r="Z109" s="24" t="s">
        <v>4830</v>
      </c>
    </row>
    <row r="110" spans="1:26" s="7" customFormat="1" ht="45" x14ac:dyDescent="0.25">
      <c r="A110" s="13">
        <v>546</v>
      </c>
      <c r="B110" s="26" t="s">
        <v>4537</v>
      </c>
      <c r="C110" s="11" t="s">
        <v>29</v>
      </c>
      <c r="D110" s="11" t="s">
        <v>533</v>
      </c>
      <c r="E110" s="11" t="s">
        <v>58</v>
      </c>
      <c r="F110" s="11" t="s">
        <v>93</v>
      </c>
      <c r="G110" s="11">
        <v>11436</v>
      </c>
      <c r="H110" s="11" t="s">
        <v>148</v>
      </c>
      <c r="I110" s="11" t="s">
        <v>243</v>
      </c>
      <c r="J110" s="12" t="s">
        <v>243</v>
      </c>
      <c r="K110" s="20">
        <v>42374</v>
      </c>
      <c r="L110" s="11">
        <v>100</v>
      </c>
      <c r="M110" s="11" t="s">
        <v>76</v>
      </c>
      <c r="N110" s="11" t="s">
        <v>79</v>
      </c>
      <c r="O110" s="11">
        <v>25</v>
      </c>
      <c r="P110" s="11">
        <v>60</v>
      </c>
      <c r="Q110" s="11">
        <v>80</v>
      </c>
      <c r="R110" s="11">
        <v>100</v>
      </c>
      <c r="S110" s="11">
        <v>100</v>
      </c>
      <c r="T110" s="11">
        <v>100</v>
      </c>
      <c r="U110" s="11">
        <v>100</v>
      </c>
      <c r="V110" s="11">
        <v>100</v>
      </c>
      <c r="W110" s="11">
        <v>100</v>
      </c>
      <c r="X110" s="11">
        <v>100</v>
      </c>
      <c r="Y110" s="24"/>
      <c r="Z110" s="24">
        <v>0</v>
      </c>
    </row>
    <row r="111" spans="1:26" s="7" customFormat="1" ht="90" x14ac:dyDescent="0.25">
      <c r="A111" s="15">
        <v>546</v>
      </c>
      <c r="B111" s="25" t="s">
        <v>4537</v>
      </c>
      <c r="C111" s="9" t="s">
        <v>29</v>
      </c>
      <c r="D111" s="9" t="s">
        <v>533</v>
      </c>
      <c r="E111" s="9" t="s">
        <v>58</v>
      </c>
      <c r="F111" s="9" t="s">
        <v>93</v>
      </c>
      <c r="G111" s="9">
        <v>11437</v>
      </c>
      <c r="H111" s="9" t="s">
        <v>419</v>
      </c>
      <c r="I111" s="9" t="s">
        <v>466</v>
      </c>
      <c r="J111" s="10" t="s">
        <v>511</v>
      </c>
      <c r="K111" s="19">
        <v>42401</v>
      </c>
      <c r="L111" s="9">
        <v>100</v>
      </c>
      <c r="M111" s="9" t="s">
        <v>76</v>
      </c>
      <c r="N111" s="9" t="s">
        <v>79</v>
      </c>
      <c r="O111" s="9"/>
      <c r="P111" s="9">
        <v>100</v>
      </c>
      <c r="Q111" s="9">
        <v>100</v>
      </c>
      <c r="R111" s="9">
        <v>100</v>
      </c>
      <c r="S111" s="9">
        <v>100</v>
      </c>
      <c r="T111" s="9">
        <v>100</v>
      </c>
      <c r="U111" s="9">
        <v>100</v>
      </c>
      <c r="V111" s="9">
        <v>100</v>
      </c>
      <c r="W111" s="9">
        <v>100</v>
      </c>
      <c r="X111" s="9">
        <v>100</v>
      </c>
      <c r="Y111" s="24"/>
      <c r="Z111" s="24">
        <v>0</v>
      </c>
    </row>
    <row r="112" spans="1:26" s="7" customFormat="1" ht="45" x14ac:dyDescent="0.25">
      <c r="A112" s="13">
        <v>546</v>
      </c>
      <c r="B112" s="26" t="s">
        <v>4537</v>
      </c>
      <c r="C112" s="11" t="s">
        <v>29</v>
      </c>
      <c r="D112" s="11" t="s">
        <v>533</v>
      </c>
      <c r="E112" s="11" t="s">
        <v>58</v>
      </c>
      <c r="F112" s="11" t="s">
        <v>93</v>
      </c>
      <c r="G112" s="11">
        <v>11438</v>
      </c>
      <c r="H112" s="11" t="s">
        <v>4274</v>
      </c>
      <c r="I112" s="11" t="s">
        <v>4275</v>
      </c>
      <c r="J112" s="12" t="s">
        <v>4276</v>
      </c>
      <c r="K112" s="20">
        <v>42461</v>
      </c>
      <c r="L112" s="11">
        <v>100</v>
      </c>
      <c r="M112" s="11" t="s">
        <v>76</v>
      </c>
      <c r="N112" s="11" t="s">
        <v>79</v>
      </c>
      <c r="O112" s="11"/>
      <c r="P112" s="11"/>
      <c r="Q112" s="11"/>
      <c r="R112" s="11">
        <v>10</v>
      </c>
      <c r="S112" s="11">
        <v>10</v>
      </c>
      <c r="T112" s="11">
        <v>22</v>
      </c>
      <c r="U112" s="11">
        <v>60</v>
      </c>
      <c r="V112" s="11">
        <v>65</v>
      </c>
      <c r="W112" s="11">
        <v>70</v>
      </c>
      <c r="X112" s="11">
        <v>80</v>
      </c>
      <c r="Y112" s="24">
        <v>0</v>
      </c>
      <c r="Z112" s="24" t="s">
        <v>4830</v>
      </c>
    </row>
    <row r="113" spans="1:26" s="7" customFormat="1" ht="105" x14ac:dyDescent="0.25">
      <c r="A113" s="15">
        <v>546</v>
      </c>
      <c r="B113" s="25" t="s">
        <v>4537</v>
      </c>
      <c r="C113" s="9" t="s">
        <v>29</v>
      </c>
      <c r="D113" s="9" t="s">
        <v>533</v>
      </c>
      <c r="E113" s="9" t="s">
        <v>58</v>
      </c>
      <c r="F113" s="9" t="s">
        <v>93</v>
      </c>
      <c r="G113" s="9">
        <v>11439</v>
      </c>
      <c r="H113" s="9" t="s">
        <v>411</v>
      </c>
      <c r="I113" s="9" t="s">
        <v>458</v>
      </c>
      <c r="J113" s="10" t="s">
        <v>503</v>
      </c>
      <c r="K113" s="19">
        <v>42401</v>
      </c>
      <c r="L113" s="9">
        <v>11</v>
      </c>
      <c r="M113" s="9" t="s">
        <v>77</v>
      </c>
      <c r="N113" s="9" t="s">
        <v>79</v>
      </c>
      <c r="O113" s="9"/>
      <c r="P113" s="9">
        <v>1</v>
      </c>
      <c r="Q113" s="9">
        <v>2</v>
      </c>
      <c r="R113" s="9">
        <v>3</v>
      </c>
      <c r="S113" s="9">
        <v>4</v>
      </c>
      <c r="T113" s="9">
        <v>5</v>
      </c>
      <c r="U113" s="9">
        <v>6</v>
      </c>
      <c r="V113" s="9">
        <v>7</v>
      </c>
      <c r="W113" s="9">
        <v>8</v>
      </c>
      <c r="X113" s="9">
        <v>9</v>
      </c>
      <c r="Y113" s="24"/>
      <c r="Z113" s="24">
        <v>0</v>
      </c>
    </row>
    <row r="114" spans="1:26" s="7" customFormat="1" ht="90" x14ac:dyDescent="0.25">
      <c r="A114" s="13">
        <v>546</v>
      </c>
      <c r="B114" s="26" t="s">
        <v>4537</v>
      </c>
      <c r="C114" s="11" t="s">
        <v>29</v>
      </c>
      <c r="D114" s="11" t="s">
        <v>533</v>
      </c>
      <c r="E114" s="11" t="s">
        <v>58</v>
      </c>
      <c r="F114" s="11" t="s">
        <v>93</v>
      </c>
      <c r="G114" s="11">
        <v>11440</v>
      </c>
      <c r="H114" s="11" t="s">
        <v>433</v>
      </c>
      <c r="I114" s="11" t="s">
        <v>479</v>
      </c>
      <c r="J114" s="12" t="s">
        <v>521</v>
      </c>
      <c r="K114" s="20">
        <v>42401</v>
      </c>
      <c r="L114" s="11">
        <v>80</v>
      </c>
      <c r="M114" s="11" t="s">
        <v>76</v>
      </c>
      <c r="N114" s="11" t="s">
        <v>79</v>
      </c>
      <c r="O114" s="11"/>
      <c r="P114" s="11">
        <v>92</v>
      </c>
      <c r="Q114" s="11">
        <v>80</v>
      </c>
      <c r="R114" s="11">
        <v>80</v>
      </c>
      <c r="S114" s="11">
        <v>80</v>
      </c>
      <c r="T114" s="11">
        <v>80</v>
      </c>
      <c r="U114" s="11">
        <v>80</v>
      </c>
      <c r="V114" s="11">
        <v>80</v>
      </c>
      <c r="W114" s="11">
        <v>80</v>
      </c>
      <c r="X114" s="11">
        <v>80</v>
      </c>
      <c r="Y114" s="24">
        <v>1475179856.25</v>
      </c>
      <c r="Z114" s="24" t="s">
        <v>4830</v>
      </c>
    </row>
    <row r="115" spans="1:26" s="7" customFormat="1" ht="45" x14ac:dyDescent="0.25">
      <c r="A115" s="15">
        <v>546</v>
      </c>
      <c r="B115" s="25" t="s">
        <v>4537</v>
      </c>
      <c r="C115" s="9" t="s">
        <v>29</v>
      </c>
      <c r="D115" s="9" t="s">
        <v>533</v>
      </c>
      <c r="E115" s="9" t="s">
        <v>58</v>
      </c>
      <c r="F115" s="9" t="s">
        <v>93</v>
      </c>
      <c r="G115" s="9">
        <v>11442</v>
      </c>
      <c r="H115" s="9" t="s">
        <v>413</v>
      </c>
      <c r="I115" s="9" t="s">
        <v>460</v>
      </c>
      <c r="J115" s="10" t="s">
        <v>505</v>
      </c>
      <c r="K115" s="19">
        <v>42401</v>
      </c>
      <c r="L115" s="9">
        <v>100</v>
      </c>
      <c r="M115" s="9" t="s">
        <v>76</v>
      </c>
      <c r="N115" s="9" t="s">
        <v>83</v>
      </c>
      <c r="O115" s="9"/>
      <c r="P115" s="9">
        <v>0</v>
      </c>
      <c r="Q115" s="9">
        <v>97</v>
      </c>
      <c r="R115" s="9">
        <v>100</v>
      </c>
      <c r="S115" s="9">
        <v>100</v>
      </c>
      <c r="T115" s="9">
        <v>100</v>
      </c>
      <c r="U115" s="9">
        <v>100</v>
      </c>
      <c r="V115" s="9">
        <v>100</v>
      </c>
      <c r="W115" s="9">
        <v>100</v>
      </c>
      <c r="X115" s="9">
        <v>100</v>
      </c>
      <c r="Y115" s="24"/>
      <c r="Z115" s="24">
        <v>0</v>
      </c>
    </row>
    <row r="116" spans="1:26" s="7" customFormat="1" ht="60" x14ac:dyDescent="0.25">
      <c r="A116" s="13">
        <v>546</v>
      </c>
      <c r="B116" s="26" t="s">
        <v>4537</v>
      </c>
      <c r="C116" s="11" t="s">
        <v>29</v>
      </c>
      <c r="D116" s="11" t="s">
        <v>533</v>
      </c>
      <c r="E116" s="11" t="s">
        <v>58</v>
      </c>
      <c r="F116" s="11" t="s">
        <v>93</v>
      </c>
      <c r="G116" s="11">
        <v>11443</v>
      </c>
      <c r="H116" s="11" t="s">
        <v>414</v>
      </c>
      <c r="I116" s="11" t="s">
        <v>461</v>
      </c>
      <c r="J116" s="12" t="s">
        <v>506</v>
      </c>
      <c r="K116" s="20">
        <v>42401</v>
      </c>
      <c r="L116" s="11">
        <v>100</v>
      </c>
      <c r="M116" s="11" t="s">
        <v>76</v>
      </c>
      <c r="N116" s="11" t="s">
        <v>83</v>
      </c>
      <c r="O116" s="11"/>
      <c r="P116" s="11">
        <v>0</v>
      </c>
      <c r="Q116" s="11">
        <v>68</v>
      </c>
      <c r="R116" s="11">
        <v>97</v>
      </c>
      <c r="S116" s="11">
        <v>100</v>
      </c>
      <c r="T116" s="11">
        <v>100</v>
      </c>
      <c r="U116" s="11">
        <v>100</v>
      </c>
      <c r="V116" s="11">
        <v>100</v>
      </c>
      <c r="W116" s="11">
        <v>100</v>
      </c>
      <c r="X116" s="11">
        <v>100</v>
      </c>
      <c r="Y116" s="24"/>
      <c r="Z116" s="24">
        <v>0</v>
      </c>
    </row>
    <row r="117" spans="1:26" s="7" customFormat="1" ht="45" x14ac:dyDescent="0.25">
      <c r="A117" s="15">
        <v>547</v>
      </c>
      <c r="B117" s="25" t="s">
        <v>4537</v>
      </c>
      <c r="C117" s="9" t="s">
        <v>29</v>
      </c>
      <c r="D117" s="9" t="s">
        <v>533</v>
      </c>
      <c r="E117" s="9" t="s">
        <v>58</v>
      </c>
      <c r="F117" s="9" t="s">
        <v>380</v>
      </c>
      <c r="G117" s="9">
        <v>11444</v>
      </c>
      <c r="H117" s="9" t="s">
        <v>412</v>
      </c>
      <c r="I117" s="9" t="s">
        <v>459</v>
      </c>
      <c r="J117" s="10" t="s">
        <v>504</v>
      </c>
      <c r="K117" s="19">
        <v>42401</v>
      </c>
      <c r="L117" s="9">
        <v>100</v>
      </c>
      <c r="M117" s="9" t="s">
        <v>76</v>
      </c>
      <c r="N117" s="9" t="s">
        <v>79</v>
      </c>
      <c r="O117" s="9"/>
      <c r="P117" s="9">
        <v>15</v>
      </c>
      <c r="Q117" s="9">
        <v>22</v>
      </c>
      <c r="R117" s="9">
        <v>33</v>
      </c>
      <c r="S117" s="9">
        <v>42</v>
      </c>
      <c r="T117" s="9">
        <v>53</v>
      </c>
      <c r="U117" s="9">
        <v>61</v>
      </c>
      <c r="V117" s="9">
        <v>70</v>
      </c>
      <c r="W117" s="9">
        <v>78</v>
      </c>
      <c r="X117" s="9">
        <v>86</v>
      </c>
      <c r="Y117" s="24">
        <v>974041756.37</v>
      </c>
      <c r="Z117" s="24" t="s">
        <v>4830</v>
      </c>
    </row>
    <row r="118" spans="1:26" s="7" customFormat="1" ht="75" x14ac:dyDescent="0.25">
      <c r="A118" s="13">
        <v>548</v>
      </c>
      <c r="B118" s="26" t="s">
        <v>4537</v>
      </c>
      <c r="C118" s="11" t="s">
        <v>29</v>
      </c>
      <c r="D118" s="11" t="s">
        <v>533</v>
      </c>
      <c r="E118" s="11" t="s">
        <v>59</v>
      </c>
      <c r="F118" s="11" t="s">
        <v>97</v>
      </c>
      <c r="G118" s="11">
        <v>11445</v>
      </c>
      <c r="H118" s="11" t="s">
        <v>147</v>
      </c>
      <c r="I118" s="11" t="s">
        <v>242</v>
      </c>
      <c r="J118" s="12" t="s">
        <v>242</v>
      </c>
      <c r="K118" s="20">
        <v>42374</v>
      </c>
      <c r="L118" s="11">
        <v>100</v>
      </c>
      <c r="M118" s="11" t="s">
        <v>76</v>
      </c>
      <c r="N118" s="11" t="s">
        <v>79</v>
      </c>
      <c r="O118" s="11">
        <v>38</v>
      </c>
      <c r="P118" s="11">
        <v>70</v>
      </c>
      <c r="Q118" s="11">
        <v>80</v>
      </c>
      <c r="R118" s="11">
        <v>100</v>
      </c>
      <c r="S118" s="11">
        <v>100</v>
      </c>
      <c r="T118" s="11">
        <v>100</v>
      </c>
      <c r="U118" s="11">
        <v>100</v>
      </c>
      <c r="V118" s="11">
        <v>100</v>
      </c>
      <c r="W118" s="11">
        <v>100</v>
      </c>
      <c r="X118" s="11">
        <v>100</v>
      </c>
      <c r="Y118" s="24"/>
      <c r="Z118" s="24">
        <v>0</v>
      </c>
    </row>
    <row r="119" spans="1:26" s="7" customFormat="1" ht="45" x14ac:dyDescent="0.25">
      <c r="A119" s="15">
        <v>548</v>
      </c>
      <c r="B119" s="25" t="s">
        <v>4537</v>
      </c>
      <c r="C119" s="9" t="s">
        <v>29</v>
      </c>
      <c r="D119" s="9" t="s">
        <v>533</v>
      </c>
      <c r="E119" s="9" t="s">
        <v>59</v>
      </c>
      <c r="F119" s="9" t="s">
        <v>97</v>
      </c>
      <c r="G119" s="9">
        <v>11446</v>
      </c>
      <c r="H119" s="9" t="s">
        <v>439</v>
      </c>
      <c r="I119" s="9" t="s">
        <v>483</v>
      </c>
      <c r="J119" s="10" t="s">
        <v>504</v>
      </c>
      <c r="K119" s="19">
        <v>42401</v>
      </c>
      <c r="L119" s="9">
        <v>100</v>
      </c>
      <c r="M119" s="9" t="s">
        <v>76</v>
      </c>
      <c r="N119" s="9" t="s">
        <v>79</v>
      </c>
      <c r="O119" s="9"/>
      <c r="P119" s="9">
        <v>11</v>
      </c>
      <c r="Q119" s="9">
        <v>23</v>
      </c>
      <c r="R119" s="9">
        <v>30</v>
      </c>
      <c r="S119" s="9">
        <v>32</v>
      </c>
      <c r="T119" s="9">
        <v>35</v>
      </c>
      <c r="U119" s="9">
        <v>40</v>
      </c>
      <c r="V119" s="9">
        <v>50</v>
      </c>
      <c r="W119" s="9">
        <v>56</v>
      </c>
      <c r="X119" s="9">
        <v>73</v>
      </c>
      <c r="Y119" s="24">
        <v>291200000</v>
      </c>
      <c r="Z119" s="24" t="s">
        <v>4830</v>
      </c>
    </row>
    <row r="120" spans="1:26" s="7" customFormat="1" ht="45" x14ac:dyDescent="0.25">
      <c r="A120" s="13">
        <v>548</v>
      </c>
      <c r="B120" s="26" t="s">
        <v>4537</v>
      </c>
      <c r="C120" s="11" t="s">
        <v>29</v>
      </c>
      <c r="D120" s="11" t="s">
        <v>533</v>
      </c>
      <c r="E120" s="11" t="s">
        <v>59</v>
      </c>
      <c r="F120" s="11" t="s">
        <v>97</v>
      </c>
      <c r="G120" s="11">
        <v>11447</v>
      </c>
      <c r="H120" s="11" t="s">
        <v>432</v>
      </c>
      <c r="I120" s="11" t="s">
        <v>478</v>
      </c>
      <c r="J120" s="12" t="s">
        <v>504</v>
      </c>
      <c r="K120" s="20">
        <v>42401</v>
      </c>
      <c r="L120" s="11">
        <v>100</v>
      </c>
      <c r="M120" s="11" t="s">
        <v>76</v>
      </c>
      <c r="N120" s="11" t="s">
        <v>79</v>
      </c>
      <c r="O120" s="11"/>
      <c r="P120" s="11">
        <v>12</v>
      </c>
      <c r="Q120" s="11">
        <v>21</v>
      </c>
      <c r="R120" s="11">
        <v>28</v>
      </c>
      <c r="S120" s="11">
        <v>30</v>
      </c>
      <c r="T120" s="11">
        <v>40</v>
      </c>
      <c r="U120" s="11">
        <v>50</v>
      </c>
      <c r="V120" s="11">
        <v>60</v>
      </c>
      <c r="W120" s="11">
        <v>70</v>
      </c>
      <c r="X120" s="11">
        <v>80</v>
      </c>
      <c r="Y120" s="24">
        <v>1460292800</v>
      </c>
      <c r="Z120" s="24" t="s">
        <v>4830</v>
      </c>
    </row>
    <row r="121" spans="1:26" s="7" customFormat="1" ht="45" x14ac:dyDescent="0.25">
      <c r="A121" s="15">
        <v>546</v>
      </c>
      <c r="B121" s="25" t="s">
        <v>4537</v>
      </c>
      <c r="C121" s="9" t="s">
        <v>29</v>
      </c>
      <c r="D121" s="9" t="s">
        <v>533</v>
      </c>
      <c r="E121" s="9" t="s">
        <v>58</v>
      </c>
      <c r="F121" s="9" t="s">
        <v>93</v>
      </c>
      <c r="G121" s="9">
        <v>11448</v>
      </c>
      <c r="H121" s="9" t="s">
        <v>2749</v>
      </c>
      <c r="I121" s="9" t="s">
        <v>2750</v>
      </c>
      <c r="J121" s="10" t="s">
        <v>2751</v>
      </c>
      <c r="K121" s="19">
        <v>42430</v>
      </c>
      <c r="L121" s="9">
        <v>100</v>
      </c>
      <c r="M121" s="9" t="s">
        <v>76</v>
      </c>
      <c r="N121" s="9" t="s">
        <v>79</v>
      </c>
      <c r="O121" s="9"/>
      <c r="P121" s="9"/>
      <c r="Q121" s="9">
        <v>20</v>
      </c>
      <c r="R121" s="9">
        <v>20</v>
      </c>
      <c r="S121" s="9">
        <v>20</v>
      </c>
      <c r="T121" s="9">
        <v>20</v>
      </c>
      <c r="U121" s="9">
        <v>45</v>
      </c>
      <c r="V121" s="9">
        <v>70</v>
      </c>
      <c r="W121" s="9">
        <v>80</v>
      </c>
      <c r="X121" s="9">
        <v>90</v>
      </c>
      <c r="Y121" s="24">
        <v>365073200</v>
      </c>
      <c r="Z121" s="24" t="s">
        <v>4830</v>
      </c>
    </row>
    <row r="122" spans="1:26" s="7" customFormat="1" ht="45" x14ac:dyDescent="0.25">
      <c r="A122" s="13">
        <v>546</v>
      </c>
      <c r="B122" s="26" t="s">
        <v>4537</v>
      </c>
      <c r="C122" s="11" t="s">
        <v>29</v>
      </c>
      <c r="D122" s="11" t="s">
        <v>533</v>
      </c>
      <c r="E122" s="11" t="s">
        <v>58</v>
      </c>
      <c r="F122" s="11" t="s">
        <v>93</v>
      </c>
      <c r="G122" s="11">
        <v>21451</v>
      </c>
      <c r="H122" s="11" t="s">
        <v>2578</v>
      </c>
      <c r="I122" s="11" t="s">
        <v>2579</v>
      </c>
      <c r="J122" s="12" t="s">
        <v>2580</v>
      </c>
      <c r="K122" s="20">
        <v>42460</v>
      </c>
      <c r="L122" s="11">
        <v>100</v>
      </c>
      <c r="M122" s="11" t="s">
        <v>76</v>
      </c>
      <c r="N122" s="11" t="s">
        <v>79</v>
      </c>
      <c r="O122" s="11"/>
      <c r="P122" s="11"/>
      <c r="Q122" s="11">
        <v>40</v>
      </c>
      <c r="R122" s="11">
        <v>40</v>
      </c>
      <c r="S122" s="11">
        <v>40</v>
      </c>
      <c r="T122" s="11">
        <v>50</v>
      </c>
      <c r="U122" s="11">
        <v>60</v>
      </c>
      <c r="V122" s="11">
        <v>70</v>
      </c>
      <c r="W122" s="11">
        <v>75</v>
      </c>
      <c r="X122" s="11">
        <v>80</v>
      </c>
      <c r="Y122" s="24"/>
      <c r="Z122" s="24">
        <v>0</v>
      </c>
    </row>
    <row r="123" spans="1:26" s="7" customFormat="1" ht="105" x14ac:dyDescent="0.25">
      <c r="A123" s="15">
        <v>546</v>
      </c>
      <c r="B123" s="25" t="s">
        <v>4537</v>
      </c>
      <c r="C123" s="9" t="s">
        <v>29</v>
      </c>
      <c r="D123" s="9" t="s">
        <v>533</v>
      </c>
      <c r="E123" s="9" t="s">
        <v>58</v>
      </c>
      <c r="F123" s="9" t="s">
        <v>93</v>
      </c>
      <c r="G123" s="9">
        <v>82562</v>
      </c>
      <c r="H123" s="9" t="s">
        <v>438</v>
      </c>
      <c r="I123" s="9" t="s">
        <v>482</v>
      </c>
      <c r="J123" s="10" t="s">
        <v>4277</v>
      </c>
      <c r="K123" s="19">
        <v>42461</v>
      </c>
      <c r="L123" s="9">
        <v>85</v>
      </c>
      <c r="M123" s="9" t="s">
        <v>76</v>
      </c>
      <c r="N123" s="9" t="s">
        <v>79</v>
      </c>
      <c r="O123" s="9"/>
      <c r="P123" s="9"/>
      <c r="Q123" s="9"/>
      <c r="R123" s="9">
        <v>46</v>
      </c>
      <c r="S123" s="9">
        <v>31</v>
      </c>
      <c r="T123" s="9">
        <v>53</v>
      </c>
      <c r="U123" s="9">
        <v>85</v>
      </c>
      <c r="V123" s="9">
        <v>19</v>
      </c>
      <c r="W123" s="9">
        <v>46</v>
      </c>
      <c r="X123" s="9">
        <v>5</v>
      </c>
      <c r="Y123" s="24">
        <v>2131456039.2</v>
      </c>
      <c r="Z123" s="24" t="s">
        <v>4829</v>
      </c>
    </row>
    <row r="124" spans="1:26" s="7" customFormat="1" ht="120" x14ac:dyDescent="0.25">
      <c r="A124" s="13">
        <v>519</v>
      </c>
      <c r="B124" s="26" t="s">
        <v>4537</v>
      </c>
      <c r="C124" s="11" t="s">
        <v>37</v>
      </c>
      <c r="D124" s="11" t="s">
        <v>536</v>
      </c>
      <c r="E124" s="11" t="s">
        <v>66</v>
      </c>
      <c r="F124" s="11" t="s">
        <v>111</v>
      </c>
      <c r="G124" s="11">
        <v>11256</v>
      </c>
      <c r="H124" s="11" t="s">
        <v>185</v>
      </c>
      <c r="I124" s="11" t="s">
        <v>277</v>
      </c>
      <c r="J124" s="12" t="s">
        <v>4281</v>
      </c>
      <c r="K124" s="20">
        <v>42395</v>
      </c>
      <c r="L124" s="11">
        <v>80</v>
      </c>
      <c r="M124" s="11" t="s">
        <v>76</v>
      </c>
      <c r="N124" s="11" t="s">
        <v>79</v>
      </c>
      <c r="O124" s="11">
        <v>4</v>
      </c>
      <c r="P124" s="11">
        <v>11</v>
      </c>
      <c r="Q124" s="11">
        <v>21</v>
      </c>
      <c r="R124" s="11">
        <v>80</v>
      </c>
      <c r="S124" s="11">
        <v>80</v>
      </c>
      <c r="T124" s="11">
        <v>55</v>
      </c>
      <c r="U124" s="11">
        <v>62</v>
      </c>
      <c r="V124" s="11">
        <v>54</v>
      </c>
      <c r="W124" s="11">
        <v>43</v>
      </c>
      <c r="X124" s="11">
        <v>33</v>
      </c>
      <c r="Y124" s="24">
        <v>3598853805.5999999</v>
      </c>
      <c r="Z124" s="24" t="s">
        <v>4825</v>
      </c>
    </row>
    <row r="125" spans="1:26" s="7" customFormat="1" ht="135" x14ac:dyDescent="0.25">
      <c r="A125" s="15">
        <v>519</v>
      </c>
      <c r="B125" s="25" t="s">
        <v>4537</v>
      </c>
      <c r="C125" s="9" t="s">
        <v>37</v>
      </c>
      <c r="D125" s="9" t="s">
        <v>536</v>
      </c>
      <c r="E125" s="9" t="s">
        <v>66</v>
      </c>
      <c r="F125" s="9" t="s">
        <v>111</v>
      </c>
      <c r="G125" s="9">
        <v>11257</v>
      </c>
      <c r="H125" s="9" t="s">
        <v>186</v>
      </c>
      <c r="I125" s="9" t="s">
        <v>278</v>
      </c>
      <c r="J125" s="10" t="s">
        <v>4278</v>
      </c>
      <c r="K125" s="19">
        <v>42370</v>
      </c>
      <c r="L125" s="9">
        <v>5</v>
      </c>
      <c r="M125" s="9" t="s">
        <v>76</v>
      </c>
      <c r="N125" s="9" t="s">
        <v>79</v>
      </c>
      <c r="O125" s="9">
        <v>11</v>
      </c>
      <c r="P125" s="9">
        <v>24</v>
      </c>
      <c r="Q125" s="9">
        <v>5</v>
      </c>
      <c r="R125" s="9">
        <v>5</v>
      </c>
      <c r="S125" s="9">
        <v>5</v>
      </c>
      <c r="T125" s="9">
        <v>5</v>
      </c>
      <c r="U125" s="9">
        <v>5</v>
      </c>
      <c r="V125" s="9">
        <v>5</v>
      </c>
      <c r="W125" s="9">
        <v>5</v>
      </c>
      <c r="X125" s="9">
        <v>5</v>
      </c>
      <c r="Y125" s="24">
        <v>397299988.39999998</v>
      </c>
      <c r="Z125" s="24" t="s">
        <v>4835</v>
      </c>
    </row>
    <row r="126" spans="1:26" s="7" customFormat="1" ht="60" x14ac:dyDescent="0.25">
      <c r="A126" s="13">
        <v>519</v>
      </c>
      <c r="B126" s="26" t="s">
        <v>4537</v>
      </c>
      <c r="C126" s="11" t="s">
        <v>37</v>
      </c>
      <c r="D126" s="11" t="s">
        <v>536</v>
      </c>
      <c r="E126" s="11" t="s">
        <v>66</v>
      </c>
      <c r="F126" s="11" t="s">
        <v>111</v>
      </c>
      <c r="G126" s="11">
        <v>11258</v>
      </c>
      <c r="H126" s="11" t="s">
        <v>188</v>
      </c>
      <c r="I126" s="11" t="s">
        <v>279</v>
      </c>
      <c r="J126" s="12" t="s">
        <v>4280</v>
      </c>
      <c r="K126" s="20">
        <v>42370</v>
      </c>
      <c r="L126" s="11">
        <v>15</v>
      </c>
      <c r="M126" s="11" t="s">
        <v>76</v>
      </c>
      <c r="N126" s="11" t="s">
        <v>79</v>
      </c>
      <c r="O126" s="11">
        <v>8</v>
      </c>
      <c r="P126" s="11">
        <v>15</v>
      </c>
      <c r="Q126" s="11">
        <v>15</v>
      </c>
      <c r="R126" s="11">
        <v>15</v>
      </c>
      <c r="S126" s="11">
        <v>15</v>
      </c>
      <c r="T126" s="11">
        <v>15</v>
      </c>
      <c r="U126" s="11">
        <v>15</v>
      </c>
      <c r="V126" s="11">
        <v>15</v>
      </c>
      <c r="W126" s="11">
        <v>15</v>
      </c>
      <c r="X126" s="11">
        <v>15</v>
      </c>
      <c r="Y126" s="24">
        <v>154081335.5</v>
      </c>
      <c r="Z126" s="24" t="s">
        <v>4835</v>
      </c>
    </row>
    <row r="127" spans="1:26" s="7" customFormat="1" ht="105" x14ac:dyDescent="0.25">
      <c r="A127" s="15">
        <v>519</v>
      </c>
      <c r="B127" s="25" t="s">
        <v>4537</v>
      </c>
      <c r="C127" s="9" t="s">
        <v>37</v>
      </c>
      <c r="D127" s="9" t="s">
        <v>536</v>
      </c>
      <c r="E127" s="9" t="s">
        <v>66</v>
      </c>
      <c r="F127" s="9" t="s">
        <v>111</v>
      </c>
      <c r="G127" s="9">
        <v>11259</v>
      </c>
      <c r="H127" s="9" t="s">
        <v>211</v>
      </c>
      <c r="I127" s="9" t="s">
        <v>300</v>
      </c>
      <c r="J127" s="10" t="s">
        <v>4279</v>
      </c>
      <c r="K127" s="19">
        <v>42370</v>
      </c>
      <c r="L127" s="9">
        <v>15</v>
      </c>
      <c r="M127" s="9" t="s">
        <v>76</v>
      </c>
      <c r="N127" s="9" t="s">
        <v>79</v>
      </c>
      <c r="O127" s="9">
        <v>9</v>
      </c>
      <c r="P127" s="9">
        <v>20</v>
      </c>
      <c r="Q127" s="9">
        <v>10</v>
      </c>
      <c r="R127" s="9">
        <v>8</v>
      </c>
      <c r="S127" s="9">
        <v>11</v>
      </c>
      <c r="T127" s="9">
        <v>15</v>
      </c>
      <c r="U127" s="9">
        <v>15</v>
      </c>
      <c r="V127" s="9">
        <v>15</v>
      </c>
      <c r="W127" s="9">
        <v>15</v>
      </c>
      <c r="X127" s="9">
        <v>15</v>
      </c>
      <c r="Y127" s="24">
        <v>128601137</v>
      </c>
      <c r="Z127" s="24" t="s">
        <v>4826</v>
      </c>
    </row>
    <row r="128" spans="1:26" s="7" customFormat="1" ht="60" x14ac:dyDescent="0.25">
      <c r="A128" s="13">
        <v>519</v>
      </c>
      <c r="B128" s="26" t="s">
        <v>4537</v>
      </c>
      <c r="C128" s="11" t="s">
        <v>37</v>
      </c>
      <c r="D128" s="11" t="s">
        <v>536</v>
      </c>
      <c r="E128" s="11" t="s">
        <v>66</v>
      </c>
      <c r="F128" s="11" t="s">
        <v>111</v>
      </c>
      <c r="G128" s="11">
        <v>11260</v>
      </c>
      <c r="H128" s="11" t="s">
        <v>179</v>
      </c>
      <c r="I128" s="11" t="s">
        <v>272</v>
      </c>
      <c r="J128" s="12" t="s">
        <v>355</v>
      </c>
      <c r="K128" s="20">
        <v>42385</v>
      </c>
      <c r="L128" s="11">
        <v>12</v>
      </c>
      <c r="M128" s="11" t="s">
        <v>77</v>
      </c>
      <c r="N128" s="11" t="s">
        <v>79</v>
      </c>
      <c r="O128" s="11">
        <v>1</v>
      </c>
      <c r="P128" s="11">
        <v>2</v>
      </c>
      <c r="Q128" s="11">
        <v>3</v>
      </c>
      <c r="R128" s="11">
        <v>4</v>
      </c>
      <c r="S128" s="11">
        <v>5</v>
      </c>
      <c r="T128" s="11">
        <v>6</v>
      </c>
      <c r="U128" s="11">
        <v>7</v>
      </c>
      <c r="V128" s="11">
        <v>8</v>
      </c>
      <c r="W128" s="11">
        <v>9</v>
      </c>
      <c r="X128" s="11">
        <v>10</v>
      </c>
      <c r="Y128" s="24">
        <v>64300568.5</v>
      </c>
      <c r="Z128" s="24" t="s">
        <v>4826</v>
      </c>
    </row>
    <row r="129" spans="1:26" s="7" customFormat="1" ht="150" x14ac:dyDescent="0.25">
      <c r="A129" s="15">
        <v>519</v>
      </c>
      <c r="B129" s="25" t="s">
        <v>4537</v>
      </c>
      <c r="C129" s="9" t="s">
        <v>37</v>
      </c>
      <c r="D129" s="9" t="s">
        <v>536</v>
      </c>
      <c r="E129" s="9" t="s">
        <v>66</v>
      </c>
      <c r="F129" s="9" t="s">
        <v>111</v>
      </c>
      <c r="G129" s="9">
        <v>11261</v>
      </c>
      <c r="H129" s="9" t="s">
        <v>4356</v>
      </c>
      <c r="I129" s="9" t="s">
        <v>4386</v>
      </c>
      <c r="J129" s="10" t="s">
        <v>4387</v>
      </c>
      <c r="K129" s="19">
        <v>42505</v>
      </c>
      <c r="L129" s="9">
        <v>70</v>
      </c>
      <c r="M129" s="9" t="s">
        <v>76</v>
      </c>
      <c r="N129" s="9" t="s">
        <v>79</v>
      </c>
      <c r="O129" s="9"/>
      <c r="P129" s="9"/>
      <c r="Q129" s="9">
        <v>0</v>
      </c>
      <c r="R129" s="9"/>
      <c r="S129" s="9">
        <v>0</v>
      </c>
      <c r="T129" s="9">
        <v>70</v>
      </c>
      <c r="U129" s="9">
        <v>70</v>
      </c>
      <c r="V129" s="9">
        <v>70</v>
      </c>
      <c r="W129" s="9">
        <v>70</v>
      </c>
      <c r="X129" s="9">
        <v>70</v>
      </c>
      <c r="Y129" s="24">
        <v>128601137</v>
      </c>
      <c r="Z129" s="24" t="s">
        <v>4826</v>
      </c>
    </row>
    <row r="130" spans="1:26" s="7" customFormat="1" ht="60" x14ac:dyDescent="0.25">
      <c r="A130" s="13">
        <v>519</v>
      </c>
      <c r="B130" s="26" t="s">
        <v>4537</v>
      </c>
      <c r="C130" s="11" t="s">
        <v>37</v>
      </c>
      <c r="D130" s="11" t="s">
        <v>536</v>
      </c>
      <c r="E130" s="11" t="s">
        <v>66</v>
      </c>
      <c r="F130" s="11" t="s">
        <v>111</v>
      </c>
      <c r="G130" s="11">
        <v>11262</v>
      </c>
      <c r="H130" s="11" t="s">
        <v>4662</v>
      </c>
      <c r="I130" s="11" t="s">
        <v>4663</v>
      </c>
      <c r="J130" s="12" t="s">
        <v>4664</v>
      </c>
      <c r="K130" s="20">
        <v>42612</v>
      </c>
      <c r="L130" s="11">
        <v>1</v>
      </c>
      <c r="M130" s="11" t="s">
        <v>77</v>
      </c>
      <c r="N130" s="11" t="s">
        <v>79</v>
      </c>
      <c r="O130" s="11"/>
      <c r="P130" s="11"/>
      <c r="Q130" s="11"/>
      <c r="R130" s="11"/>
      <c r="S130" s="11"/>
      <c r="T130" s="11"/>
      <c r="U130" s="11"/>
      <c r="V130" s="11">
        <v>0</v>
      </c>
      <c r="W130" s="11">
        <v>1</v>
      </c>
      <c r="X130" s="11">
        <v>1</v>
      </c>
      <c r="Y130" s="24">
        <v>861198528.5</v>
      </c>
      <c r="Z130" s="24" t="s">
        <v>4826</v>
      </c>
    </row>
    <row r="131" spans="1:26" s="7" customFormat="1" ht="75" x14ac:dyDescent="0.25">
      <c r="A131" s="15">
        <v>519</v>
      </c>
      <c r="B131" s="25" t="s">
        <v>4537</v>
      </c>
      <c r="C131" s="9" t="s">
        <v>37</v>
      </c>
      <c r="D131" s="9" t="s">
        <v>536</v>
      </c>
      <c r="E131" s="9" t="s">
        <v>66</v>
      </c>
      <c r="F131" s="9" t="s">
        <v>111</v>
      </c>
      <c r="G131" s="9">
        <v>11288</v>
      </c>
      <c r="H131" s="9" t="s">
        <v>4804</v>
      </c>
      <c r="I131" s="9" t="s">
        <v>4805</v>
      </c>
      <c r="J131" s="10" t="s">
        <v>4806</v>
      </c>
      <c r="K131" s="19">
        <v>42659</v>
      </c>
      <c r="L131" s="9">
        <v>100</v>
      </c>
      <c r="M131" s="9" t="s">
        <v>76</v>
      </c>
      <c r="N131" s="9" t="s">
        <v>79</v>
      </c>
      <c r="O131" s="9"/>
      <c r="P131" s="9"/>
      <c r="Q131" s="9"/>
      <c r="R131" s="9"/>
      <c r="S131" s="9"/>
      <c r="T131" s="9"/>
      <c r="U131" s="9"/>
      <c r="V131" s="9"/>
      <c r="W131" s="9"/>
      <c r="X131" s="9">
        <v>1</v>
      </c>
      <c r="Y131" s="24">
        <v>64300568.5</v>
      </c>
      <c r="Z131" s="24" t="s">
        <v>4826</v>
      </c>
    </row>
    <row r="132" spans="1:26" s="7" customFormat="1" ht="60" x14ac:dyDescent="0.25">
      <c r="A132" s="13">
        <v>519</v>
      </c>
      <c r="B132" s="26" t="s">
        <v>4537</v>
      </c>
      <c r="C132" s="11" t="s">
        <v>37</v>
      </c>
      <c r="D132" s="11" t="s">
        <v>536</v>
      </c>
      <c r="E132" s="11" t="s">
        <v>66</v>
      </c>
      <c r="F132" s="11" t="s">
        <v>111</v>
      </c>
      <c r="G132" s="11">
        <v>11290</v>
      </c>
      <c r="H132" s="11" t="s">
        <v>3303</v>
      </c>
      <c r="I132" s="11" t="s">
        <v>3304</v>
      </c>
      <c r="J132" s="12" t="s">
        <v>3305</v>
      </c>
      <c r="K132" s="20">
        <v>42445</v>
      </c>
      <c r="L132" s="11">
        <v>100</v>
      </c>
      <c r="M132" s="11" t="s">
        <v>76</v>
      </c>
      <c r="N132" s="11" t="s">
        <v>79</v>
      </c>
      <c r="O132" s="11"/>
      <c r="P132" s="11"/>
      <c r="Q132" s="11">
        <v>0</v>
      </c>
      <c r="R132" s="11">
        <v>28</v>
      </c>
      <c r="S132" s="11">
        <v>50</v>
      </c>
      <c r="T132" s="11">
        <v>70</v>
      </c>
      <c r="U132" s="11">
        <v>70</v>
      </c>
      <c r="V132" s="11">
        <v>100</v>
      </c>
      <c r="W132" s="11">
        <v>100</v>
      </c>
      <c r="X132" s="11">
        <v>100</v>
      </c>
      <c r="Y132" s="24">
        <v>192901705.5</v>
      </c>
      <c r="Z132" s="24" t="s">
        <v>4826</v>
      </c>
    </row>
    <row r="133" spans="1:26" s="7" customFormat="1" ht="60" x14ac:dyDescent="0.25">
      <c r="A133" s="15">
        <v>519</v>
      </c>
      <c r="B133" s="25" t="s">
        <v>4537</v>
      </c>
      <c r="C133" s="9" t="s">
        <v>37</v>
      </c>
      <c r="D133" s="9" t="s">
        <v>536</v>
      </c>
      <c r="E133" s="9" t="s">
        <v>66</v>
      </c>
      <c r="F133" s="9" t="s">
        <v>111</v>
      </c>
      <c r="G133" s="9">
        <v>11385</v>
      </c>
      <c r="H133" s="9" t="s">
        <v>3378</v>
      </c>
      <c r="I133" s="9" t="s">
        <v>3379</v>
      </c>
      <c r="J133" s="10" t="s">
        <v>3380</v>
      </c>
      <c r="K133" s="19">
        <v>42445</v>
      </c>
      <c r="L133" s="9">
        <v>1</v>
      </c>
      <c r="M133" s="9" t="s">
        <v>77</v>
      </c>
      <c r="N133" s="9" t="s">
        <v>84</v>
      </c>
      <c r="O133" s="9"/>
      <c r="P133" s="9"/>
      <c r="Q133" s="9">
        <v>1</v>
      </c>
      <c r="R133" s="9">
        <v>1</v>
      </c>
      <c r="S133" s="9">
        <v>1</v>
      </c>
      <c r="T133" s="9">
        <v>1</v>
      </c>
      <c r="U133" s="9">
        <v>1</v>
      </c>
      <c r="V133" s="9">
        <v>1</v>
      </c>
      <c r="W133" s="9">
        <v>1</v>
      </c>
      <c r="X133" s="9">
        <v>1</v>
      </c>
      <c r="Y133" s="24">
        <v>64300568.5</v>
      </c>
      <c r="Z133" s="24" t="s">
        <v>4826</v>
      </c>
    </row>
    <row r="134" spans="1:26" s="7" customFormat="1" ht="60" x14ac:dyDescent="0.25">
      <c r="A134" s="13">
        <v>519</v>
      </c>
      <c r="B134" s="26" t="s">
        <v>4537</v>
      </c>
      <c r="C134" s="11" t="s">
        <v>37</v>
      </c>
      <c r="D134" s="11" t="s">
        <v>536</v>
      </c>
      <c r="E134" s="11" t="s">
        <v>66</v>
      </c>
      <c r="F134" s="11" t="s">
        <v>111</v>
      </c>
      <c r="G134" s="11">
        <v>11386</v>
      </c>
      <c r="H134" s="11" t="s">
        <v>178</v>
      </c>
      <c r="I134" s="11" t="s">
        <v>271</v>
      </c>
      <c r="J134" s="12" t="s">
        <v>354</v>
      </c>
      <c r="K134" s="20">
        <v>42385</v>
      </c>
      <c r="L134" s="11">
        <v>12</v>
      </c>
      <c r="M134" s="11" t="s">
        <v>77</v>
      </c>
      <c r="N134" s="11" t="s">
        <v>84</v>
      </c>
      <c r="O134" s="11">
        <v>1</v>
      </c>
      <c r="P134" s="11">
        <v>2</v>
      </c>
      <c r="Q134" s="11">
        <v>3</v>
      </c>
      <c r="R134" s="11">
        <v>4</v>
      </c>
      <c r="S134" s="11">
        <v>5</v>
      </c>
      <c r="T134" s="11">
        <v>6</v>
      </c>
      <c r="U134" s="11">
        <v>7</v>
      </c>
      <c r="V134" s="11">
        <v>8</v>
      </c>
      <c r="W134" s="11">
        <v>9</v>
      </c>
      <c r="X134" s="11">
        <v>10</v>
      </c>
      <c r="Y134" s="24">
        <v>64300568.5</v>
      </c>
      <c r="Z134" s="24" t="s">
        <v>4826</v>
      </c>
    </row>
    <row r="135" spans="1:26" s="7" customFormat="1" ht="60" x14ac:dyDescent="0.25">
      <c r="A135" s="15">
        <v>519</v>
      </c>
      <c r="B135" s="25" t="s">
        <v>4537</v>
      </c>
      <c r="C135" s="9" t="s">
        <v>37</v>
      </c>
      <c r="D135" s="9" t="s">
        <v>536</v>
      </c>
      <c r="E135" s="9" t="s">
        <v>66</v>
      </c>
      <c r="F135" s="9" t="s">
        <v>111</v>
      </c>
      <c r="G135" s="9">
        <v>21465</v>
      </c>
      <c r="H135" s="9" t="s">
        <v>175</v>
      </c>
      <c r="I135" s="9" t="s">
        <v>268</v>
      </c>
      <c r="J135" s="10" t="s">
        <v>352</v>
      </c>
      <c r="K135" s="19">
        <v>42430</v>
      </c>
      <c r="L135" s="9">
        <v>12</v>
      </c>
      <c r="M135" s="9" t="s">
        <v>77</v>
      </c>
      <c r="N135" s="9" t="s">
        <v>84</v>
      </c>
      <c r="O135" s="9">
        <v>0</v>
      </c>
      <c r="P135" s="9">
        <v>0</v>
      </c>
      <c r="Q135" s="9">
        <v>0</v>
      </c>
      <c r="R135" s="9">
        <v>5</v>
      </c>
      <c r="S135" s="9">
        <v>5</v>
      </c>
      <c r="T135" s="9">
        <v>6</v>
      </c>
      <c r="U135" s="9">
        <v>7</v>
      </c>
      <c r="V135" s="9">
        <v>8</v>
      </c>
      <c r="W135" s="9">
        <v>9</v>
      </c>
      <c r="X135" s="9">
        <v>10</v>
      </c>
      <c r="Y135" s="24"/>
      <c r="Z135" s="24">
        <v>0</v>
      </c>
    </row>
    <row r="136" spans="1:26" s="7" customFormat="1" ht="60" x14ac:dyDescent="0.25">
      <c r="A136" s="13">
        <v>519</v>
      </c>
      <c r="B136" s="26" t="s">
        <v>4537</v>
      </c>
      <c r="C136" s="11" t="s">
        <v>37</v>
      </c>
      <c r="D136" s="11" t="s">
        <v>536</v>
      </c>
      <c r="E136" s="11" t="s">
        <v>66</v>
      </c>
      <c r="F136" s="11" t="s">
        <v>111</v>
      </c>
      <c r="G136" s="11">
        <v>21466</v>
      </c>
      <c r="H136" s="11" t="s">
        <v>4357</v>
      </c>
      <c r="I136" s="11" t="s">
        <v>4388</v>
      </c>
      <c r="J136" s="12" t="s">
        <v>4389</v>
      </c>
      <c r="K136" s="20">
        <v>42491</v>
      </c>
      <c r="L136" s="11">
        <v>100</v>
      </c>
      <c r="M136" s="11" t="s">
        <v>76</v>
      </c>
      <c r="N136" s="11" t="s">
        <v>85</v>
      </c>
      <c r="O136" s="11"/>
      <c r="P136" s="11"/>
      <c r="Q136" s="11"/>
      <c r="R136" s="11"/>
      <c r="S136" s="11">
        <v>100</v>
      </c>
      <c r="T136" s="11">
        <v>100</v>
      </c>
      <c r="U136" s="11">
        <v>100</v>
      </c>
      <c r="V136" s="11">
        <v>100</v>
      </c>
      <c r="W136" s="11">
        <v>100</v>
      </c>
      <c r="X136" s="11">
        <v>100</v>
      </c>
      <c r="Y136" s="24"/>
      <c r="Z136" s="24">
        <v>0</v>
      </c>
    </row>
    <row r="137" spans="1:26" s="7" customFormat="1" ht="45" x14ac:dyDescent="0.25">
      <c r="A137" s="15">
        <v>488</v>
      </c>
      <c r="B137" s="25" t="s">
        <v>4537</v>
      </c>
      <c r="C137" s="9" t="s">
        <v>27</v>
      </c>
      <c r="D137" s="9" t="s">
        <v>535</v>
      </c>
      <c r="E137" s="9" t="s">
        <v>64</v>
      </c>
      <c r="F137" s="9" t="s">
        <v>96</v>
      </c>
      <c r="G137" s="9">
        <v>11403</v>
      </c>
      <c r="H137" s="9" t="s">
        <v>145</v>
      </c>
      <c r="I137" s="9" t="s">
        <v>240</v>
      </c>
      <c r="J137" s="10" t="s">
        <v>240</v>
      </c>
      <c r="K137" s="19">
        <v>42370</v>
      </c>
      <c r="L137" s="9">
        <v>1</v>
      </c>
      <c r="M137" s="9" t="s">
        <v>77</v>
      </c>
      <c r="N137" s="9" t="s">
        <v>80</v>
      </c>
      <c r="O137" s="9">
        <v>0</v>
      </c>
      <c r="P137" s="9">
        <v>0</v>
      </c>
      <c r="Q137" s="9">
        <v>0</v>
      </c>
      <c r="R137" s="9">
        <v>0</v>
      </c>
      <c r="S137" s="9">
        <v>1</v>
      </c>
      <c r="T137" s="9">
        <v>1</v>
      </c>
      <c r="U137" s="9">
        <v>1</v>
      </c>
      <c r="V137" s="9">
        <v>1</v>
      </c>
      <c r="W137" s="9">
        <v>1</v>
      </c>
      <c r="X137" s="9">
        <v>1</v>
      </c>
      <c r="Y137" s="24"/>
      <c r="Z137" s="24">
        <v>0</v>
      </c>
    </row>
    <row r="138" spans="1:26" s="7" customFormat="1" ht="60" x14ac:dyDescent="0.25">
      <c r="A138" s="13">
        <v>539</v>
      </c>
      <c r="B138" s="26" t="s">
        <v>4537</v>
      </c>
      <c r="C138" s="11" t="s">
        <v>27</v>
      </c>
      <c r="D138" s="11" t="s">
        <v>533</v>
      </c>
      <c r="E138" s="11" t="s">
        <v>52</v>
      </c>
      <c r="F138" s="11" t="s">
        <v>92</v>
      </c>
      <c r="G138" s="11">
        <v>11404</v>
      </c>
      <c r="H138" s="11" t="s">
        <v>4490</v>
      </c>
      <c r="I138" s="11" t="s">
        <v>4491</v>
      </c>
      <c r="J138" s="12" t="s">
        <v>4492</v>
      </c>
      <c r="K138" s="20">
        <v>42522</v>
      </c>
      <c r="L138" s="11">
        <v>1</v>
      </c>
      <c r="M138" s="11" t="s">
        <v>77</v>
      </c>
      <c r="N138" s="11" t="s">
        <v>82</v>
      </c>
      <c r="O138" s="11"/>
      <c r="P138" s="11"/>
      <c r="Q138" s="11"/>
      <c r="R138" s="11"/>
      <c r="S138" s="11"/>
      <c r="T138" s="11">
        <v>0</v>
      </c>
      <c r="U138" s="11">
        <v>1</v>
      </c>
      <c r="V138" s="11">
        <v>1</v>
      </c>
      <c r="W138" s="11">
        <v>1</v>
      </c>
      <c r="X138" s="11">
        <v>1</v>
      </c>
      <c r="Y138" s="24"/>
      <c r="Z138" s="24">
        <v>0</v>
      </c>
    </row>
    <row r="139" spans="1:26" s="7" customFormat="1" ht="60" x14ac:dyDescent="0.25">
      <c r="A139" s="15">
        <v>489</v>
      </c>
      <c r="B139" s="25" t="s">
        <v>4537</v>
      </c>
      <c r="C139" s="9" t="s">
        <v>27</v>
      </c>
      <c r="D139" s="9" t="s">
        <v>535</v>
      </c>
      <c r="E139" s="9" t="s">
        <v>64</v>
      </c>
      <c r="F139" s="9" t="s">
        <v>110</v>
      </c>
      <c r="G139" s="9">
        <v>11405</v>
      </c>
      <c r="H139" s="9" t="s">
        <v>216</v>
      </c>
      <c r="I139" s="9" t="s">
        <v>305</v>
      </c>
      <c r="J139" s="10" t="s">
        <v>378</v>
      </c>
      <c r="K139" s="19">
        <v>42461</v>
      </c>
      <c r="L139" s="9">
        <v>100</v>
      </c>
      <c r="M139" s="9" t="s">
        <v>76</v>
      </c>
      <c r="N139" s="9" t="s">
        <v>87</v>
      </c>
      <c r="O139" s="9">
        <v>0</v>
      </c>
      <c r="P139" s="9">
        <v>0</v>
      </c>
      <c r="Q139" s="9">
        <v>0</v>
      </c>
      <c r="R139" s="9">
        <v>0</v>
      </c>
      <c r="S139" s="9">
        <v>93</v>
      </c>
      <c r="T139" s="9">
        <v>93</v>
      </c>
      <c r="U139" s="9">
        <v>93</v>
      </c>
      <c r="V139" s="9">
        <v>97</v>
      </c>
      <c r="W139" s="9">
        <v>97</v>
      </c>
      <c r="X139" s="9">
        <v>97</v>
      </c>
      <c r="Y139" s="24">
        <v>118238518.59</v>
      </c>
      <c r="Z139" s="24" t="s">
        <v>4830</v>
      </c>
    </row>
    <row r="140" spans="1:26" s="7" customFormat="1" ht="45" x14ac:dyDescent="0.25">
      <c r="A140" s="13">
        <v>539</v>
      </c>
      <c r="B140" s="26" t="s">
        <v>4537</v>
      </c>
      <c r="C140" s="11" t="s">
        <v>27</v>
      </c>
      <c r="D140" s="11" t="s">
        <v>533</v>
      </c>
      <c r="E140" s="11" t="s">
        <v>52</v>
      </c>
      <c r="F140" s="11" t="s">
        <v>92</v>
      </c>
      <c r="G140" s="11">
        <v>11406</v>
      </c>
      <c r="H140" s="11" t="s">
        <v>124</v>
      </c>
      <c r="I140" s="11" t="s">
        <v>219</v>
      </c>
      <c r="J140" s="12" t="s">
        <v>308</v>
      </c>
      <c r="K140" s="20">
        <v>42401</v>
      </c>
      <c r="L140" s="11">
        <v>100</v>
      </c>
      <c r="M140" s="11" t="s">
        <v>76</v>
      </c>
      <c r="N140" s="11" t="s">
        <v>81</v>
      </c>
      <c r="O140" s="11">
        <v>0</v>
      </c>
      <c r="P140" s="11">
        <v>8</v>
      </c>
      <c r="Q140" s="11">
        <v>16</v>
      </c>
      <c r="R140" s="11">
        <v>25</v>
      </c>
      <c r="S140" s="11">
        <v>33</v>
      </c>
      <c r="T140" s="11">
        <v>48</v>
      </c>
      <c r="U140" s="11">
        <v>50</v>
      </c>
      <c r="V140" s="11">
        <v>67</v>
      </c>
      <c r="W140" s="11">
        <v>67</v>
      </c>
      <c r="X140" s="11">
        <v>83</v>
      </c>
      <c r="Y140" s="24"/>
      <c r="Z140" s="24">
        <v>0</v>
      </c>
    </row>
    <row r="141" spans="1:26" s="7" customFormat="1" ht="45" x14ac:dyDescent="0.25">
      <c r="A141" s="15">
        <v>539</v>
      </c>
      <c r="B141" s="25" t="s">
        <v>4537</v>
      </c>
      <c r="C141" s="9" t="s">
        <v>27</v>
      </c>
      <c r="D141" s="9" t="s">
        <v>533</v>
      </c>
      <c r="E141" s="9" t="s">
        <v>52</v>
      </c>
      <c r="F141" s="9" t="s">
        <v>92</v>
      </c>
      <c r="G141" s="9">
        <v>11407</v>
      </c>
      <c r="H141" s="9" t="s">
        <v>151</v>
      </c>
      <c r="I141" s="9" t="s">
        <v>246</v>
      </c>
      <c r="J141" s="10" t="s">
        <v>331</v>
      </c>
      <c r="K141" s="19">
        <v>42430</v>
      </c>
      <c r="L141" s="9">
        <v>80</v>
      </c>
      <c r="M141" s="9" t="s">
        <v>76</v>
      </c>
      <c r="N141" s="9" t="s">
        <v>78</v>
      </c>
      <c r="O141" s="9">
        <v>0</v>
      </c>
      <c r="P141" s="9">
        <v>0</v>
      </c>
      <c r="Q141" s="9">
        <v>0</v>
      </c>
      <c r="R141" s="9">
        <v>0</v>
      </c>
      <c r="S141" s="9">
        <v>50</v>
      </c>
      <c r="T141" s="9">
        <v>18</v>
      </c>
      <c r="U141" s="9">
        <v>9</v>
      </c>
      <c r="V141" s="9">
        <v>36</v>
      </c>
      <c r="W141" s="9">
        <v>72</v>
      </c>
      <c r="X141" s="9">
        <v>72</v>
      </c>
      <c r="Y141" s="24">
        <v>341845566.01999998</v>
      </c>
      <c r="Z141" s="24" t="s">
        <v>4830</v>
      </c>
    </row>
    <row r="142" spans="1:26" s="7" customFormat="1" ht="30" x14ac:dyDescent="0.25">
      <c r="A142" s="13">
        <v>539</v>
      </c>
      <c r="B142" s="26" t="s">
        <v>4537</v>
      </c>
      <c r="C142" s="11" t="s">
        <v>27</v>
      </c>
      <c r="D142" s="11" t="s">
        <v>533</v>
      </c>
      <c r="E142" s="11" t="s">
        <v>52</v>
      </c>
      <c r="F142" s="11" t="s">
        <v>92</v>
      </c>
      <c r="G142" s="11">
        <v>11408</v>
      </c>
      <c r="H142" s="11" t="s">
        <v>420</v>
      </c>
      <c r="I142" s="11" t="s">
        <v>467</v>
      </c>
      <c r="J142" s="12" t="s">
        <v>467</v>
      </c>
      <c r="K142" s="20">
        <v>42401</v>
      </c>
      <c r="L142" s="11">
        <v>1</v>
      </c>
      <c r="M142" s="11" t="s">
        <v>77</v>
      </c>
      <c r="N142" s="11" t="s">
        <v>86</v>
      </c>
      <c r="O142" s="11"/>
      <c r="P142" s="11">
        <v>0</v>
      </c>
      <c r="Q142" s="11">
        <v>1</v>
      </c>
      <c r="R142" s="11">
        <v>1</v>
      </c>
      <c r="S142" s="11">
        <v>1</v>
      </c>
      <c r="T142" s="11">
        <v>1</v>
      </c>
      <c r="U142" s="11">
        <v>1</v>
      </c>
      <c r="V142" s="11">
        <v>1</v>
      </c>
      <c r="W142" s="11">
        <v>1</v>
      </c>
      <c r="X142" s="11">
        <v>1</v>
      </c>
      <c r="Y142" s="24">
        <v>94238518.590000004</v>
      </c>
      <c r="Z142" s="24" t="s">
        <v>4830</v>
      </c>
    </row>
    <row r="143" spans="1:26" s="7" customFormat="1" ht="45" x14ac:dyDescent="0.25">
      <c r="A143" s="15">
        <v>539</v>
      </c>
      <c r="B143" s="25" t="s">
        <v>4537</v>
      </c>
      <c r="C143" s="9" t="s">
        <v>27</v>
      </c>
      <c r="D143" s="9" t="s">
        <v>533</v>
      </c>
      <c r="E143" s="9" t="s">
        <v>52</v>
      </c>
      <c r="F143" s="9" t="s">
        <v>92</v>
      </c>
      <c r="G143" s="9">
        <v>11409</v>
      </c>
      <c r="H143" s="9" t="s">
        <v>4358</v>
      </c>
      <c r="I143" s="9" t="s">
        <v>4390</v>
      </c>
      <c r="J143" s="10" t="s">
        <v>4390</v>
      </c>
      <c r="K143" s="19">
        <v>42583</v>
      </c>
      <c r="L143" s="9">
        <v>1</v>
      </c>
      <c r="M143" s="9" t="s">
        <v>77</v>
      </c>
      <c r="N143" s="9" t="s">
        <v>3842</v>
      </c>
      <c r="O143" s="9"/>
      <c r="P143" s="9"/>
      <c r="Q143" s="9"/>
      <c r="R143" s="9"/>
      <c r="S143" s="9">
        <v>0</v>
      </c>
      <c r="T143" s="9">
        <v>0</v>
      </c>
      <c r="U143" s="9">
        <v>0</v>
      </c>
      <c r="V143" s="9">
        <v>1</v>
      </c>
      <c r="W143" s="9">
        <v>1</v>
      </c>
      <c r="X143" s="9">
        <v>1</v>
      </c>
      <c r="Y143" s="24"/>
      <c r="Z143" s="24">
        <v>0</v>
      </c>
    </row>
    <row r="144" spans="1:26" s="7" customFormat="1" ht="45" x14ac:dyDescent="0.25">
      <c r="A144" s="13">
        <v>539</v>
      </c>
      <c r="B144" s="26" t="s">
        <v>4537</v>
      </c>
      <c r="C144" s="11" t="s">
        <v>27</v>
      </c>
      <c r="D144" s="11" t="s">
        <v>533</v>
      </c>
      <c r="E144" s="11" t="s">
        <v>52</v>
      </c>
      <c r="F144" s="11" t="s">
        <v>92</v>
      </c>
      <c r="G144" s="11">
        <v>11410</v>
      </c>
      <c r="H144" s="11" t="s">
        <v>4359</v>
      </c>
      <c r="I144" s="11" t="s">
        <v>4391</v>
      </c>
      <c r="J144" s="12" t="s">
        <v>4392</v>
      </c>
      <c r="K144" s="20">
        <v>42583</v>
      </c>
      <c r="L144" s="11">
        <v>100</v>
      </c>
      <c r="M144" s="11" t="s">
        <v>76</v>
      </c>
      <c r="N144" s="11" t="s">
        <v>80</v>
      </c>
      <c r="O144" s="11">
        <v>52</v>
      </c>
      <c r="P144" s="11">
        <v>0</v>
      </c>
      <c r="Q144" s="11">
        <v>0</v>
      </c>
      <c r="R144" s="11"/>
      <c r="S144" s="11">
        <v>0</v>
      </c>
      <c r="T144" s="11">
        <v>42</v>
      </c>
      <c r="U144" s="11">
        <v>49</v>
      </c>
      <c r="V144" s="11">
        <v>50</v>
      </c>
      <c r="W144" s="11">
        <v>69</v>
      </c>
      <c r="X144" s="11">
        <v>79</v>
      </c>
      <c r="Y144" s="24"/>
      <c r="Z144" s="24">
        <v>0</v>
      </c>
    </row>
    <row r="145" spans="1:26" s="7" customFormat="1" ht="45" x14ac:dyDescent="0.25">
      <c r="A145" s="15">
        <v>539</v>
      </c>
      <c r="B145" s="25" t="s">
        <v>4537</v>
      </c>
      <c r="C145" s="9" t="s">
        <v>27</v>
      </c>
      <c r="D145" s="9" t="s">
        <v>533</v>
      </c>
      <c r="E145" s="9" t="s">
        <v>52</v>
      </c>
      <c r="F145" s="9" t="s">
        <v>92</v>
      </c>
      <c r="G145" s="9">
        <v>11411</v>
      </c>
      <c r="H145" s="9" t="s">
        <v>152</v>
      </c>
      <c r="I145" s="9" t="s">
        <v>4282</v>
      </c>
      <c r="J145" s="10" t="s">
        <v>332</v>
      </c>
      <c r="K145" s="19">
        <v>42370</v>
      </c>
      <c r="L145" s="9">
        <v>1</v>
      </c>
      <c r="M145" s="9" t="s">
        <v>77</v>
      </c>
      <c r="N145" s="9" t="s">
        <v>84</v>
      </c>
      <c r="O145" s="9">
        <v>1</v>
      </c>
      <c r="P145" s="9">
        <v>1</v>
      </c>
      <c r="Q145" s="9">
        <v>1</v>
      </c>
      <c r="R145" s="9">
        <v>1</v>
      </c>
      <c r="S145" s="9">
        <v>1</v>
      </c>
      <c r="T145" s="9">
        <v>1</v>
      </c>
      <c r="U145" s="9">
        <v>1</v>
      </c>
      <c r="V145" s="9">
        <v>1</v>
      </c>
      <c r="W145" s="9">
        <v>1</v>
      </c>
      <c r="X145" s="9">
        <v>1</v>
      </c>
      <c r="Y145" s="24"/>
      <c r="Z145" s="24">
        <v>0</v>
      </c>
    </row>
    <row r="146" spans="1:26" s="7" customFormat="1" ht="75" x14ac:dyDescent="0.25">
      <c r="A146" s="13">
        <v>539</v>
      </c>
      <c r="B146" s="26" t="s">
        <v>4537</v>
      </c>
      <c r="C146" s="11" t="s">
        <v>27</v>
      </c>
      <c r="D146" s="11" t="s">
        <v>533</v>
      </c>
      <c r="E146" s="11" t="s">
        <v>52</v>
      </c>
      <c r="F146" s="11" t="s">
        <v>92</v>
      </c>
      <c r="G146" s="11">
        <v>11412</v>
      </c>
      <c r="H146" s="11" t="s">
        <v>153</v>
      </c>
      <c r="I146" s="11" t="s">
        <v>247</v>
      </c>
      <c r="J146" s="12" t="s">
        <v>333</v>
      </c>
      <c r="K146" s="20">
        <v>42461</v>
      </c>
      <c r="L146" s="11">
        <v>100</v>
      </c>
      <c r="M146" s="11" t="s">
        <v>76</v>
      </c>
      <c r="N146" s="11" t="s">
        <v>79</v>
      </c>
      <c r="O146" s="11">
        <v>0</v>
      </c>
      <c r="P146" s="11">
        <v>0</v>
      </c>
      <c r="Q146" s="11">
        <v>0</v>
      </c>
      <c r="R146" s="11">
        <v>22</v>
      </c>
      <c r="S146" s="11">
        <v>22</v>
      </c>
      <c r="T146" s="11">
        <v>22</v>
      </c>
      <c r="U146" s="11">
        <v>22</v>
      </c>
      <c r="V146" s="11">
        <v>22</v>
      </c>
      <c r="W146" s="11">
        <v>22</v>
      </c>
      <c r="X146" s="11">
        <v>22</v>
      </c>
      <c r="Y146" s="24">
        <v>55434422.700000003</v>
      </c>
      <c r="Z146" s="24" t="s">
        <v>4830</v>
      </c>
    </row>
    <row r="147" spans="1:26" s="7" customFormat="1" ht="60" x14ac:dyDescent="0.25">
      <c r="A147" s="15">
        <v>539</v>
      </c>
      <c r="B147" s="25" t="s">
        <v>4537</v>
      </c>
      <c r="C147" s="9" t="s">
        <v>27</v>
      </c>
      <c r="D147" s="9" t="s">
        <v>533</v>
      </c>
      <c r="E147" s="9" t="s">
        <v>52</v>
      </c>
      <c r="F147" s="9" t="s">
        <v>92</v>
      </c>
      <c r="G147" s="9">
        <v>11413</v>
      </c>
      <c r="H147" s="9" t="s">
        <v>150</v>
      </c>
      <c r="I147" s="9" t="s">
        <v>245</v>
      </c>
      <c r="J147" s="10" t="s">
        <v>330</v>
      </c>
      <c r="K147" s="19">
        <v>42370</v>
      </c>
      <c r="L147" s="9">
        <v>100</v>
      </c>
      <c r="M147" s="9" t="s">
        <v>76</v>
      </c>
      <c r="N147" s="9" t="s">
        <v>79</v>
      </c>
      <c r="O147" s="9">
        <v>100</v>
      </c>
      <c r="P147" s="9">
        <v>100</v>
      </c>
      <c r="Q147" s="9">
        <v>100</v>
      </c>
      <c r="R147" s="9">
        <v>100</v>
      </c>
      <c r="S147" s="9">
        <v>100</v>
      </c>
      <c r="T147" s="9">
        <v>100</v>
      </c>
      <c r="U147" s="9">
        <v>100</v>
      </c>
      <c r="V147" s="9">
        <v>100</v>
      </c>
      <c r="W147" s="9">
        <v>100</v>
      </c>
      <c r="X147" s="9">
        <v>100</v>
      </c>
      <c r="Y147" s="24">
        <v>190303268.09999999</v>
      </c>
      <c r="Z147" s="24" t="s">
        <v>4830</v>
      </c>
    </row>
    <row r="148" spans="1:26" s="7" customFormat="1" ht="45" x14ac:dyDescent="0.25">
      <c r="A148" s="13">
        <v>488</v>
      </c>
      <c r="B148" s="26" t="s">
        <v>4537</v>
      </c>
      <c r="C148" s="11" t="s">
        <v>27</v>
      </c>
      <c r="D148" s="11" t="s">
        <v>535</v>
      </c>
      <c r="E148" s="11" t="s">
        <v>64</v>
      </c>
      <c r="F148" s="11" t="s">
        <v>96</v>
      </c>
      <c r="G148" s="11">
        <v>11420</v>
      </c>
      <c r="H148" s="11" t="s">
        <v>146</v>
      </c>
      <c r="I148" s="11" t="s">
        <v>241</v>
      </c>
      <c r="J148" s="12" t="s">
        <v>328</v>
      </c>
      <c r="K148" s="20">
        <v>42401</v>
      </c>
      <c r="L148" s="11">
        <v>100</v>
      </c>
      <c r="M148" s="11" t="s">
        <v>76</v>
      </c>
      <c r="N148" s="11" t="s">
        <v>80</v>
      </c>
      <c r="O148" s="11">
        <v>0</v>
      </c>
      <c r="P148" s="11">
        <v>15</v>
      </c>
      <c r="Q148" s="11">
        <v>23</v>
      </c>
      <c r="R148" s="11">
        <v>30</v>
      </c>
      <c r="S148" s="11">
        <v>37</v>
      </c>
      <c r="T148" s="11">
        <v>48</v>
      </c>
      <c r="U148" s="11">
        <v>56</v>
      </c>
      <c r="V148" s="11">
        <v>62</v>
      </c>
      <c r="W148" s="11">
        <v>66</v>
      </c>
      <c r="X148" s="11">
        <v>69</v>
      </c>
      <c r="Y148" s="24"/>
      <c r="Z148" s="24">
        <v>0</v>
      </c>
    </row>
    <row r="149" spans="1:26" s="7" customFormat="1" ht="45" x14ac:dyDescent="0.25">
      <c r="A149" s="15">
        <v>489</v>
      </c>
      <c r="B149" s="25" t="s">
        <v>4537</v>
      </c>
      <c r="C149" s="9" t="s">
        <v>27</v>
      </c>
      <c r="D149" s="9" t="s">
        <v>535</v>
      </c>
      <c r="E149" s="9" t="s">
        <v>64</v>
      </c>
      <c r="F149" s="9" t="s">
        <v>110</v>
      </c>
      <c r="G149" s="9">
        <v>11421</v>
      </c>
      <c r="H149" s="9" t="s">
        <v>70</v>
      </c>
      <c r="I149" s="9" t="s">
        <v>267</v>
      </c>
      <c r="J149" s="10" t="s">
        <v>351</v>
      </c>
      <c r="K149" s="19">
        <v>42373</v>
      </c>
      <c r="L149" s="9">
        <v>97</v>
      </c>
      <c r="M149" s="9" t="s">
        <v>76</v>
      </c>
      <c r="N149" s="9" t="s">
        <v>86</v>
      </c>
      <c r="O149" s="9">
        <v>8</v>
      </c>
      <c r="P149" s="9">
        <v>16</v>
      </c>
      <c r="Q149" s="9">
        <v>19</v>
      </c>
      <c r="R149" s="9">
        <v>23</v>
      </c>
      <c r="S149" s="9">
        <v>32</v>
      </c>
      <c r="T149" s="9">
        <v>44</v>
      </c>
      <c r="U149" s="9">
        <v>51</v>
      </c>
      <c r="V149" s="9">
        <v>60</v>
      </c>
      <c r="W149" s="9">
        <v>63</v>
      </c>
      <c r="X149" s="9">
        <v>66</v>
      </c>
      <c r="Y149" s="24"/>
      <c r="Z149" s="24">
        <v>0</v>
      </c>
    </row>
    <row r="150" spans="1:26" s="7" customFormat="1" ht="60" x14ac:dyDescent="0.25">
      <c r="A150" s="13">
        <v>539</v>
      </c>
      <c r="B150" s="26" t="s">
        <v>4537</v>
      </c>
      <c r="C150" s="11" t="s">
        <v>27</v>
      </c>
      <c r="D150" s="11" t="s">
        <v>533</v>
      </c>
      <c r="E150" s="11" t="s">
        <v>52</v>
      </c>
      <c r="F150" s="11" t="s">
        <v>92</v>
      </c>
      <c r="G150" s="11">
        <v>21468</v>
      </c>
      <c r="H150" s="11" t="s">
        <v>2679</v>
      </c>
      <c r="I150" s="11" t="s">
        <v>2680</v>
      </c>
      <c r="J150" s="12" t="s">
        <v>2681</v>
      </c>
      <c r="K150" s="20">
        <v>42430</v>
      </c>
      <c r="L150" s="11">
        <v>100</v>
      </c>
      <c r="M150" s="11" t="s">
        <v>76</v>
      </c>
      <c r="N150" s="11" t="s">
        <v>84</v>
      </c>
      <c r="O150" s="11"/>
      <c r="P150" s="11"/>
      <c r="Q150" s="11">
        <v>10</v>
      </c>
      <c r="R150" s="11">
        <v>0</v>
      </c>
      <c r="S150" s="11">
        <v>60</v>
      </c>
      <c r="T150" s="11">
        <v>100</v>
      </c>
      <c r="U150" s="11">
        <v>100</v>
      </c>
      <c r="V150" s="11">
        <v>100</v>
      </c>
      <c r="W150" s="11">
        <v>100</v>
      </c>
      <c r="X150" s="11">
        <v>100</v>
      </c>
      <c r="Y150" s="24"/>
      <c r="Z150" s="24">
        <v>0</v>
      </c>
    </row>
    <row r="151" spans="1:26" s="7" customFormat="1" ht="45" x14ac:dyDescent="0.25">
      <c r="A151" s="15">
        <v>539</v>
      </c>
      <c r="B151" s="25" t="s">
        <v>4537</v>
      </c>
      <c r="C151" s="9" t="s">
        <v>27</v>
      </c>
      <c r="D151" s="9" t="s">
        <v>533</v>
      </c>
      <c r="E151" s="9" t="s">
        <v>52</v>
      </c>
      <c r="F151" s="9" t="s">
        <v>92</v>
      </c>
      <c r="G151" s="9">
        <v>21469</v>
      </c>
      <c r="H151" s="9" t="s">
        <v>4807</v>
      </c>
      <c r="I151" s="9" t="s">
        <v>4772</v>
      </c>
      <c r="J151" s="10" t="s">
        <v>4772</v>
      </c>
      <c r="K151" s="19">
        <v>42644</v>
      </c>
      <c r="L151" s="9">
        <v>1</v>
      </c>
      <c r="M151" s="9" t="s">
        <v>77</v>
      </c>
      <c r="N151" s="9" t="s">
        <v>84</v>
      </c>
      <c r="O151" s="9"/>
      <c r="P151" s="9"/>
      <c r="Q151" s="9"/>
      <c r="R151" s="9"/>
      <c r="S151" s="9"/>
      <c r="T151" s="9"/>
      <c r="U151" s="9"/>
      <c r="V151" s="9"/>
      <c r="W151" s="9"/>
      <c r="X151" s="9">
        <v>1</v>
      </c>
      <c r="Y151" s="24"/>
      <c r="Z151" s="24"/>
    </row>
    <row r="152" spans="1:26" s="7" customFormat="1" ht="45" x14ac:dyDescent="0.25">
      <c r="A152" s="13">
        <v>539</v>
      </c>
      <c r="B152" s="26" t="s">
        <v>4537</v>
      </c>
      <c r="C152" s="11" t="s">
        <v>27</v>
      </c>
      <c r="D152" s="11" t="s">
        <v>533</v>
      </c>
      <c r="E152" s="11" t="s">
        <v>52</v>
      </c>
      <c r="F152" s="11" t="s">
        <v>92</v>
      </c>
      <c r="G152" s="11">
        <v>21470</v>
      </c>
      <c r="H152" s="11" t="s">
        <v>4493</v>
      </c>
      <c r="I152" s="11" t="s">
        <v>4494</v>
      </c>
      <c r="J152" s="12" t="s">
        <v>4495</v>
      </c>
      <c r="K152" s="20">
        <v>42614</v>
      </c>
      <c r="L152" s="11">
        <v>4</v>
      </c>
      <c r="M152" s="11" t="s">
        <v>77</v>
      </c>
      <c r="N152" s="11" t="s">
        <v>84</v>
      </c>
      <c r="O152" s="11"/>
      <c r="P152" s="11"/>
      <c r="Q152" s="11"/>
      <c r="R152" s="11"/>
      <c r="S152" s="11"/>
      <c r="T152" s="11">
        <v>0</v>
      </c>
      <c r="U152" s="11">
        <v>0</v>
      </c>
      <c r="V152" s="11">
        <v>1</v>
      </c>
      <c r="W152" s="11">
        <v>2</v>
      </c>
      <c r="X152" s="11">
        <v>4</v>
      </c>
      <c r="Y152" s="24"/>
      <c r="Z152" s="24">
        <v>0</v>
      </c>
    </row>
    <row r="153" spans="1:26" s="7" customFormat="1" ht="45" x14ac:dyDescent="0.25">
      <c r="A153" s="15">
        <v>539</v>
      </c>
      <c r="B153" s="25" t="s">
        <v>4537</v>
      </c>
      <c r="C153" s="9" t="s">
        <v>27</v>
      </c>
      <c r="D153" s="9" t="s">
        <v>533</v>
      </c>
      <c r="E153" s="9" t="s">
        <v>52</v>
      </c>
      <c r="F153" s="9" t="s">
        <v>92</v>
      </c>
      <c r="G153" s="9">
        <v>21471</v>
      </c>
      <c r="H153" s="9" t="s">
        <v>191</v>
      </c>
      <c r="I153" s="9" t="s">
        <v>282</v>
      </c>
      <c r="J153" s="10" t="s">
        <v>362</v>
      </c>
      <c r="K153" s="19">
        <v>42370</v>
      </c>
      <c r="L153" s="9">
        <v>100</v>
      </c>
      <c r="M153" s="9" t="s">
        <v>76</v>
      </c>
      <c r="N153" s="9" t="s">
        <v>84</v>
      </c>
      <c r="O153" s="9">
        <v>100</v>
      </c>
      <c r="P153" s="9">
        <v>100</v>
      </c>
      <c r="Q153" s="9">
        <v>100</v>
      </c>
      <c r="R153" s="9">
        <v>100</v>
      </c>
      <c r="S153" s="9">
        <v>100</v>
      </c>
      <c r="T153" s="9">
        <v>100</v>
      </c>
      <c r="U153" s="9">
        <v>100</v>
      </c>
      <c r="V153" s="9">
        <v>100</v>
      </c>
      <c r="W153" s="9">
        <v>100</v>
      </c>
      <c r="X153" s="9">
        <v>100</v>
      </c>
      <c r="Y153" s="24"/>
      <c r="Z153" s="24">
        <v>0</v>
      </c>
    </row>
    <row r="154" spans="1:26" s="7" customFormat="1" ht="45" x14ac:dyDescent="0.25">
      <c r="A154" s="13">
        <v>539</v>
      </c>
      <c r="B154" s="26" t="s">
        <v>4537</v>
      </c>
      <c r="C154" s="11" t="s">
        <v>27</v>
      </c>
      <c r="D154" s="11" t="s">
        <v>533</v>
      </c>
      <c r="E154" s="11" t="s">
        <v>52</v>
      </c>
      <c r="F154" s="11" t="s">
        <v>92</v>
      </c>
      <c r="G154" s="11">
        <v>21472</v>
      </c>
      <c r="H154" s="11" t="s">
        <v>192</v>
      </c>
      <c r="I154" s="11" t="s">
        <v>283</v>
      </c>
      <c r="J154" s="12" t="s">
        <v>363</v>
      </c>
      <c r="K154" s="20">
        <v>42401</v>
      </c>
      <c r="L154" s="11">
        <v>100</v>
      </c>
      <c r="M154" s="11" t="s">
        <v>76</v>
      </c>
      <c r="N154" s="11" t="s">
        <v>87</v>
      </c>
      <c r="O154" s="11">
        <v>0</v>
      </c>
      <c r="P154" s="11">
        <v>77</v>
      </c>
      <c r="Q154" s="11">
        <v>100</v>
      </c>
      <c r="R154" s="11">
        <v>100</v>
      </c>
      <c r="S154" s="11">
        <v>92</v>
      </c>
      <c r="T154" s="11">
        <v>92</v>
      </c>
      <c r="U154" s="11">
        <v>92</v>
      </c>
      <c r="V154" s="11">
        <v>92</v>
      </c>
      <c r="W154" s="11">
        <v>92</v>
      </c>
      <c r="X154" s="11">
        <v>85</v>
      </c>
      <c r="Y154" s="24"/>
      <c r="Z154" s="24">
        <v>0</v>
      </c>
    </row>
    <row r="155" spans="1:26" s="7" customFormat="1" ht="45" x14ac:dyDescent="0.25">
      <c r="A155" s="15">
        <v>539</v>
      </c>
      <c r="B155" s="25" t="s">
        <v>4537</v>
      </c>
      <c r="C155" s="9" t="s">
        <v>27</v>
      </c>
      <c r="D155" s="9" t="s">
        <v>533</v>
      </c>
      <c r="E155" s="9" t="s">
        <v>52</v>
      </c>
      <c r="F155" s="9" t="s">
        <v>92</v>
      </c>
      <c r="G155" s="9">
        <v>21473</v>
      </c>
      <c r="H155" s="9" t="s">
        <v>4283</v>
      </c>
      <c r="I155" s="9" t="s">
        <v>4284</v>
      </c>
      <c r="J155" s="10" t="s">
        <v>4285</v>
      </c>
      <c r="K155" s="19">
        <v>42461</v>
      </c>
      <c r="L155" s="9">
        <v>100</v>
      </c>
      <c r="M155" s="9" t="s">
        <v>76</v>
      </c>
      <c r="N155" s="9" t="s">
        <v>87</v>
      </c>
      <c r="O155" s="9"/>
      <c r="P155" s="9">
        <v>0</v>
      </c>
      <c r="Q155" s="9"/>
      <c r="R155" s="9">
        <v>0</v>
      </c>
      <c r="S155" s="9">
        <v>50</v>
      </c>
      <c r="T155" s="9">
        <v>50</v>
      </c>
      <c r="U155" s="9">
        <v>50</v>
      </c>
      <c r="V155" s="9">
        <v>69</v>
      </c>
      <c r="W155" s="9">
        <v>85</v>
      </c>
      <c r="X155" s="9">
        <v>92</v>
      </c>
      <c r="Y155" s="24"/>
      <c r="Z155" s="24">
        <v>0</v>
      </c>
    </row>
    <row r="156" spans="1:26" s="7" customFormat="1" ht="45" x14ac:dyDescent="0.25">
      <c r="A156" s="13">
        <v>539</v>
      </c>
      <c r="B156" s="26" t="s">
        <v>4537</v>
      </c>
      <c r="C156" s="11" t="s">
        <v>27</v>
      </c>
      <c r="D156" s="11" t="s">
        <v>533</v>
      </c>
      <c r="E156" s="11" t="s">
        <v>52</v>
      </c>
      <c r="F156" s="11" t="s">
        <v>92</v>
      </c>
      <c r="G156" s="11">
        <v>21474</v>
      </c>
      <c r="H156" s="11" t="s">
        <v>4496</v>
      </c>
      <c r="I156" s="11" t="s">
        <v>4497</v>
      </c>
      <c r="J156" s="12" t="s">
        <v>4497</v>
      </c>
      <c r="K156" s="20">
        <v>42522</v>
      </c>
      <c r="L156" s="11">
        <v>1</v>
      </c>
      <c r="M156" s="11" t="s">
        <v>77</v>
      </c>
      <c r="N156" s="11" t="s">
        <v>85</v>
      </c>
      <c r="O156" s="11"/>
      <c r="P156" s="11">
        <v>0</v>
      </c>
      <c r="Q156" s="11"/>
      <c r="R156" s="11"/>
      <c r="S156" s="11"/>
      <c r="T156" s="11">
        <v>1</v>
      </c>
      <c r="U156" s="11">
        <v>1</v>
      </c>
      <c r="V156" s="11">
        <v>1</v>
      </c>
      <c r="W156" s="11">
        <v>1</v>
      </c>
      <c r="X156" s="11">
        <v>1</v>
      </c>
      <c r="Y156" s="24"/>
      <c r="Z156" s="24">
        <v>0</v>
      </c>
    </row>
    <row r="157" spans="1:26" s="7" customFormat="1" ht="30" x14ac:dyDescent="0.25">
      <c r="A157" s="15">
        <v>539</v>
      </c>
      <c r="B157" s="25" t="s">
        <v>4537</v>
      </c>
      <c r="C157" s="9" t="s">
        <v>27</v>
      </c>
      <c r="D157" s="9" t="s">
        <v>533</v>
      </c>
      <c r="E157" s="9" t="s">
        <v>52</v>
      </c>
      <c r="F157" s="9" t="s">
        <v>92</v>
      </c>
      <c r="G157" s="9">
        <v>21475</v>
      </c>
      <c r="H157" s="9" t="s">
        <v>177</v>
      </c>
      <c r="I157" s="9" t="s">
        <v>270</v>
      </c>
      <c r="J157" s="10" t="s">
        <v>270</v>
      </c>
      <c r="K157" s="19">
        <v>42401</v>
      </c>
      <c r="L157" s="9">
        <v>12</v>
      </c>
      <c r="M157" s="9" t="s">
        <v>77</v>
      </c>
      <c r="N157" s="9" t="s">
        <v>86</v>
      </c>
      <c r="O157" s="9">
        <v>0</v>
      </c>
      <c r="P157" s="9">
        <v>2</v>
      </c>
      <c r="Q157" s="9">
        <v>2</v>
      </c>
      <c r="R157" s="9">
        <v>3</v>
      </c>
      <c r="S157" s="9">
        <v>4</v>
      </c>
      <c r="T157" s="9">
        <v>5</v>
      </c>
      <c r="U157" s="9">
        <v>6</v>
      </c>
      <c r="V157" s="9">
        <v>7</v>
      </c>
      <c r="W157" s="9">
        <v>8</v>
      </c>
      <c r="X157" s="9">
        <v>9</v>
      </c>
      <c r="Y157" s="24"/>
      <c r="Z157" s="24">
        <v>0</v>
      </c>
    </row>
    <row r="158" spans="1:26" s="7" customFormat="1" ht="60" x14ac:dyDescent="0.25">
      <c r="A158" s="13">
        <v>539</v>
      </c>
      <c r="B158" s="26" t="s">
        <v>4537</v>
      </c>
      <c r="C158" s="11" t="s">
        <v>27</v>
      </c>
      <c r="D158" s="11" t="s">
        <v>533</v>
      </c>
      <c r="E158" s="11" t="s">
        <v>52</v>
      </c>
      <c r="F158" s="11" t="s">
        <v>92</v>
      </c>
      <c r="G158" s="11">
        <v>21476</v>
      </c>
      <c r="H158" s="11" t="s">
        <v>1076</v>
      </c>
      <c r="I158" s="11" t="s">
        <v>1077</v>
      </c>
      <c r="J158" s="12" t="s">
        <v>1078</v>
      </c>
      <c r="K158" s="20">
        <v>42430</v>
      </c>
      <c r="L158" s="11">
        <v>100</v>
      </c>
      <c r="M158" s="11" t="s">
        <v>76</v>
      </c>
      <c r="N158" s="11" t="s">
        <v>81</v>
      </c>
      <c r="O158" s="11"/>
      <c r="P158" s="11"/>
      <c r="Q158" s="11">
        <v>9</v>
      </c>
      <c r="R158" s="11">
        <v>9</v>
      </c>
      <c r="S158" s="11">
        <v>32</v>
      </c>
      <c r="T158" s="11">
        <v>86</v>
      </c>
      <c r="U158" s="11">
        <v>95</v>
      </c>
      <c r="V158" s="11">
        <v>100</v>
      </c>
      <c r="W158" s="11">
        <v>100</v>
      </c>
      <c r="X158" s="11">
        <v>100</v>
      </c>
      <c r="Y158" s="24"/>
      <c r="Z158" s="24">
        <v>0</v>
      </c>
    </row>
    <row r="159" spans="1:26" s="7" customFormat="1" ht="210" x14ac:dyDescent="0.25">
      <c r="A159" s="15">
        <v>488</v>
      </c>
      <c r="B159" s="25" t="s">
        <v>4537</v>
      </c>
      <c r="C159" s="9" t="s">
        <v>27</v>
      </c>
      <c r="D159" s="9" t="s">
        <v>535</v>
      </c>
      <c r="E159" s="9" t="s">
        <v>64</v>
      </c>
      <c r="F159" s="9" t="s">
        <v>96</v>
      </c>
      <c r="G159" s="9">
        <v>21477</v>
      </c>
      <c r="H159" s="9" t="s">
        <v>161</v>
      </c>
      <c r="I159" s="9" t="s">
        <v>251</v>
      </c>
      <c r="J159" s="10" t="s">
        <v>339</v>
      </c>
      <c r="K159" s="19">
        <v>42430</v>
      </c>
      <c r="L159" s="9">
        <v>100</v>
      </c>
      <c r="M159" s="9" t="s">
        <v>76</v>
      </c>
      <c r="N159" s="9" t="s">
        <v>79</v>
      </c>
      <c r="O159" s="9">
        <v>0</v>
      </c>
      <c r="P159" s="9">
        <v>0</v>
      </c>
      <c r="Q159" s="9">
        <v>0</v>
      </c>
      <c r="R159" s="9">
        <v>0</v>
      </c>
      <c r="S159" s="9">
        <v>100</v>
      </c>
      <c r="T159" s="9">
        <v>100</v>
      </c>
      <c r="U159" s="9">
        <v>100</v>
      </c>
      <c r="V159" s="9">
        <v>100</v>
      </c>
      <c r="W159" s="9">
        <v>100</v>
      </c>
      <c r="X159" s="9">
        <v>100</v>
      </c>
      <c r="Y159" s="24"/>
      <c r="Z159" s="24">
        <v>0</v>
      </c>
    </row>
    <row r="160" spans="1:26" s="7" customFormat="1" ht="75" x14ac:dyDescent="0.25">
      <c r="A160" s="13">
        <v>539</v>
      </c>
      <c r="B160" s="26" t="s">
        <v>4537</v>
      </c>
      <c r="C160" s="11" t="s">
        <v>27</v>
      </c>
      <c r="D160" s="11" t="s">
        <v>533</v>
      </c>
      <c r="E160" s="11" t="s">
        <v>52</v>
      </c>
      <c r="F160" s="11" t="s">
        <v>92</v>
      </c>
      <c r="G160" s="11">
        <v>21478</v>
      </c>
      <c r="H160" s="11" t="s">
        <v>4498</v>
      </c>
      <c r="I160" s="11" t="s">
        <v>4499</v>
      </c>
      <c r="J160" s="12" t="s">
        <v>4500</v>
      </c>
      <c r="K160" s="20">
        <v>42522</v>
      </c>
      <c r="L160" s="11">
        <v>100</v>
      </c>
      <c r="M160" s="11" t="s">
        <v>76</v>
      </c>
      <c r="N160" s="11" t="s">
        <v>79</v>
      </c>
      <c r="O160" s="11">
        <v>0</v>
      </c>
      <c r="P160" s="11">
        <v>0</v>
      </c>
      <c r="Q160" s="11"/>
      <c r="R160" s="11"/>
      <c r="S160" s="11"/>
      <c r="T160" s="11">
        <v>100</v>
      </c>
      <c r="U160" s="11">
        <v>100</v>
      </c>
      <c r="V160" s="11">
        <v>100</v>
      </c>
      <c r="W160" s="11">
        <v>100</v>
      </c>
      <c r="X160" s="11">
        <v>100</v>
      </c>
      <c r="Y160" s="24"/>
      <c r="Z160" s="24">
        <v>0</v>
      </c>
    </row>
    <row r="161" spans="1:26" s="7" customFormat="1" ht="60" x14ac:dyDescent="0.25">
      <c r="A161" s="15">
        <v>539</v>
      </c>
      <c r="B161" s="25" t="s">
        <v>4537</v>
      </c>
      <c r="C161" s="9" t="s">
        <v>27</v>
      </c>
      <c r="D161" s="9" t="s">
        <v>533</v>
      </c>
      <c r="E161" s="9" t="s">
        <v>52</v>
      </c>
      <c r="F161" s="9" t="s">
        <v>92</v>
      </c>
      <c r="G161" s="9">
        <v>21479</v>
      </c>
      <c r="H161" s="9" t="s">
        <v>184</v>
      </c>
      <c r="I161" s="9" t="s">
        <v>276</v>
      </c>
      <c r="J161" s="10" t="s">
        <v>276</v>
      </c>
      <c r="K161" s="19">
        <v>42430</v>
      </c>
      <c r="L161" s="9">
        <v>9</v>
      </c>
      <c r="M161" s="9" t="s">
        <v>77</v>
      </c>
      <c r="N161" s="9" t="s">
        <v>86</v>
      </c>
      <c r="O161" s="9">
        <v>0</v>
      </c>
      <c r="P161" s="9">
        <v>0</v>
      </c>
      <c r="Q161" s="9">
        <v>0</v>
      </c>
      <c r="R161" s="9">
        <v>2</v>
      </c>
      <c r="S161" s="9">
        <v>3</v>
      </c>
      <c r="T161" s="9">
        <v>4</v>
      </c>
      <c r="U161" s="9">
        <v>5</v>
      </c>
      <c r="V161" s="9">
        <v>6</v>
      </c>
      <c r="W161" s="9">
        <v>7</v>
      </c>
      <c r="X161" s="9">
        <v>8</v>
      </c>
      <c r="Y161" s="24"/>
      <c r="Z161" s="24">
        <v>0</v>
      </c>
    </row>
    <row r="162" spans="1:26" s="7" customFormat="1" ht="45" x14ac:dyDescent="0.25">
      <c r="A162" s="13">
        <v>539</v>
      </c>
      <c r="B162" s="26" t="s">
        <v>4537</v>
      </c>
      <c r="C162" s="11" t="s">
        <v>27</v>
      </c>
      <c r="D162" s="11" t="s">
        <v>533</v>
      </c>
      <c r="E162" s="11" t="s">
        <v>52</v>
      </c>
      <c r="F162" s="11" t="s">
        <v>92</v>
      </c>
      <c r="G162" s="11">
        <v>82586</v>
      </c>
      <c r="H162" s="11" t="s">
        <v>4770</v>
      </c>
      <c r="I162" s="11" t="s">
        <v>4771</v>
      </c>
      <c r="J162" s="12" t="s">
        <v>4772</v>
      </c>
      <c r="K162" s="20">
        <v>42619</v>
      </c>
      <c r="L162" s="11">
        <v>1</v>
      </c>
      <c r="M162" s="11" t="s">
        <v>77</v>
      </c>
      <c r="N162" s="11" t="s">
        <v>3842</v>
      </c>
      <c r="O162" s="11"/>
      <c r="P162" s="11"/>
      <c r="Q162" s="11"/>
      <c r="R162" s="11"/>
      <c r="S162" s="11"/>
      <c r="T162" s="11"/>
      <c r="U162" s="11"/>
      <c r="V162" s="11"/>
      <c r="W162" s="11">
        <v>0</v>
      </c>
      <c r="X162" s="11">
        <v>1</v>
      </c>
      <c r="Y162" s="24"/>
      <c r="Z162" s="24">
        <v>0</v>
      </c>
    </row>
    <row r="163" spans="1:26" s="7" customFormat="1" ht="45" x14ac:dyDescent="0.25">
      <c r="A163" s="15">
        <v>500</v>
      </c>
      <c r="B163" s="25" t="s">
        <v>4537</v>
      </c>
      <c r="C163" s="9" t="s">
        <v>32</v>
      </c>
      <c r="D163" s="9" t="s">
        <v>534</v>
      </c>
      <c r="E163" s="9" t="s">
        <v>56</v>
      </c>
      <c r="F163" s="9" t="s">
        <v>103</v>
      </c>
      <c r="G163" s="9">
        <v>11169</v>
      </c>
      <c r="H163" s="9" t="s">
        <v>4501</v>
      </c>
      <c r="I163" s="9" t="s">
        <v>4502</v>
      </c>
      <c r="J163" s="10" t="s">
        <v>4503</v>
      </c>
      <c r="K163" s="19">
        <v>42430</v>
      </c>
      <c r="L163" s="9">
        <v>4</v>
      </c>
      <c r="M163" s="9" t="s">
        <v>77</v>
      </c>
      <c r="N163" s="9" t="s">
        <v>79</v>
      </c>
      <c r="O163" s="9"/>
      <c r="P163" s="9"/>
      <c r="Q163" s="9">
        <v>1</v>
      </c>
      <c r="R163" s="9">
        <v>1</v>
      </c>
      <c r="S163" s="9">
        <v>1</v>
      </c>
      <c r="T163" s="9">
        <v>2</v>
      </c>
      <c r="U163" s="9">
        <v>2</v>
      </c>
      <c r="V163" s="9">
        <v>2</v>
      </c>
      <c r="W163" s="9">
        <v>3</v>
      </c>
      <c r="X163" s="9">
        <v>3</v>
      </c>
      <c r="Y163" s="24">
        <v>543601523.29999995</v>
      </c>
      <c r="Z163" s="24" t="s">
        <v>4825</v>
      </c>
    </row>
    <row r="164" spans="1:26" s="7" customFormat="1" ht="60" x14ac:dyDescent="0.25">
      <c r="A164" s="13">
        <v>500</v>
      </c>
      <c r="B164" s="26" t="s">
        <v>4537</v>
      </c>
      <c r="C164" s="11" t="s">
        <v>32</v>
      </c>
      <c r="D164" s="11" t="s">
        <v>534</v>
      </c>
      <c r="E164" s="11" t="s">
        <v>56</v>
      </c>
      <c r="F164" s="11" t="s">
        <v>103</v>
      </c>
      <c r="G164" s="11">
        <v>11170</v>
      </c>
      <c r="H164" s="11" t="s">
        <v>4504</v>
      </c>
      <c r="I164" s="11" t="s">
        <v>4505</v>
      </c>
      <c r="J164" s="12" t="s">
        <v>4506</v>
      </c>
      <c r="K164" s="20">
        <v>42370</v>
      </c>
      <c r="L164" s="11">
        <v>100</v>
      </c>
      <c r="M164" s="11" t="s">
        <v>76</v>
      </c>
      <c r="N164" s="11" t="s">
        <v>79</v>
      </c>
      <c r="O164" s="11">
        <v>100</v>
      </c>
      <c r="P164" s="11">
        <v>100</v>
      </c>
      <c r="Q164" s="11">
        <v>100</v>
      </c>
      <c r="R164" s="11">
        <v>100</v>
      </c>
      <c r="S164" s="11">
        <v>100</v>
      </c>
      <c r="T164" s="11">
        <v>100</v>
      </c>
      <c r="U164" s="11">
        <v>100</v>
      </c>
      <c r="V164" s="11">
        <v>100</v>
      </c>
      <c r="W164" s="11">
        <v>100</v>
      </c>
      <c r="X164" s="11">
        <v>100</v>
      </c>
      <c r="Y164" s="24">
        <v>548530737.69999993</v>
      </c>
      <c r="Z164" s="24" t="s">
        <v>4825</v>
      </c>
    </row>
    <row r="165" spans="1:26" s="7" customFormat="1" ht="60" x14ac:dyDescent="0.25">
      <c r="A165" s="15">
        <v>500</v>
      </c>
      <c r="B165" s="25" t="s">
        <v>4537</v>
      </c>
      <c r="C165" s="9" t="s">
        <v>32</v>
      </c>
      <c r="D165" s="9" t="s">
        <v>534</v>
      </c>
      <c r="E165" s="9" t="s">
        <v>56</v>
      </c>
      <c r="F165" s="9" t="s">
        <v>103</v>
      </c>
      <c r="G165" s="9">
        <v>11171</v>
      </c>
      <c r="H165" s="9" t="s">
        <v>4507</v>
      </c>
      <c r="I165" s="9" t="s">
        <v>4508</v>
      </c>
      <c r="J165" s="10" t="s">
        <v>4509</v>
      </c>
      <c r="K165" s="19">
        <v>42370</v>
      </c>
      <c r="L165" s="9">
        <v>80</v>
      </c>
      <c r="M165" s="9" t="s">
        <v>76</v>
      </c>
      <c r="N165" s="9" t="s">
        <v>79</v>
      </c>
      <c r="O165" s="9">
        <v>80</v>
      </c>
      <c r="P165" s="9">
        <v>80</v>
      </c>
      <c r="Q165" s="9">
        <v>73</v>
      </c>
      <c r="R165" s="9">
        <v>73</v>
      </c>
      <c r="S165" s="9">
        <v>74</v>
      </c>
      <c r="T165" s="9">
        <v>75</v>
      </c>
      <c r="U165" s="9">
        <v>75</v>
      </c>
      <c r="V165" s="9">
        <v>75</v>
      </c>
      <c r="W165" s="9">
        <v>75</v>
      </c>
      <c r="X165" s="9">
        <v>80</v>
      </c>
      <c r="Y165" s="24">
        <v>1395893528.4499998</v>
      </c>
      <c r="Z165" s="24" t="s">
        <v>4831</v>
      </c>
    </row>
    <row r="166" spans="1:26" s="7" customFormat="1" ht="60" x14ac:dyDescent="0.25">
      <c r="A166" s="13">
        <v>500</v>
      </c>
      <c r="B166" s="26" t="s">
        <v>4537</v>
      </c>
      <c r="C166" s="11" t="s">
        <v>32</v>
      </c>
      <c r="D166" s="11" t="s">
        <v>534</v>
      </c>
      <c r="E166" s="11" t="s">
        <v>56</v>
      </c>
      <c r="F166" s="11" t="s">
        <v>103</v>
      </c>
      <c r="G166" s="11">
        <v>11194</v>
      </c>
      <c r="H166" s="11" t="s">
        <v>4510</v>
      </c>
      <c r="I166" s="11" t="s">
        <v>4511</v>
      </c>
      <c r="J166" s="12" t="s">
        <v>4512</v>
      </c>
      <c r="K166" s="20">
        <v>42370</v>
      </c>
      <c r="L166" s="11">
        <v>100</v>
      </c>
      <c r="M166" s="11" t="s">
        <v>76</v>
      </c>
      <c r="N166" s="11" t="s">
        <v>79</v>
      </c>
      <c r="O166" s="11">
        <v>33</v>
      </c>
      <c r="P166" s="11">
        <v>89</v>
      </c>
      <c r="Q166" s="11">
        <v>85</v>
      </c>
      <c r="R166" s="11">
        <v>85</v>
      </c>
      <c r="S166" s="11">
        <v>87</v>
      </c>
      <c r="T166" s="11">
        <v>81</v>
      </c>
      <c r="U166" s="11">
        <v>90</v>
      </c>
      <c r="V166" s="11">
        <v>90</v>
      </c>
      <c r="W166" s="11">
        <v>90</v>
      </c>
      <c r="X166" s="11">
        <v>90</v>
      </c>
      <c r="Y166" s="24">
        <v>1355036632.8499999</v>
      </c>
      <c r="Z166" s="24" t="s">
        <v>4825</v>
      </c>
    </row>
    <row r="167" spans="1:26" s="7" customFormat="1" ht="120" x14ac:dyDescent="0.25">
      <c r="A167" s="15">
        <v>500</v>
      </c>
      <c r="B167" s="25" t="s">
        <v>4537</v>
      </c>
      <c r="C167" s="9" t="s">
        <v>32</v>
      </c>
      <c r="D167" s="9" t="s">
        <v>534</v>
      </c>
      <c r="E167" s="9" t="s">
        <v>56</v>
      </c>
      <c r="F167" s="9" t="s">
        <v>103</v>
      </c>
      <c r="G167" s="9">
        <v>11306</v>
      </c>
      <c r="H167" s="9" t="s">
        <v>4773</v>
      </c>
      <c r="I167" s="9" t="s">
        <v>4774</v>
      </c>
      <c r="J167" s="10" t="s">
        <v>4775</v>
      </c>
      <c r="K167" s="19">
        <v>42614</v>
      </c>
      <c r="L167" s="9">
        <v>70</v>
      </c>
      <c r="M167" s="9" t="s">
        <v>76</v>
      </c>
      <c r="N167" s="9" t="s">
        <v>79</v>
      </c>
      <c r="O167" s="9"/>
      <c r="P167" s="9"/>
      <c r="Q167" s="9">
        <v>0</v>
      </c>
      <c r="R167" s="9">
        <v>0</v>
      </c>
      <c r="S167" s="9">
        <v>0</v>
      </c>
      <c r="T167" s="9">
        <v>0</v>
      </c>
      <c r="U167" s="9">
        <v>0</v>
      </c>
      <c r="V167" s="9"/>
      <c r="W167" s="9">
        <v>70</v>
      </c>
      <c r="X167" s="9">
        <v>70</v>
      </c>
      <c r="Y167" s="24">
        <v>825471678.35000002</v>
      </c>
      <c r="Z167" s="24" t="s">
        <v>4825</v>
      </c>
    </row>
    <row r="168" spans="1:26" s="7" customFormat="1" ht="45" x14ac:dyDescent="0.25">
      <c r="A168" s="13">
        <v>500</v>
      </c>
      <c r="B168" s="26" t="s">
        <v>4537</v>
      </c>
      <c r="C168" s="11" t="s">
        <v>32</v>
      </c>
      <c r="D168" s="11" t="s">
        <v>534</v>
      </c>
      <c r="E168" s="11" t="s">
        <v>56</v>
      </c>
      <c r="F168" s="11" t="s">
        <v>103</v>
      </c>
      <c r="G168" s="11">
        <v>82144</v>
      </c>
      <c r="H168" s="11" t="s">
        <v>4513</v>
      </c>
      <c r="I168" s="11" t="s">
        <v>4514</v>
      </c>
      <c r="J168" s="12" t="s">
        <v>4515</v>
      </c>
      <c r="K168" s="20">
        <v>42370</v>
      </c>
      <c r="L168" s="11">
        <v>100</v>
      </c>
      <c r="M168" s="11" t="s">
        <v>76</v>
      </c>
      <c r="N168" s="11" t="s">
        <v>79</v>
      </c>
      <c r="O168" s="11"/>
      <c r="P168" s="11"/>
      <c r="Q168" s="11">
        <v>100</v>
      </c>
      <c r="R168" s="11">
        <v>100</v>
      </c>
      <c r="S168" s="11">
        <v>100</v>
      </c>
      <c r="T168" s="11">
        <v>100</v>
      </c>
      <c r="U168" s="11">
        <v>100</v>
      </c>
      <c r="V168" s="11">
        <v>100</v>
      </c>
      <c r="W168" s="11">
        <v>100</v>
      </c>
      <c r="X168" s="11">
        <v>100</v>
      </c>
      <c r="Y168" s="24">
        <v>814103488.35000002</v>
      </c>
      <c r="Z168" s="24" t="s">
        <v>4829</v>
      </c>
    </row>
    <row r="169" spans="1:26" s="7" customFormat="1" ht="105" x14ac:dyDescent="0.25">
      <c r="A169" s="15">
        <v>520</v>
      </c>
      <c r="B169" s="25" t="s">
        <v>4537</v>
      </c>
      <c r="C169" s="9" t="s">
        <v>28</v>
      </c>
      <c r="D169" s="9" t="s">
        <v>533</v>
      </c>
      <c r="E169" s="9" t="s">
        <v>52</v>
      </c>
      <c r="F169" s="9" t="s">
        <v>115</v>
      </c>
      <c r="G169" s="9">
        <v>11265</v>
      </c>
      <c r="H169" s="9" t="s">
        <v>193</v>
      </c>
      <c r="I169" s="9" t="s">
        <v>284</v>
      </c>
      <c r="J169" s="10" t="s">
        <v>73</v>
      </c>
      <c r="K169" s="19">
        <v>42370</v>
      </c>
      <c r="L169" s="9">
        <v>100</v>
      </c>
      <c r="M169" s="9" t="s">
        <v>76</v>
      </c>
      <c r="N169" s="9" t="s">
        <v>79</v>
      </c>
      <c r="O169" s="9">
        <v>100</v>
      </c>
      <c r="P169" s="9">
        <v>100</v>
      </c>
      <c r="Q169" s="9">
        <v>100</v>
      </c>
      <c r="R169" s="9">
        <v>73</v>
      </c>
      <c r="S169" s="9">
        <v>90</v>
      </c>
      <c r="T169" s="9">
        <v>93</v>
      </c>
      <c r="U169" s="9">
        <v>72</v>
      </c>
      <c r="V169" s="9">
        <v>81</v>
      </c>
      <c r="W169" s="9">
        <v>100</v>
      </c>
      <c r="X169" s="9">
        <v>100</v>
      </c>
      <c r="Y169" s="24">
        <v>14692816</v>
      </c>
      <c r="Z169" s="24" t="s">
        <v>4830</v>
      </c>
    </row>
    <row r="170" spans="1:26" s="7" customFormat="1" ht="75" x14ac:dyDescent="0.25">
      <c r="A170" s="13">
        <v>520</v>
      </c>
      <c r="B170" s="26" t="s">
        <v>4537</v>
      </c>
      <c r="C170" s="11" t="s">
        <v>28</v>
      </c>
      <c r="D170" s="11" t="s">
        <v>533</v>
      </c>
      <c r="E170" s="11" t="s">
        <v>52</v>
      </c>
      <c r="F170" s="11" t="s">
        <v>115</v>
      </c>
      <c r="G170" s="11">
        <v>11266</v>
      </c>
      <c r="H170" s="11" t="s">
        <v>196</v>
      </c>
      <c r="I170" s="11" t="s">
        <v>287</v>
      </c>
      <c r="J170" s="12" t="s">
        <v>366</v>
      </c>
      <c r="K170" s="20">
        <v>42370</v>
      </c>
      <c r="L170" s="11">
        <v>100</v>
      </c>
      <c r="M170" s="11" t="s">
        <v>76</v>
      </c>
      <c r="N170" s="11" t="s">
        <v>79</v>
      </c>
      <c r="O170" s="11">
        <v>0</v>
      </c>
      <c r="P170" s="11">
        <v>0</v>
      </c>
      <c r="Q170" s="11">
        <v>0</v>
      </c>
      <c r="R170" s="11">
        <v>0</v>
      </c>
      <c r="S170" s="11">
        <v>84</v>
      </c>
      <c r="T170" s="11">
        <v>84</v>
      </c>
      <c r="U170" s="11">
        <v>84</v>
      </c>
      <c r="V170" s="11">
        <v>84</v>
      </c>
      <c r="W170" s="11">
        <v>84</v>
      </c>
      <c r="X170" s="11">
        <v>100</v>
      </c>
      <c r="Y170" s="24">
        <v>36732040</v>
      </c>
      <c r="Z170" s="24" t="s">
        <v>4830</v>
      </c>
    </row>
    <row r="171" spans="1:26" s="7" customFormat="1" ht="60" x14ac:dyDescent="0.25">
      <c r="A171" s="15">
        <v>520</v>
      </c>
      <c r="B171" s="25" t="s">
        <v>4537</v>
      </c>
      <c r="C171" s="9" t="s">
        <v>28</v>
      </c>
      <c r="D171" s="9" t="s">
        <v>533</v>
      </c>
      <c r="E171" s="9" t="s">
        <v>52</v>
      </c>
      <c r="F171" s="9" t="s">
        <v>115</v>
      </c>
      <c r="G171" s="9">
        <v>11267</v>
      </c>
      <c r="H171" s="9" t="s">
        <v>194</v>
      </c>
      <c r="I171" s="9" t="s">
        <v>285</v>
      </c>
      <c r="J171" s="10" t="s">
        <v>364</v>
      </c>
      <c r="K171" s="19">
        <v>42370</v>
      </c>
      <c r="L171" s="9">
        <v>100</v>
      </c>
      <c r="M171" s="9" t="s">
        <v>76</v>
      </c>
      <c r="N171" s="9" t="s">
        <v>79</v>
      </c>
      <c r="O171" s="9">
        <v>8</v>
      </c>
      <c r="P171" s="9">
        <v>17</v>
      </c>
      <c r="Q171" s="9">
        <v>25</v>
      </c>
      <c r="R171" s="9">
        <v>33</v>
      </c>
      <c r="S171" s="9">
        <v>42</v>
      </c>
      <c r="T171" s="9">
        <v>50</v>
      </c>
      <c r="U171" s="9">
        <v>58</v>
      </c>
      <c r="V171" s="9">
        <v>67</v>
      </c>
      <c r="W171" s="9">
        <v>75</v>
      </c>
      <c r="X171" s="9">
        <v>82</v>
      </c>
      <c r="Y171" s="24">
        <v>3673204</v>
      </c>
      <c r="Z171" s="24" t="s">
        <v>4830</v>
      </c>
    </row>
    <row r="172" spans="1:26" s="7" customFormat="1" ht="90" x14ac:dyDescent="0.25">
      <c r="A172" s="13">
        <v>520</v>
      </c>
      <c r="B172" s="26" t="s">
        <v>4537</v>
      </c>
      <c r="C172" s="11" t="s">
        <v>28</v>
      </c>
      <c r="D172" s="11" t="s">
        <v>533</v>
      </c>
      <c r="E172" s="11" t="s">
        <v>52</v>
      </c>
      <c r="F172" s="11" t="s">
        <v>115</v>
      </c>
      <c r="G172" s="11">
        <v>11271</v>
      </c>
      <c r="H172" s="11" t="s">
        <v>197</v>
      </c>
      <c r="I172" s="11" t="s">
        <v>288</v>
      </c>
      <c r="J172" s="12" t="s">
        <v>4516</v>
      </c>
      <c r="K172" s="20">
        <v>42370</v>
      </c>
      <c r="L172" s="11">
        <v>100</v>
      </c>
      <c r="M172" s="11" t="s">
        <v>76</v>
      </c>
      <c r="N172" s="11" t="s">
        <v>79</v>
      </c>
      <c r="O172" s="11">
        <v>0</v>
      </c>
      <c r="P172" s="11">
        <v>0</v>
      </c>
      <c r="Q172" s="11">
        <v>0</v>
      </c>
      <c r="R172" s="11">
        <v>0</v>
      </c>
      <c r="S172" s="11">
        <v>0</v>
      </c>
      <c r="T172" s="11">
        <v>0</v>
      </c>
      <c r="U172" s="11">
        <v>0</v>
      </c>
      <c r="V172" s="11">
        <v>0</v>
      </c>
      <c r="W172" s="11">
        <v>0</v>
      </c>
      <c r="X172" s="11">
        <v>0</v>
      </c>
      <c r="Y172" s="24">
        <v>36732040</v>
      </c>
      <c r="Z172" s="24" t="s">
        <v>4830</v>
      </c>
    </row>
    <row r="173" spans="1:26" s="7" customFormat="1" ht="60" x14ac:dyDescent="0.25">
      <c r="A173" s="15">
        <v>520</v>
      </c>
      <c r="B173" s="25" t="s">
        <v>4537</v>
      </c>
      <c r="C173" s="9" t="s">
        <v>28</v>
      </c>
      <c r="D173" s="9" t="s">
        <v>533</v>
      </c>
      <c r="E173" s="9" t="s">
        <v>52</v>
      </c>
      <c r="F173" s="9" t="s">
        <v>115</v>
      </c>
      <c r="G173" s="9">
        <v>11272</v>
      </c>
      <c r="H173" s="9" t="s">
        <v>198</v>
      </c>
      <c r="I173" s="9" t="s">
        <v>4517</v>
      </c>
      <c r="J173" s="10" t="s">
        <v>4518</v>
      </c>
      <c r="K173" s="19">
        <v>42370</v>
      </c>
      <c r="L173" s="9">
        <v>100</v>
      </c>
      <c r="M173" s="9" t="s">
        <v>76</v>
      </c>
      <c r="N173" s="9" t="s">
        <v>79</v>
      </c>
      <c r="O173" s="9">
        <v>0</v>
      </c>
      <c r="P173" s="9">
        <v>0</v>
      </c>
      <c r="Q173" s="9">
        <v>0</v>
      </c>
      <c r="R173" s="9">
        <v>0</v>
      </c>
      <c r="S173" s="9">
        <v>0</v>
      </c>
      <c r="T173" s="9">
        <v>0</v>
      </c>
      <c r="U173" s="9">
        <v>0</v>
      </c>
      <c r="V173" s="9">
        <v>0</v>
      </c>
      <c r="W173" s="9">
        <v>0</v>
      </c>
      <c r="X173" s="9">
        <v>0</v>
      </c>
      <c r="Y173" s="24">
        <v>7346408</v>
      </c>
      <c r="Z173" s="24" t="s">
        <v>4830</v>
      </c>
    </row>
    <row r="174" spans="1:26" s="7" customFormat="1" ht="45" x14ac:dyDescent="0.25">
      <c r="A174" s="13">
        <v>520</v>
      </c>
      <c r="B174" s="26" t="s">
        <v>4537</v>
      </c>
      <c r="C174" s="11" t="s">
        <v>28</v>
      </c>
      <c r="D174" s="11" t="s">
        <v>533</v>
      </c>
      <c r="E174" s="11" t="s">
        <v>52</v>
      </c>
      <c r="F174" s="11" t="s">
        <v>115</v>
      </c>
      <c r="G174" s="11">
        <v>11276</v>
      </c>
      <c r="H174" s="11" t="s">
        <v>200</v>
      </c>
      <c r="I174" s="11" t="s">
        <v>289</v>
      </c>
      <c r="J174" s="12" t="s">
        <v>367</v>
      </c>
      <c r="K174" s="20">
        <v>42370</v>
      </c>
      <c r="L174" s="11">
        <v>100</v>
      </c>
      <c r="M174" s="11" t="s">
        <v>76</v>
      </c>
      <c r="N174" s="11" t="s">
        <v>79</v>
      </c>
      <c r="O174" s="11">
        <v>0</v>
      </c>
      <c r="P174" s="11">
        <v>0</v>
      </c>
      <c r="Q174" s="11">
        <v>0</v>
      </c>
      <c r="R174" s="11">
        <v>0</v>
      </c>
      <c r="S174" s="11">
        <v>0</v>
      </c>
      <c r="T174" s="11">
        <v>0</v>
      </c>
      <c r="U174" s="11">
        <v>42</v>
      </c>
      <c r="V174" s="11">
        <v>42</v>
      </c>
      <c r="W174" s="11">
        <v>42</v>
      </c>
      <c r="X174" s="11">
        <v>42</v>
      </c>
      <c r="Y174" s="24">
        <v>220392240</v>
      </c>
      <c r="Z174" s="24" t="s">
        <v>4830</v>
      </c>
    </row>
    <row r="175" spans="1:26" s="7" customFormat="1" ht="75" x14ac:dyDescent="0.25">
      <c r="A175" s="15">
        <v>520</v>
      </c>
      <c r="B175" s="25" t="s">
        <v>4537</v>
      </c>
      <c r="C175" s="9" t="s">
        <v>28</v>
      </c>
      <c r="D175" s="9" t="s">
        <v>533</v>
      </c>
      <c r="E175" s="9" t="s">
        <v>52</v>
      </c>
      <c r="F175" s="9" t="s">
        <v>115</v>
      </c>
      <c r="G175" s="9">
        <v>11277</v>
      </c>
      <c r="H175" s="9" t="s">
        <v>201</v>
      </c>
      <c r="I175" s="9" t="s">
        <v>290</v>
      </c>
      <c r="J175" s="10" t="s">
        <v>368</v>
      </c>
      <c r="K175" s="19">
        <v>42370</v>
      </c>
      <c r="L175" s="9">
        <v>100</v>
      </c>
      <c r="M175" s="9" t="s">
        <v>76</v>
      </c>
      <c r="N175" s="9" t="s">
        <v>79</v>
      </c>
      <c r="O175" s="9">
        <v>0</v>
      </c>
      <c r="P175" s="9">
        <v>0</v>
      </c>
      <c r="Q175" s="9">
        <v>20</v>
      </c>
      <c r="R175" s="9">
        <v>28</v>
      </c>
      <c r="S175" s="9">
        <v>40</v>
      </c>
      <c r="T175" s="9">
        <v>42</v>
      </c>
      <c r="U175" s="9">
        <v>57</v>
      </c>
      <c r="V175" s="9">
        <v>57</v>
      </c>
      <c r="W175" s="9">
        <v>65</v>
      </c>
      <c r="X175" s="9">
        <v>73</v>
      </c>
      <c r="Y175" s="24">
        <v>7346408</v>
      </c>
      <c r="Z175" s="24" t="s">
        <v>4830</v>
      </c>
    </row>
    <row r="176" spans="1:26" s="7" customFormat="1" ht="75" x14ac:dyDescent="0.25">
      <c r="A176" s="13">
        <v>520</v>
      </c>
      <c r="B176" s="26" t="s">
        <v>4537</v>
      </c>
      <c r="C176" s="11" t="s">
        <v>28</v>
      </c>
      <c r="D176" s="11" t="s">
        <v>533</v>
      </c>
      <c r="E176" s="11" t="s">
        <v>52</v>
      </c>
      <c r="F176" s="11" t="s">
        <v>115</v>
      </c>
      <c r="G176" s="11">
        <v>11278</v>
      </c>
      <c r="H176" s="11" t="s">
        <v>202</v>
      </c>
      <c r="I176" s="11" t="s">
        <v>291</v>
      </c>
      <c r="J176" s="12" t="s">
        <v>369</v>
      </c>
      <c r="K176" s="20">
        <v>42370</v>
      </c>
      <c r="L176" s="11">
        <v>100</v>
      </c>
      <c r="M176" s="11" t="s">
        <v>76</v>
      </c>
      <c r="N176" s="11" t="s">
        <v>79</v>
      </c>
      <c r="O176" s="11">
        <v>0</v>
      </c>
      <c r="P176" s="11">
        <v>0</v>
      </c>
      <c r="Q176" s="11">
        <v>0</v>
      </c>
      <c r="R176" s="11">
        <v>0</v>
      </c>
      <c r="S176" s="11">
        <v>0</v>
      </c>
      <c r="T176" s="11">
        <v>73</v>
      </c>
      <c r="U176" s="11">
        <v>73</v>
      </c>
      <c r="V176" s="11">
        <v>93</v>
      </c>
      <c r="W176" s="11">
        <v>93</v>
      </c>
      <c r="X176" s="11">
        <v>100</v>
      </c>
      <c r="Y176" s="24">
        <v>14692816</v>
      </c>
      <c r="Z176" s="24" t="s">
        <v>4830</v>
      </c>
    </row>
    <row r="177" spans="1:26" s="7" customFormat="1" ht="75" x14ac:dyDescent="0.25">
      <c r="A177" s="15">
        <v>520</v>
      </c>
      <c r="B177" s="25" t="s">
        <v>4537</v>
      </c>
      <c r="C177" s="9" t="s">
        <v>28</v>
      </c>
      <c r="D177" s="9" t="s">
        <v>533</v>
      </c>
      <c r="E177" s="9" t="s">
        <v>52</v>
      </c>
      <c r="F177" s="9" t="s">
        <v>115</v>
      </c>
      <c r="G177" s="9">
        <v>11279</v>
      </c>
      <c r="H177" s="9" t="s">
        <v>203</v>
      </c>
      <c r="I177" s="9" t="s">
        <v>292</v>
      </c>
      <c r="J177" s="10" t="s">
        <v>4519</v>
      </c>
      <c r="K177" s="19">
        <v>42370</v>
      </c>
      <c r="L177" s="9">
        <v>100</v>
      </c>
      <c r="M177" s="9" t="s">
        <v>76</v>
      </c>
      <c r="N177" s="9" t="s">
        <v>79</v>
      </c>
      <c r="O177" s="9">
        <v>0</v>
      </c>
      <c r="P177" s="9">
        <v>0</v>
      </c>
      <c r="Q177" s="9">
        <v>0</v>
      </c>
      <c r="R177" s="9">
        <v>0</v>
      </c>
      <c r="S177" s="9">
        <v>0</v>
      </c>
      <c r="T177" s="9">
        <v>80</v>
      </c>
      <c r="U177" s="9">
        <v>80</v>
      </c>
      <c r="V177" s="9">
        <v>80</v>
      </c>
      <c r="W177" s="9">
        <v>80</v>
      </c>
      <c r="X177" s="9">
        <v>80</v>
      </c>
      <c r="Y177" s="24">
        <v>3673204</v>
      </c>
      <c r="Z177" s="24" t="s">
        <v>4830</v>
      </c>
    </row>
    <row r="178" spans="1:26" s="7" customFormat="1" ht="60" x14ac:dyDescent="0.25">
      <c r="A178" s="13">
        <v>520</v>
      </c>
      <c r="B178" s="26" t="s">
        <v>4537</v>
      </c>
      <c r="C178" s="11" t="s">
        <v>28</v>
      </c>
      <c r="D178" s="11" t="s">
        <v>533</v>
      </c>
      <c r="E178" s="11" t="s">
        <v>52</v>
      </c>
      <c r="F178" s="11" t="s">
        <v>115</v>
      </c>
      <c r="G178" s="11">
        <v>11280</v>
      </c>
      <c r="H178" s="11" t="s">
        <v>204</v>
      </c>
      <c r="I178" s="11" t="s">
        <v>293</v>
      </c>
      <c r="J178" s="12" t="s">
        <v>370</v>
      </c>
      <c r="K178" s="20">
        <v>42370</v>
      </c>
      <c r="L178" s="11">
        <v>10</v>
      </c>
      <c r="M178" s="11" t="s">
        <v>77</v>
      </c>
      <c r="N178" s="11" t="s">
        <v>79</v>
      </c>
      <c r="O178" s="11">
        <v>0</v>
      </c>
      <c r="P178" s="11">
        <v>0</v>
      </c>
      <c r="Q178" s="11">
        <v>0</v>
      </c>
      <c r="R178" s="11">
        <v>0</v>
      </c>
      <c r="S178" s="11">
        <v>3</v>
      </c>
      <c r="T178" s="11">
        <v>3</v>
      </c>
      <c r="U178" s="11">
        <v>7</v>
      </c>
      <c r="V178" s="11">
        <v>7</v>
      </c>
      <c r="W178" s="11">
        <v>8</v>
      </c>
      <c r="X178" s="11">
        <v>8</v>
      </c>
      <c r="Y178" s="24">
        <v>3673204</v>
      </c>
      <c r="Z178" s="24" t="s">
        <v>4830</v>
      </c>
    </row>
    <row r="179" spans="1:26" s="7" customFormat="1" ht="60" x14ac:dyDescent="0.25">
      <c r="A179" s="15">
        <v>520</v>
      </c>
      <c r="B179" s="25" t="s">
        <v>4537</v>
      </c>
      <c r="C179" s="9" t="s">
        <v>28</v>
      </c>
      <c r="D179" s="9" t="s">
        <v>533</v>
      </c>
      <c r="E179" s="9" t="s">
        <v>52</v>
      </c>
      <c r="F179" s="9" t="s">
        <v>115</v>
      </c>
      <c r="G179" s="9">
        <v>11282</v>
      </c>
      <c r="H179" s="9" t="s">
        <v>205</v>
      </c>
      <c r="I179" s="9" t="s">
        <v>294</v>
      </c>
      <c r="J179" s="10" t="s">
        <v>371</v>
      </c>
      <c r="K179" s="19">
        <v>42370</v>
      </c>
      <c r="L179" s="9">
        <v>2</v>
      </c>
      <c r="M179" s="9" t="s">
        <v>77</v>
      </c>
      <c r="N179" s="9" t="s">
        <v>85</v>
      </c>
      <c r="O179" s="9">
        <v>0</v>
      </c>
      <c r="P179" s="9">
        <v>0</v>
      </c>
      <c r="Q179" s="9">
        <v>0</v>
      </c>
      <c r="R179" s="9">
        <v>0</v>
      </c>
      <c r="S179" s="9">
        <v>0</v>
      </c>
      <c r="T179" s="9">
        <v>1</v>
      </c>
      <c r="U179" s="9">
        <v>1</v>
      </c>
      <c r="V179" s="9">
        <v>1</v>
      </c>
      <c r="W179" s="9">
        <v>1</v>
      </c>
      <c r="X179" s="9">
        <v>1</v>
      </c>
      <c r="Y179" s="24">
        <v>14692816</v>
      </c>
      <c r="Z179" s="24" t="s">
        <v>4830</v>
      </c>
    </row>
    <row r="180" spans="1:26" s="7" customFormat="1" ht="75" x14ac:dyDescent="0.25">
      <c r="A180" s="13">
        <v>520</v>
      </c>
      <c r="B180" s="26" t="s">
        <v>4537</v>
      </c>
      <c r="C180" s="11" t="s">
        <v>28</v>
      </c>
      <c r="D180" s="11" t="s">
        <v>533</v>
      </c>
      <c r="E180" s="11" t="s">
        <v>52</v>
      </c>
      <c r="F180" s="11" t="s">
        <v>115</v>
      </c>
      <c r="G180" s="11">
        <v>11283</v>
      </c>
      <c r="H180" s="11" t="s">
        <v>195</v>
      </c>
      <c r="I180" s="11" t="s">
        <v>286</v>
      </c>
      <c r="J180" s="12" t="s">
        <v>365</v>
      </c>
      <c r="K180" s="20">
        <v>42370</v>
      </c>
      <c r="L180" s="11">
        <v>100</v>
      </c>
      <c r="M180" s="11" t="s">
        <v>76</v>
      </c>
      <c r="N180" s="11" t="s">
        <v>85</v>
      </c>
      <c r="O180" s="11">
        <v>100</v>
      </c>
      <c r="P180" s="11">
        <v>100</v>
      </c>
      <c r="Q180" s="11">
        <v>100</v>
      </c>
      <c r="R180" s="11">
        <v>100</v>
      </c>
      <c r="S180" s="11">
        <v>100</v>
      </c>
      <c r="T180" s="11">
        <v>100</v>
      </c>
      <c r="U180" s="11">
        <v>100</v>
      </c>
      <c r="V180" s="11">
        <v>100</v>
      </c>
      <c r="W180" s="11">
        <v>100</v>
      </c>
      <c r="X180" s="11">
        <v>100</v>
      </c>
      <c r="Y180" s="24">
        <v>3673204</v>
      </c>
      <c r="Z180" s="24" t="s">
        <v>4830</v>
      </c>
    </row>
    <row r="181" spans="1:26" s="7" customFormat="1" ht="90" x14ac:dyDescent="0.25">
      <c r="A181" s="15">
        <v>10574</v>
      </c>
      <c r="B181" s="25" t="s">
        <v>4537</v>
      </c>
      <c r="C181" s="9" t="s">
        <v>36</v>
      </c>
      <c r="D181" s="9" t="s">
        <v>533</v>
      </c>
      <c r="E181" s="9" t="s">
        <v>63</v>
      </c>
      <c r="F181" s="9" t="s">
        <v>4421</v>
      </c>
      <c r="G181" s="9">
        <v>11198</v>
      </c>
      <c r="H181" s="9" t="s">
        <v>4360</v>
      </c>
      <c r="I181" s="9" t="s">
        <v>4393</v>
      </c>
      <c r="J181" s="10" t="s">
        <v>4394</v>
      </c>
      <c r="K181" s="19">
        <v>42491</v>
      </c>
      <c r="L181" s="9">
        <v>100</v>
      </c>
      <c r="M181" s="9" t="s">
        <v>76</v>
      </c>
      <c r="N181" s="9" t="s">
        <v>79</v>
      </c>
      <c r="O181" s="9"/>
      <c r="P181" s="9"/>
      <c r="Q181" s="9"/>
      <c r="R181" s="9"/>
      <c r="S181" s="9">
        <v>100</v>
      </c>
      <c r="T181" s="9">
        <v>100</v>
      </c>
      <c r="U181" s="9">
        <v>100</v>
      </c>
      <c r="V181" s="9">
        <v>100</v>
      </c>
      <c r="W181" s="9">
        <v>100</v>
      </c>
      <c r="X181" s="9">
        <v>100</v>
      </c>
      <c r="Y181" s="24">
        <v>1479097188.3799999</v>
      </c>
      <c r="Z181" s="24" t="s">
        <v>4829</v>
      </c>
    </row>
    <row r="182" spans="1:26" s="7" customFormat="1" ht="60" x14ac:dyDescent="0.25">
      <c r="A182" s="13">
        <v>10574</v>
      </c>
      <c r="B182" s="26" t="s">
        <v>4537</v>
      </c>
      <c r="C182" s="11" t="s">
        <v>36</v>
      </c>
      <c r="D182" s="11" t="s">
        <v>533</v>
      </c>
      <c r="E182" s="11" t="s">
        <v>63</v>
      </c>
      <c r="F182" s="11" t="s">
        <v>4421</v>
      </c>
      <c r="G182" s="11">
        <v>11199</v>
      </c>
      <c r="H182" s="11" t="s">
        <v>4520</v>
      </c>
      <c r="I182" s="11" t="s">
        <v>4521</v>
      </c>
      <c r="J182" s="12" t="s">
        <v>4522</v>
      </c>
      <c r="K182" s="20">
        <v>42522</v>
      </c>
      <c r="L182" s="11">
        <v>100</v>
      </c>
      <c r="M182" s="11" t="s">
        <v>76</v>
      </c>
      <c r="N182" s="11" t="s">
        <v>79</v>
      </c>
      <c r="O182" s="11"/>
      <c r="P182" s="11"/>
      <c r="Q182" s="11"/>
      <c r="R182" s="11"/>
      <c r="S182" s="11"/>
      <c r="T182" s="11">
        <v>100</v>
      </c>
      <c r="U182" s="11">
        <v>100</v>
      </c>
      <c r="V182" s="11">
        <v>100</v>
      </c>
      <c r="W182" s="11">
        <v>66</v>
      </c>
      <c r="X182" s="11">
        <v>100</v>
      </c>
      <c r="Y182" s="24"/>
      <c r="Z182" s="24">
        <v>0</v>
      </c>
    </row>
    <row r="183" spans="1:26" s="7" customFormat="1" ht="75" x14ac:dyDescent="0.25">
      <c r="A183" s="15">
        <v>10574</v>
      </c>
      <c r="B183" s="25" t="s">
        <v>4537</v>
      </c>
      <c r="C183" s="9" t="s">
        <v>36</v>
      </c>
      <c r="D183" s="9" t="s">
        <v>533</v>
      </c>
      <c r="E183" s="9" t="s">
        <v>63</v>
      </c>
      <c r="F183" s="9" t="s">
        <v>4421</v>
      </c>
      <c r="G183" s="9">
        <v>11255</v>
      </c>
      <c r="H183" s="9" t="s">
        <v>4523</v>
      </c>
      <c r="I183" s="9" t="s">
        <v>4524</v>
      </c>
      <c r="J183" s="10" t="s">
        <v>4525</v>
      </c>
      <c r="K183" s="19">
        <v>42522</v>
      </c>
      <c r="L183" s="9">
        <v>100</v>
      </c>
      <c r="M183" s="9" t="s">
        <v>76</v>
      </c>
      <c r="N183" s="9" t="s">
        <v>79</v>
      </c>
      <c r="O183" s="9"/>
      <c r="P183" s="9"/>
      <c r="Q183" s="9"/>
      <c r="R183" s="9"/>
      <c r="S183" s="9"/>
      <c r="T183" s="9">
        <v>100</v>
      </c>
      <c r="U183" s="9">
        <v>100</v>
      </c>
      <c r="V183" s="9">
        <v>100</v>
      </c>
      <c r="W183" s="9">
        <v>100</v>
      </c>
      <c r="X183" s="9">
        <v>100</v>
      </c>
      <c r="Y183" s="24">
        <v>97747258.079999998</v>
      </c>
      <c r="Z183" s="24" t="s">
        <v>4829</v>
      </c>
    </row>
    <row r="184" spans="1:26" s="7" customFormat="1" ht="60" x14ac:dyDescent="0.25">
      <c r="A184" s="13">
        <v>10574</v>
      </c>
      <c r="B184" s="26" t="s">
        <v>4537</v>
      </c>
      <c r="C184" s="11" t="s">
        <v>36</v>
      </c>
      <c r="D184" s="11" t="s">
        <v>533</v>
      </c>
      <c r="E184" s="11" t="s">
        <v>63</v>
      </c>
      <c r="F184" s="11" t="s">
        <v>4421</v>
      </c>
      <c r="G184" s="11">
        <v>11281</v>
      </c>
      <c r="H184" s="11" t="s">
        <v>2745</v>
      </c>
      <c r="I184" s="11" t="s">
        <v>2746</v>
      </c>
      <c r="J184" s="12" t="s">
        <v>2747</v>
      </c>
      <c r="K184" s="20">
        <v>42430</v>
      </c>
      <c r="L184" s="11">
        <v>85</v>
      </c>
      <c r="M184" s="11" t="s">
        <v>76</v>
      </c>
      <c r="N184" s="11" t="s">
        <v>79</v>
      </c>
      <c r="O184" s="11"/>
      <c r="P184" s="11"/>
      <c r="Q184" s="11">
        <v>80</v>
      </c>
      <c r="R184" s="11">
        <v>80</v>
      </c>
      <c r="S184" s="11">
        <v>85</v>
      </c>
      <c r="T184" s="11">
        <v>85</v>
      </c>
      <c r="U184" s="11">
        <v>85</v>
      </c>
      <c r="V184" s="11">
        <v>85</v>
      </c>
      <c r="W184" s="11">
        <v>85</v>
      </c>
      <c r="X184" s="11">
        <v>85</v>
      </c>
      <c r="Y184" s="24">
        <v>23951423607.27</v>
      </c>
      <c r="Z184" s="24" t="s">
        <v>4829</v>
      </c>
    </row>
    <row r="185" spans="1:26" s="7" customFormat="1" ht="45" x14ac:dyDescent="0.25">
      <c r="A185" s="15">
        <v>10574</v>
      </c>
      <c r="B185" s="25" t="s">
        <v>4537</v>
      </c>
      <c r="C185" s="9" t="s">
        <v>36</v>
      </c>
      <c r="D185" s="9" t="s">
        <v>533</v>
      </c>
      <c r="E185" s="9" t="s">
        <v>63</v>
      </c>
      <c r="F185" s="9" t="s">
        <v>4421</v>
      </c>
      <c r="G185" s="9">
        <v>11293</v>
      </c>
      <c r="H185" s="9" t="s">
        <v>4544</v>
      </c>
      <c r="I185" s="9" t="s">
        <v>4545</v>
      </c>
      <c r="J185" s="10" t="s">
        <v>4546</v>
      </c>
      <c r="K185" s="19">
        <v>42552</v>
      </c>
      <c r="L185" s="9">
        <v>100</v>
      </c>
      <c r="M185" s="9" t="s">
        <v>76</v>
      </c>
      <c r="N185" s="9" t="s">
        <v>3841</v>
      </c>
      <c r="O185" s="9"/>
      <c r="P185" s="9"/>
      <c r="Q185" s="9"/>
      <c r="R185" s="9"/>
      <c r="S185" s="9"/>
      <c r="T185" s="9"/>
      <c r="U185" s="9">
        <v>100</v>
      </c>
      <c r="V185" s="9">
        <v>100</v>
      </c>
      <c r="W185" s="9">
        <v>100</v>
      </c>
      <c r="X185" s="9">
        <v>100</v>
      </c>
      <c r="Y185" s="24"/>
      <c r="Z185" s="24">
        <v>0</v>
      </c>
    </row>
    <row r="186" spans="1:26" s="7" customFormat="1" ht="60" x14ac:dyDescent="0.25">
      <c r="A186" s="13">
        <v>10574</v>
      </c>
      <c r="B186" s="26" t="s">
        <v>4537</v>
      </c>
      <c r="C186" s="11" t="s">
        <v>36</v>
      </c>
      <c r="D186" s="11" t="s">
        <v>533</v>
      </c>
      <c r="E186" s="11" t="s">
        <v>63</v>
      </c>
      <c r="F186" s="11" t="s">
        <v>4421</v>
      </c>
      <c r="G186" s="11">
        <v>11301</v>
      </c>
      <c r="H186" s="11" t="s">
        <v>2330</v>
      </c>
      <c r="I186" s="11" t="s">
        <v>2331</v>
      </c>
      <c r="J186" s="12" t="s">
        <v>2332</v>
      </c>
      <c r="K186" s="20">
        <v>42430</v>
      </c>
      <c r="L186" s="11">
        <v>100</v>
      </c>
      <c r="M186" s="11" t="s">
        <v>76</v>
      </c>
      <c r="N186" s="11" t="s">
        <v>3841</v>
      </c>
      <c r="O186" s="11"/>
      <c r="P186" s="11"/>
      <c r="Q186" s="11">
        <v>100</v>
      </c>
      <c r="R186" s="11">
        <v>100</v>
      </c>
      <c r="S186" s="11">
        <v>100</v>
      </c>
      <c r="T186" s="11">
        <v>91</v>
      </c>
      <c r="U186" s="11">
        <v>87</v>
      </c>
      <c r="V186" s="11">
        <v>87</v>
      </c>
      <c r="W186" s="11">
        <v>86</v>
      </c>
      <c r="X186" s="11">
        <v>84</v>
      </c>
      <c r="Y186" s="24"/>
      <c r="Z186" s="24">
        <v>0</v>
      </c>
    </row>
    <row r="187" spans="1:26" s="7" customFormat="1" ht="45" x14ac:dyDescent="0.25">
      <c r="A187" s="15">
        <v>10574</v>
      </c>
      <c r="B187" s="25" t="s">
        <v>4537</v>
      </c>
      <c r="C187" s="9" t="s">
        <v>36</v>
      </c>
      <c r="D187" s="9" t="s">
        <v>533</v>
      </c>
      <c r="E187" s="9" t="s">
        <v>63</v>
      </c>
      <c r="F187" s="9" t="s">
        <v>4421</v>
      </c>
      <c r="G187" s="9">
        <v>11302</v>
      </c>
      <c r="H187" s="9" t="s">
        <v>4286</v>
      </c>
      <c r="I187" s="9" t="s">
        <v>4287</v>
      </c>
      <c r="J187" s="10" t="s">
        <v>4288</v>
      </c>
      <c r="K187" s="19">
        <v>42461</v>
      </c>
      <c r="L187" s="9">
        <v>100</v>
      </c>
      <c r="M187" s="9" t="s">
        <v>76</v>
      </c>
      <c r="N187" s="9" t="s">
        <v>3841</v>
      </c>
      <c r="O187" s="9"/>
      <c r="P187" s="9"/>
      <c r="Q187" s="9"/>
      <c r="R187" s="9">
        <v>100</v>
      </c>
      <c r="S187" s="9">
        <v>100</v>
      </c>
      <c r="T187" s="9">
        <v>100</v>
      </c>
      <c r="U187" s="9">
        <v>100</v>
      </c>
      <c r="V187" s="9">
        <v>100</v>
      </c>
      <c r="W187" s="9">
        <v>100</v>
      </c>
      <c r="X187" s="9">
        <v>100</v>
      </c>
      <c r="Y187" s="24"/>
      <c r="Z187" s="24">
        <v>0</v>
      </c>
    </row>
    <row r="188" spans="1:26" s="7" customFormat="1" ht="60" x14ac:dyDescent="0.25">
      <c r="A188" s="13">
        <v>10574</v>
      </c>
      <c r="B188" s="26" t="s">
        <v>4537</v>
      </c>
      <c r="C188" s="11" t="s">
        <v>36</v>
      </c>
      <c r="D188" s="11" t="s">
        <v>533</v>
      </c>
      <c r="E188" s="11" t="s">
        <v>63</v>
      </c>
      <c r="F188" s="11" t="s">
        <v>4421</v>
      </c>
      <c r="G188" s="11">
        <v>82580</v>
      </c>
      <c r="H188" s="11" t="s">
        <v>4526</v>
      </c>
      <c r="I188" s="11" t="s">
        <v>4527</v>
      </c>
      <c r="J188" s="12" t="s">
        <v>4528</v>
      </c>
      <c r="K188" s="20">
        <v>42522</v>
      </c>
      <c r="L188" s="11">
        <v>100</v>
      </c>
      <c r="M188" s="11" t="s">
        <v>76</v>
      </c>
      <c r="N188" s="11" t="s">
        <v>79</v>
      </c>
      <c r="O188" s="11"/>
      <c r="P188" s="11"/>
      <c r="Q188" s="11"/>
      <c r="R188" s="11"/>
      <c r="S188" s="11"/>
      <c r="T188" s="11">
        <v>100</v>
      </c>
      <c r="U188" s="11">
        <v>100</v>
      </c>
      <c r="V188" s="11">
        <v>100</v>
      </c>
      <c r="W188" s="11">
        <v>100</v>
      </c>
      <c r="X188" s="11">
        <v>100</v>
      </c>
      <c r="Y188" s="24"/>
      <c r="Z188" s="24">
        <v>0</v>
      </c>
    </row>
    <row r="189" spans="1:26" s="7" customFormat="1" ht="45" x14ac:dyDescent="0.25">
      <c r="A189" s="15">
        <v>10571</v>
      </c>
      <c r="B189" s="25" t="s">
        <v>4537</v>
      </c>
      <c r="C189" s="9" t="s">
        <v>4538</v>
      </c>
      <c r="D189" s="9" t="s">
        <v>535</v>
      </c>
      <c r="E189" s="9" t="s">
        <v>57</v>
      </c>
      <c r="F189" s="9" t="s">
        <v>4539</v>
      </c>
      <c r="G189" s="9">
        <v>82534</v>
      </c>
      <c r="H189" s="9" t="s">
        <v>4547</v>
      </c>
      <c r="I189" s="9" t="s">
        <v>4548</v>
      </c>
      <c r="J189" s="10" t="s">
        <v>4549</v>
      </c>
      <c r="K189" s="19">
        <v>42430</v>
      </c>
      <c r="L189" s="9">
        <v>15</v>
      </c>
      <c r="M189" s="9" t="s">
        <v>77</v>
      </c>
      <c r="N189" s="9" t="s">
        <v>79</v>
      </c>
      <c r="O189" s="9"/>
      <c r="P189" s="9"/>
      <c r="Q189" s="9"/>
      <c r="R189" s="9">
        <v>1</v>
      </c>
      <c r="S189" s="9">
        <v>1</v>
      </c>
      <c r="T189" s="9">
        <v>2</v>
      </c>
      <c r="U189" s="9">
        <v>5</v>
      </c>
      <c r="V189" s="9">
        <v>6</v>
      </c>
      <c r="W189" s="9">
        <v>6</v>
      </c>
      <c r="X189" s="9">
        <v>15</v>
      </c>
      <c r="Y189" s="24"/>
      <c r="Z189" s="24">
        <v>0</v>
      </c>
    </row>
    <row r="190" spans="1:26" s="7" customFormat="1" ht="45" x14ac:dyDescent="0.25">
      <c r="A190" s="13">
        <v>10571</v>
      </c>
      <c r="B190" s="26" t="s">
        <v>4537</v>
      </c>
      <c r="C190" s="11" t="s">
        <v>4538</v>
      </c>
      <c r="D190" s="11" t="s">
        <v>535</v>
      </c>
      <c r="E190" s="11" t="s">
        <v>57</v>
      </c>
      <c r="F190" s="11" t="s">
        <v>4539</v>
      </c>
      <c r="G190" s="11">
        <v>82535</v>
      </c>
      <c r="H190" s="11" t="s">
        <v>4550</v>
      </c>
      <c r="I190" s="11" t="s">
        <v>4551</v>
      </c>
      <c r="J190" s="12" t="s">
        <v>4552</v>
      </c>
      <c r="K190" s="20">
        <v>42430</v>
      </c>
      <c r="L190" s="11">
        <v>1</v>
      </c>
      <c r="M190" s="11" t="s">
        <v>77</v>
      </c>
      <c r="N190" s="11" t="s">
        <v>79</v>
      </c>
      <c r="O190" s="11"/>
      <c r="P190" s="11"/>
      <c r="Q190" s="11"/>
      <c r="R190" s="11">
        <v>0</v>
      </c>
      <c r="S190" s="11">
        <v>0</v>
      </c>
      <c r="T190" s="11">
        <v>0</v>
      </c>
      <c r="U190" s="11">
        <v>0</v>
      </c>
      <c r="V190" s="11">
        <v>0</v>
      </c>
      <c r="W190" s="11">
        <v>0</v>
      </c>
      <c r="X190" s="11">
        <v>0</v>
      </c>
      <c r="Y190" s="24"/>
      <c r="Z190" s="24">
        <v>0</v>
      </c>
    </row>
    <row r="191" spans="1:26" s="7" customFormat="1" ht="45" x14ac:dyDescent="0.25">
      <c r="A191" s="15">
        <v>10571</v>
      </c>
      <c r="B191" s="25" t="s">
        <v>4537</v>
      </c>
      <c r="C191" s="9" t="s">
        <v>4538</v>
      </c>
      <c r="D191" s="9" t="s">
        <v>535</v>
      </c>
      <c r="E191" s="9" t="s">
        <v>57</v>
      </c>
      <c r="F191" s="9" t="s">
        <v>4539</v>
      </c>
      <c r="G191" s="9">
        <v>82536</v>
      </c>
      <c r="H191" s="9" t="s">
        <v>4553</v>
      </c>
      <c r="I191" s="9" t="s">
        <v>4554</v>
      </c>
      <c r="J191" s="10" t="s">
        <v>4555</v>
      </c>
      <c r="K191" s="19">
        <v>42430</v>
      </c>
      <c r="L191" s="9">
        <v>1</v>
      </c>
      <c r="M191" s="9" t="s">
        <v>77</v>
      </c>
      <c r="N191" s="9" t="s">
        <v>79</v>
      </c>
      <c r="O191" s="9"/>
      <c r="P191" s="9"/>
      <c r="Q191" s="9"/>
      <c r="R191" s="9">
        <v>0</v>
      </c>
      <c r="S191" s="9">
        <v>0</v>
      </c>
      <c r="T191" s="9">
        <v>0</v>
      </c>
      <c r="U191" s="9">
        <v>0</v>
      </c>
      <c r="V191" s="9">
        <v>0</v>
      </c>
      <c r="W191" s="9">
        <v>0</v>
      </c>
      <c r="X191" s="9">
        <v>0</v>
      </c>
      <c r="Y191" s="24"/>
      <c r="Z191" s="24">
        <v>0</v>
      </c>
    </row>
    <row r="192" spans="1:26" s="7" customFormat="1" ht="45" x14ac:dyDescent="0.25">
      <c r="A192" s="13">
        <v>10571</v>
      </c>
      <c r="B192" s="26" t="s">
        <v>4537</v>
      </c>
      <c r="C192" s="11" t="s">
        <v>4538</v>
      </c>
      <c r="D192" s="11" t="s">
        <v>535</v>
      </c>
      <c r="E192" s="11" t="s">
        <v>57</v>
      </c>
      <c r="F192" s="11" t="s">
        <v>4539</v>
      </c>
      <c r="G192" s="11">
        <v>82537</v>
      </c>
      <c r="H192" s="11" t="s">
        <v>4556</v>
      </c>
      <c r="I192" s="11" t="s">
        <v>4557</v>
      </c>
      <c r="J192" s="12" t="s">
        <v>4558</v>
      </c>
      <c r="K192" s="20">
        <v>42430</v>
      </c>
      <c r="L192" s="11">
        <v>100</v>
      </c>
      <c r="M192" s="11" t="s">
        <v>76</v>
      </c>
      <c r="N192" s="11" t="s">
        <v>79</v>
      </c>
      <c r="O192" s="11"/>
      <c r="P192" s="11"/>
      <c r="Q192" s="11">
        <v>20</v>
      </c>
      <c r="R192" s="11">
        <v>20</v>
      </c>
      <c r="S192" s="11">
        <v>30</v>
      </c>
      <c r="T192" s="11">
        <v>40</v>
      </c>
      <c r="U192" s="11">
        <v>40</v>
      </c>
      <c r="V192" s="11">
        <v>40</v>
      </c>
      <c r="W192" s="11">
        <v>50</v>
      </c>
      <c r="X192" s="11">
        <v>100</v>
      </c>
      <c r="Y192" s="24"/>
      <c r="Z192" s="24">
        <v>0</v>
      </c>
    </row>
    <row r="193" spans="1:26" s="7" customFormat="1" ht="45" x14ac:dyDescent="0.25">
      <c r="A193" s="15">
        <v>10571</v>
      </c>
      <c r="B193" s="25" t="s">
        <v>4537</v>
      </c>
      <c r="C193" s="9" t="s">
        <v>4538</v>
      </c>
      <c r="D193" s="9" t="s">
        <v>535</v>
      </c>
      <c r="E193" s="9" t="s">
        <v>57</v>
      </c>
      <c r="F193" s="9" t="s">
        <v>4539</v>
      </c>
      <c r="G193" s="9">
        <v>82538</v>
      </c>
      <c r="H193" s="9" t="s">
        <v>4559</v>
      </c>
      <c r="I193" s="9" t="s">
        <v>4560</v>
      </c>
      <c r="J193" s="10" t="s">
        <v>4561</v>
      </c>
      <c r="K193" s="19">
        <v>42430</v>
      </c>
      <c r="L193" s="9">
        <v>100</v>
      </c>
      <c r="M193" s="9" t="s">
        <v>77</v>
      </c>
      <c r="N193" s="9" t="s">
        <v>79</v>
      </c>
      <c r="O193" s="9"/>
      <c r="P193" s="9"/>
      <c r="Q193" s="9"/>
      <c r="R193" s="9">
        <v>0</v>
      </c>
      <c r="S193" s="9">
        <v>90</v>
      </c>
      <c r="T193" s="9">
        <v>95</v>
      </c>
      <c r="U193" s="9">
        <v>95</v>
      </c>
      <c r="V193" s="9">
        <v>100</v>
      </c>
      <c r="W193" s="9">
        <v>100</v>
      </c>
      <c r="X193" s="9">
        <v>100</v>
      </c>
      <c r="Y193" s="24"/>
      <c r="Z193" s="24">
        <v>0</v>
      </c>
    </row>
    <row r="194" spans="1:26" s="7" customFormat="1" ht="30" x14ac:dyDescent="0.25">
      <c r="A194" s="13">
        <v>10571</v>
      </c>
      <c r="B194" s="26" t="s">
        <v>4537</v>
      </c>
      <c r="C194" s="11" t="s">
        <v>4538</v>
      </c>
      <c r="D194" s="11" t="s">
        <v>535</v>
      </c>
      <c r="E194" s="11" t="s">
        <v>57</v>
      </c>
      <c r="F194" s="11" t="s">
        <v>4539</v>
      </c>
      <c r="G194" s="11">
        <v>82539</v>
      </c>
      <c r="H194" s="11" t="s">
        <v>4562</v>
      </c>
      <c r="I194" s="11" t="s">
        <v>4563</v>
      </c>
      <c r="J194" s="12" t="s">
        <v>4564</v>
      </c>
      <c r="K194" s="20">
        <v>42430</v>
      </c>
      <c r="L194" s="11">
        <v>12</v>
      </c>
      <c r="M194" s="11" t="s">
        <v>77</v>
      </c>
      <c r="N194" s="11" t="s">
        <v>79</v>
      </c>
      <c r="O194" s="11"/>
      <c r="P194" s="11"/>
      <c r="Q194" s="11">
        <v>1</v>
      </c>
      <c r="R194" s="11"/>
      <c r="S194" s="11">
        <v>1</v>
      </c>
      <c r="T194" s="11">
        <v>1</v>
      </c>
      <c r="U194" s="11">
        <v>1</v>
      </c>
      <c r="V194" s="11">
        <v>1</v>
      </c>
      <c r="W194" s="11">
        <v>1</v>
      </c>
      <c r="X194" s="11">
        <v>1</v>
      </c>
      <c r="Y194" s="24"/>
      <c r="Z194" s="24">
        <v>0</v>
      </c>
    </row>
    <row r="195" spans="1:26" s="7" customFormat="1" ht="75" x14ac:dyDescent="0.25">
      <c r="A195" s="15">
        <v>10571</v>
      </c>
      <c r="B195" s="25" t="s">
        <v>4537</v>
      </c>
      <c r="C195" s="9" t="s">
        <v>4538</v>
      </c>
      <c r="D195" s="9" t="s">
        <v>535</v>
      </c>
      <c r="E195" s="9" t="s">
        <v>57</v>
      </c>
      <c r="F195" s="9" t="s">
        <v>4539</v>
      </c>
      <c r="G195" s="9">
        <v>82540</v>
      </c>
      <c r="H195" s="9" t="s">
        <v>4565</v>
      </c>
      <c r="I195" s="9" t="s">
        <v>4566</v>
      </c>
      <c r="J195" s="10" t="s">
        <v>4567</v>
      </c>
      <c r="K195" s="19">
        <v>42491</v>
      </c>
      <c r="L195" s="9">
        <v>1</v>
      </c>
      <c r="M195" s="9" t="s">
        <v>77</v>
      </c>
      <c r="N195" s="9" t="s">
        <v>79</v>
      </c>
      <c r="O195" s="9"/>
      <c r="P195" s="9"/>
      <c r="Q195" s="9"/>
      <c r="R195" s="9"/>
      <c r="S195" s="9">
        <v>1</v>
      </c>
      <c r="T195" s="9">
        <v>1</v>
      </c>
      <c r="U195" s="9">
        <v>1</v>
      </c>
      <c r="V195" s="9">
        <v>1</v>
      </c>
      <c r="W195" s="9">
        <v>1</v>
      </c>
      <c r="X195" s="9">
        <v>1</v>
      </c>
      <c r="Y195" s="24"/>
      <c r="Z195" s="24">
        <v>0</v>
      </c>
    </row>
    <row r="196" spans="1:26" s="7" customFormat="1" ht="45" x14ac:dyDescent="0.25">
      <c r="A196" s="13">
        <v>10571</v>
      </c>
      <c r="B196" s="26" t="s">
        <v>4537</v>
      </c>
      <c r="C196" s="11" t="s">
        <v>4538</v>
      </c>
      <c r="D196" s="11" t="s">
        <v>535</v>
      </c>
      <c r="E196" s="11" t="s">
        <v>57</v>
      </c>
      <c r="F196" s="11" t="s">
        <v>4539</v>
      </c>
      <c r="G196" s="11">
        <v>82541</v>
      </c>
      <c r="H196" s="11" t="s">
        <v>4568</v>
      </c>
      <c r="I196" s="11" t="s">
        <v>4569</v>
      </c>
      <c r="J196" s="12" t="s">
        <v>4570</v>
      </c>
      <c r="K196" s="20">
        <v>42430</v>
      </c>
      <c r="L196" s="11">
        <v>5</v>
      </c>
      <c r="M196" s="11" t="s">
        <v>77</v>
      </c>
      <c r="N196" s="11" t="s">
        <v>79</v>
      </c>
      <c r="O196" s="11"/>
      <c r="P196" s="11"/>
      <c r="Q196" s="11">
        <v>1</v>
      </c>
      <c r="R196" s="11"/>
      <c r="S196" s="11">
        <v>1</v>
      </c>
      <c r="T196" s="11">
        <v>1</v>
      </c>
      <c r="U196" s="11">
        <v>3</v>
      </c>
      <c r="V196" s="11">
        <v>5</v>
      </c>
      <c r="W196" s="11">
        <v>5</v>
      </c>
      <c r="X196" s="11">
        <v>5</v>
      </c>
      <c r="Y196" s="24"/>
      <c r="Z196" s="24">
        <v>0</v>
      </c>
    </row>
    <row r="197" spans="1:26" s="7" customFormat="1" ht="45" x14ac:dyDescent="0.25">
      <c r="A197" s="15">
        <v>10571</v>
      </c>
      <c r="B197" s="25" t="s">
        <v>4537</v>
      </c>
      <c r="C197" s="9" t="s">
        <v>4538</v>
      </c>
      <c r="D197" s="9" t="s">
        <v>535</v>
      </c>
      <c r="E197" s="9" t="s">
        <v>57</v>
      </c>
      <c r="F197" s="9" t="s">
        <v>4539</v>
      </c>
      <c r="G197" s="9">
        <v>82542</v>
      </c>
      <c r="H197" s="9" t="s">
        <v>4571</v>
      </c>
      <c r="I197" s="9" t="s">
        <v>4572</v>
      </c>
      <c r="J197" s="10" t="s">
        <v>4573</v>
      </c>
      <c r="K197" s="19">
        <v>42491</v>
      </c>
      <c r="L197" s="9">
        <v>5</v>
      </c>
      <c r="M197" s="9" t="s">
        <v>77</v>
      </c>
      <c r="N197" s="9" t="s">
        <v>79</v>
      </c>
      <c r="O197" s="9"/>
      <c r="P197" s="9"/>
      <c r="Q197" s="9"/>
      <c r="R197" s="9"/>
      <c r="S197" s="9">
        <v>0</v>
      </c>
      <c r="T197" s="9">
        <v>2</v>
      </c>
      <c r="U197" s="9">
        <v>2</v>
      </c>
      <c r="V197" s="9">
        <v>3</v>
      </c>
      <c r="W197" s="9">
        <v>5</v>
      </c>
      <c r="X197" s="9">
        <v>5</v>
      </c>
      <c r="Y197" s="24"/>
      <c r="Z197" s="24">
        <v>0</v>
      </c>
    </row>
    <row r="198" spans="1:26" s="7" customFormat="1" ht="75" x14ac:dyDescent="0.25">
      <c r="A198" s="13">
        <v>10571</v>
      </c>
      <c r="B198" s="26" t="s">
        <v>4537</v>
      </c>
      <c r="C198" s="11" t="s">
        <v>4538</v>
      </c>
      <c r="D198" s="11" t="s">
        <v>535</v>
      </c>
      <c r="E198" s="11" t="s">
        <v>57</v>
      </c>
      <c r="F198" s="11" t="s">
        <v>4539</v>
      </c>
      <c r="G198" s="11">
        <v>82543</v>
      </c>
      <c r="H198" s="11" t="s">
        <v>4665</v>
      </c>
      <c r="I198" s="11" t="s">
        <v>4666</v>
      </c>
      <c r="J198" s="12" t="s">
        <v>4667</v>
      </c>
      <c r="K198" s="20">
        <v>42401</v>
      </c>
      <c r="L198" s="11">
        <v>1</v>
      </c>
      <c r="M198" s="11" t="s">
        <v>77</v>
      </c>
      <c r="N198" s="11" t="s">
        <v>79</v>
      </c>
      <c r="O198" s="11"/>
      <c r="P198" s="11"/>
      <c r="Q198" s="11"/>
      <c r="R198" s="11"/>
      <c r="S198" s="11">
        <v>0</v>
      </c>
      <c r="T198" s="11">
        <v>1</v>
      </c>
      <c r="U198" s="11"/>
      <c r="V198" s="11">
        <v>1</v>
      </c>
      <c r="W198" s="11">
        <v>1</v>
      </c>
      <c r="X198" s="11">
        <v>1</v>
      </c>
      <c r="Y198" s="24"/>
      <c r="Z198" s="24">
        <v>0</v>
      </c>
    </row>
    <row r="199" spans="1:26" s="7" customFormat="1" ht="60" x14ac:dyDescent="0.25">
      <c r="A199" s="15">
        <v>10571</v>
      </c>
      <c r="B199" s="25" t="s">
        <v>4537</v>
      </c>
      <c r="C199" s="9" t="s">
        <v>4538</v>
      </c>
      <c r="D199" s="9" t="s">
        <v>535</v>
      </c>
      <c r="E199" s="9" t="s">
        <v>57</v>
      </c>
      <c r="F199" s="9" t="s">
        <v>4539</v>
      </c>
      <c r="G199" s="9">
        <v>82544</v>
      </c>
      <c r="H199" s="9" t="s">
        <v>4668</v>
      </c>
      <c r="I199" s="9" t="s">
        <v>4669</v>
      </c>
      <c r="J199" s="10" t="s">
        <v>4670</v>
      </c>
      <c r="K199" s="19">
        <v>42430</v>
      </c>
      <c r="L199" s="9">
        <v>20</v>
      </c>
      <c r="M199" s="9" t="s">
        <v>77</v>
      </c>
      <c r="N199" s="9" t="s">
        <v>79</v>
      </c>
      <c r="O199" s="9"/>
      <c r="P199" s="9"/>
      <c r="Q199" s="9"/>
      <c r="R199" s="9"/>
      <c r="S199" s="9">
        <v>3</v>
      </c>
      <c r="T199" s="9">
        <v>3</v>
      </c>
      <c r="U199" s="9"/>
      <c r="V199" s="9">
        <v>3</v>
      </c>
      <c r="W199" s="9">
        <v>3</v>
      </c>
      <c r="X199" s="9">
        <v>3</v>
      </c>
      <c r="Y199" s="24"/>
      <c r="Z199" s="24">
        <v>0</v>
      </c>
    </row>
    <row r="200" spans="1:26" s="7" customFormat="1" ht="60" x14ac:dyDescent="0.25">
      <c r="A200" s="13">
        <v>10571</v>
      </c>
      <c r="B200" s="26" t="s">
        <v>4537</v>
      </c>
      <c r="C200" s="11" t="s">
        <v>4538</v>
      </c>
      <c r="D200" s="11" t="s">
        <v>535</v>
      </c>
      <c r="E200" s="11" t="s">
        <v>57</v>
      </c>
      <c r="F200" s="11" t="s">
        <v>4539</v>
      </c>
      <c r="G200" s="11">
        <v>82545</v>
      </c>
      <c r="H200" s="11" t="s">
        <v>4671</v>
      </c>
      <c r="I200" s="11" t="s">
        <v>4672</v>
      </c>
      <c r="J200" s="12" t="s">
        <v>4673</v>
      </c>
      <c r="K200" s="20">
        <v>42401</v>
      </c>
      <c r="L200" s="11">
        <v>20</v>
      </c>
      <c r="M200" s="11" t="s">
        <v>77</v>
      </c>
      <c r="N200" s="11" t="s">
        <v>79</v>
      </c>
      <c r="O200" s="11"/>
      <c r="P200" s="11"/>
      <c r="Q200" s="11"/>
      <c r="R200" s="11"/>
      <c r="S200" s="11">
        <v>0</v>
      </c>
      <c r="T200" s="11">
        <v>0</v>
      </c>
      <c r="U200" s="11"/>
      <c r="V200" s="11">
        <v>0</v>
      </c>
      <c r="W200" s="11">
        <v>0</v>
      </c>
      <c r="X200" s="11">
        <v>0</v>
      </c>
      <c r="Y200" s="24"/>
      <c r="Z200" s="24">
        <v>0</v>
      </c>
    </row>
    <row r="201" spans="1:26" s="7" customFormat="1" ht="60" x14ac:dyDescent="0.25">
      <c r="A201" s="15">
        <v>10571</v>
      </c>
      <c r="B201" s="25" t="s">
        <v>4537</v>
      </c>
      <c r="C201" s="9" t="s">
        <v>4538</v>
      </c>
      <c r="D201" s="9" t="s">
        <v>535</v>
      </c>
      <c r="E201" s="9" t="s">
        <v>57</v>
      </c>
      <c r="F201" s="9" t="s">
        <v>4539</v>
      </c>
      <c r="G201" s="9">
        <v>82546</v>
      </c>
      <c r="H201" s="9" t="s">
        <v>4574</v>
      </c>
      <c r="I201" s="9" t="s">
        <v>4575</v>
      </c>
      <c r="J201" s="10" t="s">
        <v>4576</v>
      </c>
      <c r="K201" s="19">
        <v>42401</v>
      </c>
      <c r="L201" s="9">
        <v>20</v>
      </c>
      <c r="M201" s="9" t="s">
        <v>77</v>
      </c>
      <c r="N201" s="9" t="s">
        <v>79</v>
      </c>
      <c r="O201" s="9"/>
      <c r="P201" s="9"/>
      <c r="Q201" s="9"/>
      <c r="R201" s="9"/>
      <c r="S201" s="9">
        <v>0</v>
      </c>
      <c r="T201" s="9">
        <v>11</v>
      </c>
      <c r="U201" s="9">
        <v>13</v>
      </c>
      <c r="V201" s="9">
        <v>13</v>
      </c>
      <c r="W201" s="9">
        <v>16</v>
      </c>
      <c r="X201" s="9">
        <v>16</v>
      </c>
      <c r="Y201" s="24"/>
      <c r="Z201" s="24">
        <v>0</v>
      </c>
    </row>
    <row r="202" spans="1:26" s="7" customFormat="1" ht="60" x14ac:dyDescent="0.25">
      <c r="A202" s="13">
        <v>10571</v>
      </c>
      <c r="B202" s="26" t="s">
        <v>4537</v>
      </c>
      <c r="C202" s="11" t="s">
        <v>4538</v>
      </c>
      <c r="D202" s="11" t="s">
        <v>535</v>
      </c>
      <c r="E202" s="11" t="s">
        <v>57</v>
      </c>
      <c r="F202" s="11" t="s">
        <v>4539</v>
      </c>
      <c r="G202" s="11">
        <v>82547</v>
      </c>
      <c r="H202" s="11" t="s">
        <v>4577</v>
      </c>
      <c r="I202" s="11" t="s">
        <v>4578</v>
      </c>
      <c r="J202" s="12" t="s">
        <v>4579</v>
      </c>
      <c r="K202" s="20">
        <v>42401</v>
      </c>
      <c r="L202" s="11">
        <v>7</v>
      </c>
      <c r="M202" s="11" t="s">
        <v>77</v>
      </c>
      <c r="N202" s="11" t="s">
        <v>79</v>
      </c>
      <c r="O202" s="11"/>
      <c r="P202" s="11"/>
      <c r="Q202" s="11">
        <v>2</v>
      </c>
      <c r="R202" s="11">
        <v>3</v>
      </c>
      <c r="S202" s="11">
        <v>6</v>
      </c>
      <c r="T202" s="11">
        <v>7</v>
      </c>
      <c r="U202" s="11">
        <v>7</v>
      </c>
      <c r="V202" s="11">
        <v>7</v>
      </c>
      <c r="W202" s="11">
        <v>7</v>
      </c>
      <c r="X202" s="11">
        <v>7</v>
      </c>
      <c r="Y202" s="24"/>
      <c r="Z202" s="24">
        <v>0</v>
      </c>
    </row>
    <row r="203" spans="1:26" s="7" customFormat="1" ht="75" x14ac:dyDescent="0.25">
      <c r="A203" s="15">
        <v>10571</v>
      </c>
      <c r="B203" s="25" t="s">
        <v>4537</v>
      </c>
      <c r="C203" s="9" t="s">
        <v>4538</v>
      </c>
      <c r="D203" s="9" t="s">
        <v>535</v>
      </c>
      <c r="E203" s="9" t="s">
        <v>57</v>
      </c>
      <c r="F203" s="9" t="s">
        <v>4539</v>
      </c>
      <c r="G203" s="9">
        <v>82548</v>
      </c>
      <c r="H203" s="9" t="s">
        <v>4580</v>
      </c>
      <c r="I203" s="9" t="s">
        <v>4581</v>
      </c>
      <c r="J203" s="10" t="s">
        <v>4582</v>
      </c>
      <c r="K203" s="19">
        <v>42430</v>
      </c>
      <c r="L203" s="9">
        <v>100</v>
      </c>
      <c r="M203" s="9" t="s">
        <v>76</v>
      </c>
      <c r="N203" s="9" t="s">
        <v>79</v>
      </c>
      <c r="O203" s="9"/>
      <c r="P203" s="9"/>
      <c r="Q203" s="9">
        <v>30</v>
      </c>
      <c r="R203" s="9">
        <v>30</v>
      </c>
      <c r="S203" s="9">
        <v>40</v>
      </c>
      <c r="T203" s="9">
        <v>50</v>
      </c>
      <c r="U203" s="9">
        <v>60</v>
      </c>
      <c r="V203" s="9">
        <v>70</v>
      </c>
      <c r="W203" s="9">
        <v>80</v>
      </c>
      <c r="X203" s="9">
        <v>90</v>
      </c>
      <c r="Y203" s="24"/>
      <c r="Z203" s="24">
        <v>0</v>
      </c>
    </row>
    <row r="204" spans="1:26" s="7" customFormat="1" ht="105" x14ac:dyDescent="0.25">
      <c r="A204" s="13">
        <v>10571</v>
      </c>
      <c r="B204" s="26" t="s">
        <v>4537</v>
      </c>
      <c r="C204" s="11" t="s">
        <v>4538</v>
      </c>
      <c r="D204" s="11" t="s">
        <v>535</v>
      </c>
      <c r="E204" s="11" t="s">
        <v>57</v>
      </c>
      <c r="F204" s="11" t="s">
        <v>4539</v>
      </c>
      <c r="G204" s="11">
        <v>82549</v>
      </c>
      <c r="H204" s="11" t="s">
        <v>4583</v>
      </c>
      <c r="I204" s="11" t="s">
        <v>4584</v>
      </c>
      <c r="J204" s="12" t="s">
        <v>4585</v>
      </c>
      <c r="K204" s="20">
        <v>42401</v>
      </c>
      <c r="L204" s="11">
        <v>1</v>
      </c>
      <c r="M204" s="11" t="s">
        <v>77</v>
      </c>
      <c r="N204" s="11" t="s">
        <v>79</v>
      </c>
      <c r="O204" s="11"/>
      <c r="P204" s="11"/>
      <c r="Q204" s="11">
        <v>1</v>
      </c>
      <c r="R204" s="11">
        <v>1</v>
      </c>
      <c r="S204" s="11">
        <v>1</v>
      </c>
      <c r="T204" s="11">
        <v>1</v>
      </c>
      <c r="U204" s="11">
        <v>1</v>
      </c>
      <c r="V204" s="11">
        <v>1</v>
      </c>
      <c r="W204" s="11">
        <v>1</v>
      </c>
      <c r="X204" s="11">
        <v>1</v>
      </c>
      <c r="Y204" s="24"/>
      <c r="Z204" s="24">
        <v>0</v>
      </c>
    </row>
    <row r="205" spans="1:26" s="7" customFormat="1" ht="120" x14ac:dyDescent="0.25">
      <c r="A205" s="15">
        <v>10571</v>
      </c>
      <c r="B205" s="25" t="s">
        <v>4537</v>
      </c>
      <c r="C205" s="9" t="s">
        <v>4538</v>
      </c>
      <c r="D205" s="9" t="s">
        <v>535</v>
      </c>
      <c r="E205" s="9" t="s">
        <v>57</v>
      </c>
      <c r="F205" s="9" t="s">
        <v>4539</v>
      </c>
      <c r="G205" s="9">
        <v>82550</v>
      </c>
      <c r="H205" s="9" t="s">
        <v>4586</v>
      </c>
      <c r="I205" s="9" t="s">
        <v>4587</v>
      </c>
      <c r="J205" s="10" t="s">
        <v>4588</v>
      </c>
      <c r="K205" s="19">
        <v>42401</v>
      </c>
      <c r="L205" s="9">
        <v>20</v>
      </c>
      <c r="M205" s="9" t="s">
        <v>77</v>
      </c>
      <c r="N205" s="9" t="s">
        <v>79</v>
      </c>
      <c r="O205" s="9"/>
      <c r="P205" s="9"/>
      <c r="Q205" s="9">
        <v>9</v>
      </c>
      <c r="R205" s="9">
        <v>12</v>
      </c>
      <c r="S205" s="9">
        <v>16</v>
      </c>
      <c r="T205" s="9">
        <v>18</v>
      </c>
      <c r="U205" s="9">
        <v>18</v>
      </c>
      <c r="V205" s="9">
        <v>18</v>
      </c>
      <c r="W205" s="9">
        <v>19</v>
      </c>
      <c r="X205" s="9">
        <v>19</v>
      </c>
      <c r="Y205" s="24"/>
      <c r="Z205" s="24">
        <v>0</v>
      </c>
    </row>
    <row r="206" spans="1:26" s="7" customFormat="1" ht="45" x14ac:dyDescent="0.25">
      <c r="A206" s="13">
        <v>10571</v>
      </c>
      <c r="B206" s="26" t="s">
        <v>4537</v>
      </c>
      <c r="C206" s="11" t="s">
        <v>4538</v>
      </c>
      <c r="D206" s="11" t="s">
        <v>535</v>
      </c>
      <c r="E206" s="11" t="s">
        <v>57</v>
      </c>
      <c r="F206" s="11" t="s">
        <v>4539</v>
      </c>
      <c r="G206" s="11">
        <v>82551</v>
      </c>
      <c r="H206" s="11" t="s">
        <v>4589</v>
      </c>
      <c r="I206" s="11" t="s">
        <v>4590</v>
      </c>
      <c r="J206" s="12" t="s">
        <v>4591</v>
      </c>
      <c r="K206" s="20">
        <v>42430</v>
      </c>
      <c r="L206" s="11">
        <v>20</v>
      </c>
      <c r="M206" s="11" t="s">
        <v>77</v>
      </c>
      <c r="N206" s="11" t="s">
        <v>79</v>
      </c>
      <c r="O206" s="11"/>
      <c r="P206" s="11"/>
      <c r="Q206" s="11">
        <v>9</v>
      </c>
      <c r="R206" s="11">
        <v>12</v>
      </c>
      <c r="S206" s="11">
        <v>16</v>
      </c>
      <c r="T206" s="11">
        <v>18</v>
      </c>
      <c r="U206" s="11">
        <v>18</v>
      </c>
      <c r="V206" s="11">
        <v>18</v>
      </c>
      <c r="W206" s="11">
        <v>19</v>
      </c>
      <c r="X206" s="11">
        <v>19</v>
      </c>
      <c r="Y206" s="24"/>
      <c r="Z206" s="24">
        <v>0</v>
      </c>
    </row>
    <row r="207" spans="1:26" s="7" customFormat="1" ht="60" x14ac:dyDescent="0.25">
      <c r="A207" s="15">
        <v>10571</v>
      </c>
      <c r="B207" s="25" t="s">
        <v>4537</v>
      </c>
      <c r="C207" s="9" t="s">
        <v>4538</v>
      </c>
      <c r="D207" s="9" t="s">
        <v>535</v>
      </c>
      <c r="E207" s="9" t="s">
        <v>57</v>
      </c>
      <c r="F207" s="9" t="s">
        <v>4539</v>
      </c>
      <c r="G207" s="9">
        <v>82552</v>
      </c>
      <c r="H207" s="9" t="s">
        <v>4674</v>
      </c>
      <c r="I207" s="9" t="s">
        <v>4675</v>
      </c>
      <c r="J207" s="10" t="s">
        <v>4676</v>
      </c>
      <c r="K207" s="19">
        <v>42583</v>
      </c>
      <c r="L207" s="9">
        <v>2</v>
      </c>
      <c r="M207" s="9" t="s">
        <v>77</v>
      </c>
      <c r="N207" s="9" t="s">
        <v>79</v>
      </c>
      <c r="O207" s="9"/>
      <c r="P207" s="9"/>
      <c r="Q207" s="9">
        <v>0</v>
      </c>
      <c r="R207" s="9">
        <v>0</v>
      </c>
      <c r="S207" s="9"/>
      <c r="T207" s="9"/>
      <c r="U207" s="9"/>
      <c r="V207" s="9">
        <v>0</v>
      </c>
      <c r="W207" s="9">
        <v>0</v>
      </c>
      <c r="X207" s="9">
        <v>0</v>
      </c>
      <c r="Y207" s="24"/>
      <c r="Z207" s="24">
        <v>0</v>
      </c>
    </row>
    <row r="208" spans="1:26" s="7" customFormat="1" ht="45" x14ac:dyDescent="0.25">
      <c r="A208" s="13">
        <v>10571</v>
      </c>
      <c r="B208" s="26" t="s">
        <v>4537</v>
      </c>
      <c r="C208" s="11" t="s">
        <v>4538</v>
      </c>
      <c r="D208" s="11" t="s">
        <v>535</v>
      </c>
      <c r="E208" s="11" t="s">
        <v>57</v>
      </c>
      <c r="F208" s="11" t="s">
        <v>4539</v>
      </c>
      <c r="G208" s="11">
        <v>82553</v>
      </c>
      <c r="H208" s="11" t="s">
        <v>4592</v>
      </c>
      <c r="I208" s="11" t="s">
        <v>4593</v>
      </c>
      <c r="J208" s="12" t="s">
        <v>4594</v>
      </c>
      <c r="K208" s="20">
        <v>42401</v>
      </c>
      <c r="L208" s="11">
        <v>16</v>
      </c>
      <c r="M208" s="11" t="s">
        <v>77</v>
      </c>
      <c r="N208" s="11" t="s">
        <v>79</v>
      </c>
      <c r="O208" s="11"/>
      <c r="P208" s="11"/>
      <c r="Q208" s="11"/>
      <c r="R208" s="11"/>
      <c r="S208" s="11">
        <v>8</v>
      </c>
      <c r="T208" s="11">
        <v>8</v>
      </c>
      <c r="U208" s="11">
        <v>10</v>
      </c>
      <c r="V208" s="11">
        <v>10</v>
      </c>
      <c r="W208" s="11">
        <v>10</v>
      </c>
      <c r="X208" s="11">
        <v>11</v>
      </c>
      <c r="Y208" s="24"/>
      <c r="Z208" s="24">
        <v>0</v>
      </c>
    </row>
    <row r="209" spans="1:26" s="7" customFormat="1" ht="45" x14ac:dyDescent="0.25">
      <c r="A209" s="15">
        <v>10571</v>
      </c>
      <c r="B209" s="25" t="s">
        <v>4537</v>
      </c>
      <c r="C209" s="9" t="s">
        <v>4538</v>
      </c>
      <c r="D209" s="9" t="s">
        <v>535</v>
      </c>
      <c r="E209" s="9" t="s">
        <v>57</v>
      </c>
      <c r="F209" s="9" t="s">
        <v>4539</v>
      </c>
      <c r="G209" s="9">
        <v>82554</v>
      </c>
      <c r="H209" s="9" t="s">
        <v>4595</v>
      </c>
      <c r="I209" s="9" t="s">
        <v>4596</v>
      </c>
      <c r="J209" s="10" t="s">
        <v>4597</v>
      </c>
      <c r="K209" s="19">
        <v>42401</v>
      </c>
      <c r="L209" s="9">
        <v>100</v>
      </c>
      <c r="M209" s="9" t="s">
        <v>76</v>
      </c>
      <c r="N209" s="9" t="s">
        <v>79</v>
      </c>
      <c r="O209" s="9"/>
      <c r="P209" s="9"/>
      <c r="Q209" s="9">
        <v>0</v>
      </c>
      <c r="R209" s="9">
        <v>0</v>
      </c>
      <c r="S209" s="9">
        <v>0</v>
      </c>
      <c r="T209" s="9">
        <v>2</v>
      </c>
      <c r="U209" s="9">
        <v>3</v>
      </c>
      <c r="V209" s="9">
        <v>5</v>
      </c>
      <c r="W209" s="9">
        <v>7</v>
      </c>
      <c r="X209" s="9">
        <v>8</v>
      </c>
      <c r="Y209" s="24"/>
      <c r="Z209" s="24">
        <v>0</v>
      </c>
    </row>
    <row r="210" spans="1:26" s="7" customFormat="1" ht="45" x14ac:dyDescent="0.25">
      <c r="A210" s="13">
        <v>10571</v>
      </c>
      <c r="B210" s="26" t="s">
        <v>4537</v>
      </c>
      <c r="C210" s="11" t="s">
        <v>4538</v>
      </c>
      <c r="D210" s="11" t="s">
        <v>535</v>
      </c>
      <c r="E210" s="11" t="s">
        <v>57</v>
      </c>
      <c r="F210" s="11" t="s">
        <v>4539</v>
      </c>
      <c r="G210" s="11">
        <v>82555</v>
      </c>
      <c r="H210" s="11" t="s">
        <v>4598</v>
      </c>
      <c r="I210" s="11" t="s">
        <v>4599</v>
      </c>
      <c r="J210" s="12" t="s">
        <v>4600</v>
      </c>
      <c r="K210" s="20">
        <v>42401</v>
      </c>
      <c r="L210" s="11">
        <v>20</v>
      </c>
      <c r="M210" s="11" t="s">
        <v>77</v>
      </c>
      <c r="N210" s="11" t="s">
        <v>79</v>
      </c>
      <c r="O210" s="11"/>
      <c r="P210" s="11"/>
      <c r="Q210" s="11"/>
      <c r="R210" s="11">
        <v>12</v>
      </c>
      <c r="S210" s="11">
        <v>12</v>
      </c>
      <c r="T210" s="11">
        <v>14</v>
      </c>
      <c r="U210" s="11">
        <v>15</v>
      </c>
      <c r="V210" s="11">
        <v>15</v>
      </c>
      <c r="W210" s="11">
        <v>16</v>
      </c>
      <c r="X210" s="11">
        <v>17</v>
      </c>
      <c r="Y210" s="24"/>
      <c r="Z210" s="24">
        <v>0</v>
      </c>
    </row>
    <row r="211" spans="1:26" s="7" customFormat="1" ht="60" x14ac:dyDescent="0.25">
      <c r="A211" s="15">
        <v>10571</v>
      </c>
      <c r="B211" s="25" t="s">
        <v>4537</v>
      </c>
      <c r="C211" s="9" t="s">
        <v>4538</v>
      </c>
      <c r="D211" s="9" t="s">
        <v>535</v>
      </c>
      <c r="E211" s="9" t="s">
        <v>57</v>
      </c>
      <c r="F211" s="9" t="s">
        <v>4539</v>
      </c>
      <c r="G211" s="9">
        <v>82556</v>
      </c>
      <c r="H211" s="9" t="s">
        <v>4601</v>
      </c>
      <c r="I211" s="9" t="s">
        <v>4602</v>
      </c>
      <c r="J211" s="10" t="s">
        <v>4603</v>
      </c>
      <c r="K211" s="19">
        <v>42430</v>
      </c>
      <c r="L211" s="9">
        <v>20</v>
      </c>
      <c r="M211" s="9" t="s">
        <v>77</v>
      </c>
      <c r="N211" s="9" t="s">
        <v>79</v>
      </c>
      <c r="O211" s="9"/>
      <c r="P211" s="9"/>
      <c r="Q211" s="9"/>
      <c r="R211" s="9">
        <v>12</v>
      </c>
      <c r="S211" s="9">
        <v>12</v>
      </c>
      <c r="T211" s="9">
        <v>12</v>
      </c>
      <c r="U211" s="9">
        <v>17</v>
      </c>
      <c r="V211" s="9">
        <v>18</v>
      </c>
      <c r="W211" s="9">
        <v>20</v>
      </c>
      <c r="X211" s="9">
        <v>20</v>
      </c>
      <c r="Y211" s="24"/>
      <c r="Z211" s="24">
        <v>0</v>
      </c>
    </row>
    <row r="212" spans="1:26" s="7" customFormat="1" ht="60" x14ac:dyDescent="0.25">
      <c r="A212" s="13">
        <v>10571</v>
      </c>
      <c r="B212" s="26" t="s">
        <v>4537</v>
      </c>
      <c r="C212" s="11" t="s">
        <v>4538</v>
      </c>
      <c r="D212" s="11" t="s">
        <v>535</v>
      </c>
      <c r="E212" s="11" t="s">
        <v>57</v>
      </c>
      <c r="F212" s="11" t="s">
        <v>4539</v>
      </c>
      <c r="G212" s="11">
        <v>82557</v>
      </c>
      <c r="H212" s="11" t="s">
        <v>4604</v>
      </c>
      <c r="I212" s="11" t="s">
        <v>4605</v>
      </c>
      <c r="J212" s="12" t="s">
        <v>4606</v>
      </c>
      <c r="K212" s="20">
        <v>42430</v>
      </c>
      <c r="L212" s="11">
        <v>20</v>
      </c>
      <c r="M212" s="11" t="s">
        <v>77</v>
      </c>
      <c r="N212" s="11" t="s">
        <v>79</v>
      </c>
      <c r="O212" s="11"/>
      <c r="P212" s="11"/>
      <c r="Q212" s="11"/>
      <c r="R212" s="11"/>
      <c r="S212" s="11">
        <v>12</v>
      </c>
      <c r="T212" s="11">
        <v>14</v>
      </c>
      <c r="U212" s="11">
        <v>15</v>
      </c>
      <c r="V212" s="11">
        <v>15</v>
      </c>
      <c r="W212" s="11">
        <v>16</v>
      </c>
      <c r="X212" s="11">
        <v>17</v>
      </c>
      <c r="Y212" s="24"/>
      <c r="Z212" s="24">
        <v>0</v>
      </c>
    </row>
    <row r="213" spans="1:26" s="7" customFormat="1" ht="270" x14ac:dyDescent="0.25">
      <c r="A213" s="15">
        <v>10571</v>
      </c>
      <c r="B213" s="25" t="s">
        <v>4537</v>
      </c>
      <c r="C213" s="9" t="s">
        <v>4538</v>
      </c>
      <c r="D213" s="9" t="s">
        <v>535</v>
      </c>
      <c r="E213" s="9" t="s">
        <v>57</v>
      </c>
      <c r="F213" s="9" t="s">
        <v>4539</v>
      </c>
      <c r="G213" s="9">
        <v>82558</v>
      </c>
      <c r="H213" s="9" t="s">
        <v>4607</v>
      </c>
      <c r="I213" s="9" t="s">
        <v>4608</v>
      </c>
      <c r="J213" s="10" t="s">
        <v>4609</v>
      </c>
      <c r="K213" s="19">
        <v>42461</v>
      </c>
      <c r="L213" s="9">
        <v>97</v>
      </c>
      <c r="M213" s="9" t="s">
        <v>76</v>
      </c>
      <c r="N213" s="9" t="s">
        <v>79</v>
      </c>
      <c r="O213" s="9"/>
      <c r="P213" s="9"/>
      <c r="Q213" s="9"/>
      <c r="R213" s="9"/>
      <c r="S213" s="9">
        <v>0</v>
      </c>
      <c r="T213" s="9">
        <v>0</v>
      </c>
      <c r="U213" s="9">
        <v>0</v>
      </c>
      <c r="V213" s="9">
        <v>79</v>
      </c>
      <c r="W213" s="9">
        <v>79</v>
      </c>
      <c r="X213" s="9">
        <v>79</v>
      </c>
      <c r="Y213" s="24"/>
      <c r="Z213" s="24">
        <v>0</v>
      </c>
    </row>
    <row r="214" spans="1:26" s="7" customFormat="1" ht="60" x14ac:dyDescent="0.25">
      <c r="A214" s="13">
        <v>10571</v>
      </c>
      <c r="B214" s="26" t="s">
        <v>4537</v>
      </c>
      <c r="C214" s="11" t="s">
        <v>4538</v>
      </c>
      <c r="D214" s="11" t="s">
        <v>535</v>
      </c>
      <c r="E214" s="11" t="s">
        <v>57</v>
      </c>
      <c r="F214" s="11" t="s">
        <v>4539</v>
      </c>
      <c r="G214" s="11">
        <v>82559</v>
      </c>
      <c r="H214" s="11" t="s">
        <v>4610</v>
      </c>
      <c r="I214" s="11" t="s">
        <v>4611</v>
      </c>
      <c r="J214" s="12" t="s">
        <v>4612</v>
      </c>
      <c r="K214" s="20">
        <v>42401</v>
      </c>
      <c r="L214" s="11">
        <v>20</v>
      </c>
      <c r="M214" s="11" t="s">
        <v>77</v>
      </c>
      <c r="N214" s="11" t="s">
        <v>79</v>
      </c>
      <c r="O214" s="11"/>
      <c r="P214" s="11"/>
      <c r="Q214" s="11">
        <v>18</v>
      </c>
      <c r="R214" s="11"/>
      <c r="S214" s="11">
        <v>18</v>
      </c>
      <c r="T214" s="11">
        <v>18</v>
      </c>
      <c r="U214" s="11">
        <v>20</v>
      </c>
      <c r="V214" s="11">
        <v>20</v>
      </c>
      <c r="W214" s="11">
        <v>20</v>
      </c>
      <c r="X214" s="11">
        <v>20</v>
      </c>
      <c r="Y214" s="24"/>
      <c r="Z214" s="24">
        <v>0</v>
      </c>
    </row>
    <row r="215" spans="1:26" s="7" customFormat="1" ht="60" x14ac:dyDescent="0.25">
      <c r="A215" s="15">
        <v>10571</v>
      </c>
      <c r="B215" s="25" t="s">
        <v>4537</v>
      </c>
      <c r="C215" s="9" t="s">
        <v>4538</v>
      </c>
      <c r="D215" s="9" t="s">
        <v>535</v>
      </c>
      <c r="E215" s="9" t="s">
        <v>57</v>
      </c>
      <c r="F215" s="9" t="s">
        <v>4539</v>
      </c>
      <c r="G215" s="9">
        <v>82560</v>
      </c>
      <c r="H215" s="9" t="s">
        <v>4613</v>
      </c>
      <c r="I215" s="9" t="s">
        <v>4614</v>
      </c>
      <c r="J215" s="10" t="s">
        <v>4615</v>
      </c>
      <c r="K215" s="19">
        <v>42401</v>
      </c>
      <c r="L215" s="9">
        <v>1</v>
      </c>
      <c r="M215" s="9" t="s">
        <v>77</v>
      </c>
      <c r="N215" s="9" t="s">
        <v>79</v>
      </c>
      <c r="O215" s="9"/>
      <c r="P215" s="9"/>
      <c r="Q215" s="9">
        <v>1</v>
      </c>
      <c r="R215" s="9">
        <v>1</v>
      </c>
      <c r="S215" s="9">
        <v>1</v>
      </c>
      <c r="T215" s="9">
        <v>1</v>
      </c>
      <c r="U215" s="9">
        <v>1</v>
      </c>
      <c r="V215" s="9">
        <v>1</v>
      </c>
      <c r="W215" s="9">
        <v>1</v>
      </c>
      <c r="X215" s="9">
        <v>1</v>
      </c>
      <c r="Y215" s="24"/>
      <c r="Z215" s="24">
        <v>0</v>
      </c>
    </row>
    <row r="216" spans="1:26" s="7" customFormat="1" ht="60" x14ac:dyDescent="0.25">
      <c r="A216" s="13">
        <v>522</v>
      </c>
      <c r="B216" s="26" t="s">
        <v>4537</v>
      </c>
      <c r="C216" s="11" t="s">
        <v>90</v>
      </c>
      <c r="D216" s="11" t="s">
        <v>533</v>
      </c>
      <c r="E216" s="11" t="s">
        <v>54</v>
      </c>
      <c r="F216" s="11" t="s">
        <v>98</v>
      </c>
      <c r="G216" s="11">
        <v>11291</v>
      </c>
      <c r="H216" s="11" t="s">
        <v>176</v>
      </c>
      <c r="I216" s="11" t="s">
        <v>269</v>
      </c>
      <c r="J216" s="12" t="s">
        <v>353</v>
      </c>
      <c r="K216" s="20">
        <v>42373</v>
      </c>
      <c r="L216" s="11">
        <v>80</v>
      </c>
      <c r="M216" s="11" t="s">
        <v>76</v>
      </c>
      <c r="N216" s="11" t="s">
        <v>79</v>
      </c>
      <c r="O216" s="11">
        <v>60</v>
      </c>
      <c r="P216" s="11">
        <v>20</v>
      </c>
      <c r="Q216" s="11">
        <v>80</v>
      </c>
      <c r="R216" s="11">
        <v>20</v>
      </c>
      <c r="S216" s="11">
        <v>80</v>
      </c>
      <c r="T216" s="11">
        <v>60</v>
      </c>
      <c r="U216" s="11">
        <v>20</v>
      </c>
      <c r="V216" s="11">
        <v>80</v>
      </c>
      <c r="W216" s="11">
        <v>80</v>
      </c>
      <c r="X216" s="11">
        <v>80</v>
      </c>
      <c r="Y216" s="24">
        <v>65264480</v>
      </c>
      <c r="Z216" s="24" t="s">
        <v>4830</v>
      </c>
    </row>
    <row r="217" spans="1:26" s="7" customFormat="1" ht="60" x14ac:dyDescent="0.25">
      <c r="A217" s="15">
        <v>522</v>
      </c>
      <c r="B217" s="25" t="s">
        <v>4537</v>
      </c>
      <c r="C217" s="9" t="s">
        <v>90</v>
      </c>
      <c r="D217" s="9" t="s">
        <v>533</v>
      </c>
      <c r="E217" s="9" t="s">
        <v>54</v>
      </c>
      <c r="F217" s="9" t="s">
        <v>98</v>
      </c>
      <c r="G217" s="9">
        <v>11295</v>
      </c>
      <c r="H217" s="9" t="s">
        <v>4289</v>
      </c>
      <c r="I217" s="9" t="s">
        <v>4290</v>
      </c>
      <c r="J217" s="10" t="s">
        <v>4291</v>
      </c>
      <c r="K217" s="19">
        <v>42461</v>
      </c>
      <c r="L217" s="9">
        <v>100</v>
      </c>
      <c r="M217" s="9" t="s">
        <v>76</v>
      </c>
      <c r="N217" s="9" t="s">
        <v>79</v>
      </c>
      <c r="O217" s="9"/>
      <c r="P217" s="9"/>
      <c r="Q217" s="9"/>
      <c r="R217" s="9">
        <v>50</v>
      </c>
      <c r="S217" s="9">
        <v>57</v>
      </c>
      <c r="T217" s="9">
        <v>57</v>
      </c>
      <c r="U217" s="9">
        <v>94</v>
      </c>
      <c r="V217" s="9">
        <v>94</v>
      </c>
      <c r="W217" s="9">
        <v>94</v>
      </c>
      <c r="X217" s="9">
        <v>94</v>
      </c>
      <c r="Y217" s="24">
        <v>189404480</v>
      </c>
      <c r="Z217" s="24" t="s">
        <v>4830</v>
      </c>
    </row>
    <row r="218" spans="1:26" s="7" customFormat="1" ht="75" x14ac:dyDescent="0.25">
      <c r="A218" s="13">
        <v>522</v>
      </c>
      <c r="B218" s="26" t="s">
        <v>4537</v>
      </c>
      <c r="C218" s="11" t="s">
        <v>90</v>
      </c>
      <c r="D218" s="11" t="s">
        <v>533</v>
      </c>
      <c r="E218" s="11" t="s">
        <v>54</v>
      </c>
      <c r="F218" s="11" t="s">
        <v>98</v>
      </c>
      <c r="G218" s="11">
        <v>11298</v>
      </c>
      <c r="H218" s="11" t="s">
        <v>4292</v>
      </c>
      <c r="I218" s="11" t="s">
        <v>4293</v>
      </c>
      <c r="J218" s="12" t="s">
        <v>4294</v>
      </c>
      <c r="K218" s="20">
        <v>42461</v>
      </c>
      <c r="L218" s="11">
        <v>100</v>
      </c>
      <c r="M218" s="11" t="s">
        <v>76</v>
      </c>
      <c r="N218" s="11" t="s">
        <v>86</v>
      </c>
      <c r="O218" s="11"/>
      <c r="P218" s="11"/>
      <c r="Q218" s="11"/>
      <c r="R218" s="11">
        <v>0</v>
      </c>
      <c r="S218" s="11">
        <v>50</v>
      </c>
      <c r="T218" s="11">
        <v>50</v>
      </c>
      <c r="U218" s="11">
        <v>60</v>
      </c>
      <c r="V218" s="11">
        <v>60</v>
      </c>
      <c r="W218" s="11">
        <v>70</v>
      </c>
      <c r="X218" s="11">
        <v>70</v>
      </c>
      <c r="Y218" s="24">
        <v>472334480</v>
      </c>
      <c r="Z218" s="24" t="s">
        <v>4830</v>
      </c>
    </row>
    <row r="219" spans="1:26" s="7" customFormat="1" ht="60" x14ac:dyDescent="0.25">
      <c r="A219" s="15">
        <v>522</v>
      </c>
      <c r="B219" s="25" t="s">
        <v>4537</v>
      </c>
      <c r="C219" s="9" t="s">
        <v>90</v>
      </c>
      <c r="D219" s="9" t="s">
        <v>533</v>
      </c>
      <c r="E219" s="9" t="s">
        <v>54</v>
      </c>
      <c r="F219" s="9" t="s">
        <v>98</v>
      </c>
      <c r="G219" s="9">
        <v>11299</v>
      </c>
      <c r="H219" s="9" t="s">
        <v>149</v>
      </c>
      <c r="I219" s="9" t="s">
        <v>244</v>
      </c>
      <c r="J219" s="10" t="s">
        <v>329</v>
      </c>
      <c r="K219" s="19">
        <v>42373</v>
      </c>
      <c r="L219" s="9">
        <v>3</v>
      </c>
      <c r="M219" s="9" t="s">
        <v>77</v>
      </c>
      <c r="N219" s="9" t="s">
        <v>79</v>
      </c>
      <c r="O219" s="9">
        <v>1</v>
      </c>
      <c r="P219" s="9">
        <v>1</v>
      </c>
      <c r="Q219" s="9">
        <v>1</v>
      </c>
      <c r="R219" s="9">
        <v>1</v>
      </c>
      <c r="S219" s="9">
        <v>1</v>
      </c>
      <c r="T219" s="9">
        <v>2</v>
      </c>
      <c r="U219" s="9">
        <v>1</v>
      </c>
      <c r="V219" s="9">
        <v>1</v>
      </c>
      <c r="W219" s="9">
        <v>1</v>
      </c>
      <c r="X219" s="9">
        <v>1</v>
      </c>
      <c r="Y219" s="24">
        <v>197334480</v>
      </c>
      <c r="Z219" s="24" t="s">
        <v>4830</v>
      </c>
    </row>
    <row r="220" spans="1:26" s="7" customFormat="1" ht="90" x14ac:dyDescent="0.25">
      <c r="A220" s="13">
        <v>490</v>
      </c>
      <c r="B220" s="26" t="s">
        <v>4537</v>
      </c>
      <c r="C220" s="11" t="s">
        <v>42</v>
      </c>
      <c r="D220" s="11" t="s">
        <v>535</v>
      </c>
      <c r="E220" s="11" t="s">
        <v>57</v>
      </c>
      <c r="F220" s="11" t="s">
        <v>383</v>
      </c>
      <c r="G220" s="11">
        <v>11242</v>
      </c>
      <c r="H220" s="11" t="s">
        <v>410</v>
      </c>
      <c r="I220" s="11" t="s">
        <v>457</v>
      </c>
      <c r="J220" s="12" t="s">
        <v>502</v>
      </c>
      <c r="K220" s="20">
        <v>42430</v>
      </c>
      <c r="L220" s="11">
        <v>100</v>
      </c>
      <c r="M220" s="11" t="s">
        <v>76</v>
      </c>
      <c r="N220" s="11" t="s">
        <v>79</v>
      </c>
      <c r="O220" s="11"/>
      <c r="P220" s="11">
        <v>100</v>
      </c>
      <c r="Q220" s="11">
        <v>100</v>
      </c>
      <c r="R220" s="11">
        <v>100</v>
      </c>
      <c r="S220" s="11">
        <v>100</v>
      </c>
      <c r="T220" s="11">
        <v>100</v>
      </c>
      <c r="U220" s="11">
        <v>0</v>
      </c>
      <c r="V220" s="11">
        <v>100</v>
      </c>
      <c r="W220" s="11">
        <v>100</v>
      </c>
      <c r="X220" s="11">
        <v>100</v>
      </c>
      <c r="Y220" s="24">
        <v>384812798.40000004</v>
      </c>
      <c r="Z220" s="24" t="s">
        <v>4832</v>
      </c>
    </row>
    <row r="221" spans="1:26" s="7" customFormat="1" ht="75" x14ac:dyDescent="0.25">
      <c r="A221" s="15">
        <v>491</v>
      </c>
      <c r="B221" s="25" t="s">
        <v>4537</v>
      </c>
      <c r="C221" s="9" t="s">
        <v>42</v>
      </c>
      <c r="D221" s="9" t="s">
        <v>535</v>
      </c>
      <c r="E221" s="9" t="s">
        <v>57</v>
      </c>
      <c r="F221" s="9" t="s">
        <v>109</v>
      </c>
      <c r="G221" s="9">
        <v>11247</v>
      </c>
      <c r="H221" s="9" t="s">
        <v>427</v>
      </c>
      <c r="I221" s="9" t="s">
        <v>473</v>
      </c>
      <c r="J221" s="10" t="s">
        <v>517</v>
      </c>
      <c r="K221" s="19">
        <v>42401</v>
      </c>
      <c r="L221" s="9">
        <v>16</v>
      </c>
      <c r="M221" s="9" t="s">
        <v>77</v>
      </c>
      <c r="N221" s="9" t="s">
        <v>79</v>
      </c>
      <c r="O221" s="9"/>
      <c r="P221" s="9">
        <v>10</v>
      </c>
      <c r="Q221" s="9">
        <v>10</v>
      </c>
      <c r="R221" s="9">
        <v>10</v>
      </c>
      <c r="S221" s="9">
        <v>10</v>
      </c>
      <c r="T221" s="9">
        <v>16</v>
      </c>
      <c r="U221" s="9">
        <v>16</v>
      </c>
      <c r="V221" s="9">
        <v>16</v>
      </c>
      <c r="W221" s="9">
        <v>16</v>
      </c>
      <c r="X221" s="9">
        <v>16</v>
      </c>
      <c r="Y221" s="24">
        <v>384812798.40000004</v>
      </c>
      <c r="Z221" s="24" t="s">
        <v>4832</v>
      </c>
    </row>
    <row r="222" spans="1:26" s="7" customFormat="1" ht="60" x14ac:dyDescent="0.25">
      <c r="A222" s="13">
        <v>491</v>
      </c>
      <c r="B222" s="26" t="s">
        <v>4537</v>
      </c>
      <c r="C222" s="11" t="s">
        <v>42</v>
      </c>
      <c r="D222" s="11" t="s">
        <v>535</v>
      </c>
      <c r="E222" s="11" t="s">
        <v>57</v>
      </c>
      <c r="F222" s="11" t="s">
        <v>109</v>
      </c>
      <c r="G222" s="11">
        <v>11248</v>
      </c>
      <c r="H222" s="11" t="s">
        <v>180</v>
      </c>
      <c r="I222" s="11" t="s">
        <v>273</v>
      </c>
      <c r="J222" s="12" t="s">
        <v>356</v>
      </c>
      <c r="K222" s="20">
        <v>42379</v>
      </c>
      <c r="L222" s="11">
        <v>50</v>
      </c>
      <c r="M222" s="11" t="s">
        <v>77</v>
      </c>
      <c r="N222" s="11" t="s">
        <v>79</v>
      </c>
      <c r="O222" s="11">
        <v>4</v>
      </c>
      <c r="P222" s="11">
        <v>6</v>
      </c>
      <c r="Q222" s="11">
        <v>9</v>
      </c>
      <c r="R222" s="11">
        <v>13</v>
      </c>
      <c r="S222" s="11">
        <v>18</v>
      </c>
      <c r="T222" s="11">
        <v>20</v>
      </c>
      <c r="U222" s="11">
        <v>26</v>
      </c>
      <c r="V222" s="11">
        <v>30</v>
      </c>
      <c r="W222" s="11">
        <v>33</v>
      </c>
      <c r="X222" s="11">
        <v>38</v>
      </c>
      <c r="Y222" s="24">
        <v>384812798.40000004</v>
      </c>
      <c r="Z222" s="24" t="s">
        <v>4832</v>
      </c>
    </row>
    <row r="223" spans="1:26" s="7" customFormat="1" ht="90" x14ac:dyDescent="0.25">
      <c r="A223" s="15">
        <v>491</v>
      </c>
      <c r="B223" s="25" t="s">
        <v>4537</v>
      </c>
      <c r="C223" s="9" t="s">
        <v>42</v>
      </c>
      <c r="D223" s="9" t="s">
        <v>535</v>
      </c>
      <c r="E223" s="9" t="s">
        <v>57</v>
      </c>
      <c r="F223" s="9" t="s">
        <v>109</v>
      </c>
      <c r="G223" s="9">
        <v>11249</v>
      </c>
      <c r="H223" s="9" t="s">
        <v>173</v>
      </c>
      <c r="I223" s="9" t="s">
        <v>265</v>
      </c>
      <c r="J223" s="10" t="s">
        <v>349</v>
      </c>
      <c r="K223" s="19">
        <v>42522</v>
      </c>
      <c r="L223" s="9">
        <v>6</v>
      </c>
      <c r="M223" s="9" t="s">
        <v>77</v>
      </c>
      <c r="N223" s="9" t="s">
        <v>79</v>
      </c>
      <c r="O223" s="9">
        <v>0</v>
      </c>
      <c r="P223" s="9">
        <v>0</v>
      </c>
      <c r="Q223" s="9">
        <v>0</v>
      </c>
      <c r="R223" s="9">
        <v>0</v>
      </c>
      <c r="S223" s="9">
        <v>0</v>
      </c>
      <c r="T223" s="9">
        <v>4</v>
      </c>
      <c r="U223" s="9">
        <v>4</v>
      </c>
      <c r="V223" s="9">
        <v>6</v>
      </c>
      <c r="W223" s="9">
        <v>6</v>
      </c>
      <c r="X223" s="9">
        <v>6</v>
      </c>
      <c r="Y223" s="24">
        <v>384812798.40000004</v>
      </c>
      <c r="Z223" s="24" t="s">
        <v>4832</v>
      </c>
    </row>
    <row r="224" spans="1:26" s="7" customFormat="1" ht="75" x14ac:dyDescent="0.25">
      <c r="A224" s="13">
        <v>491</v>
      </c>
      <c r="B224" s="26" t="s">
        <v>4537</v>
      </c>
      <c r="C224" s="11" t="s">
        <v>42</v>
      </c>
      <c r="D224" s="11" t="s">
        <v>535</v>
      </c>
      <c r="E224" s="11" t="s">
        <v>57</v>
      </c>
      <c r="F224" s="11" t="s">
        <v>109</v>
      </c>
      <c r="G224" s="11">
        <v>11250</v>
      </c>
      <c r="H224" s="11" t="s">
        <v>174</v>
      </c>
      <c r="I224" s="11" t="s">
        <v>266</v>
      </c>
      <c r="J224" s="12" t="s">
        <v>350</v>
      </c>
      <c r="K224" s="20">
        <v>42379</v>
      </c>
      <c r="L224" s="11">
        <v>100</v>
      </c>
      <c r="M224" s="11" t="s">
        <v>76</v>
      </c>
      <c r="N224" s="11" t="s">
        <v>79</v>
      </c>
      <c r="O224" s="11">
        <v>100</v>
      </c>
      <c r="P224" s="11">
        <v>100</v>
      </c>
      <c r="Q224" s="11">
        <v>100</v>
      </c>
      <c r="R224" s="11">
        <v>100</v>
      </c>
      <c r="S224" s="11">
        <v>100</v>
      </c>
      <c r="T224" s="11">
        <v>100</v>
      </c>
      <c r="U224" s="11">
        <v>100</v>
      </c>
      <c r="V224" s="11">
        <v>100</v>
      </c>
      <c r="W224" s="11">
        <v>100</v>
      </c>
      <c r="X224" s="11">
        <v>100</v>
      </c>
      <c r="Y224" s="24">
        <v>384812798.40000004</v>
      </c>
      <c r="Z224" s="24" t="s">
        <v>4832</v>
      </c>
    </row>
    <row r="225" spans="1:26" s="7" customFormat="1" ht="60" x14ac:dyDescent="0.25">
      <c r="A225" s="15">
        <v>491</v>
      </c>
      <c r="B225" s="25" t="s">
        <v>4537</v>
      </c>
      <c r="C225" s="9" t="s">
        <v>42</v>
      </c>
      <c r="D225" s="9" t="s">
        <v>535</v>
      </c>
      <c r="E225" s="9" t="s">
        <v>57</v>
      </c>
      <c r="F225" s="9" t="s">
        <v>109</v>
      </c>
      <c r="G225" s="9">
        <v>11251</v>
      </c>
      <c r="H225" s="9" t="s">
        <v>4529</v>
      </c>
      <c r="I225" s="9" t="s">
        <v>4530</v>
      </c>
      <c r="J225" s="10" t="s">
        <v>4531</v>
      </c>
      <c r="K225" s="19">
        <v>42522</v>
      </c>
      <c r="L225" s="9">
        <v>20</v>
      </c>
      <c r="M225" s="9" t="s">
        <v>77</v>
      </c>
      <c r="N225" s="9" t="s">
        <v>79</v>
      </c>
      <c r="O225" s="9"/>
      <c r="P225" s="9"/>
      <c r="Q225" s="9"/>
      <c r="R225" s="9"/>
      <c r="S225" s="9"/>
      <c r="T225" s="9">
        <v>0</v>
      </c>
      <c r="U225" s="9">
        <v>0</v>
      </c>
      <c r="V225" s="9">
        <v>0</v>
      </c>
      <c r="W225" s="9">
        <v>0</v>
      </c>
      <c r="X225" s="9">
        <v>0</v>
      </c>
      <c r="Y225" s="24"/>
      <c r="Z225" s="24">
        <v>0</v>
      </c>
    </row>
    <row r="226" spans="1:26" s="7" customFormat="1" ht="75" x14ac:dyDescent="0.25">
      <c r="A226" s="13">
        <v>491</v>
      </c>
      <c r="B226" s="26" t="s">
        <v>4537</v>
      </c>
      <c r="C226" s="11" t="s">
        <v>42</v>
      </c>
      <c r="D226" s="11" t="s">
        <v>535</v>
      </c>
      <c r="E226" s="11" t="s">
        <v>57</v>
      </c>
      <c r="F226" s="11" t="s">
        <v>109</v>
      </c>
      <c r="G226" s="11">
        <v>11252</v>
      </c>
      <c r="H226" s="11" t="s">
        <v>4361</v>
      </c>
      <c r="I226" s="11" t="s">
        <v>4395</v>
      </c>
      <c r="J226" s="12" t="s">
        <v>4396</v>
      </c>
      <c r="K226" s="20">
        <v>42491</v>
      </c>
      <c r="L226" s="11">
        <v>15</v>
      </c>
      <c r="M226" s="11" t="s">
        <v>77</v>
      </c>
      <c r="N226" s="11" t="s">
        <v>79</v>
      </c>
      <c r="O226" s="11"/>
      <c r="P226" s="11"/>
      <c r="Q226" s="11"/>
      <c r="R226" s="11"/>
      <c r="S226" s="11">
        <v>0</v>
      </c>
      <c r="T226" s="11">
        <v>12</v>
      </c>
      <c r="U226" s="11">
        <v>13</v>
      </c>
      <c r="V226" s="11">
        <v>13</v>
      </c>
      <c r="W226" s="11">
        <v>13</v>
      </c>
      <c r="X226" s="11">
        <v>13</v>
      </c>
      <c r="Y226" s="24">
        <v>15322551300</v>
      </c>
      <c r="Z226" s="24" t="s">
        <v>4832</v>
      </c>
    </row>
    <row r="227" spans="1:26" s="7" customFormat="1" ht="120" x14ac:dyDescent="0.25">
      <c r="A227" s="15">
        <v>515</v>
      </c>
      <c r="B227" s="25" t="s">
        <v>4537</v>
      </c>
      <c r="C227" s="9" t="s">
        <v>42</v>
      </c>
      <c r="D227" s="9" t="s">
        <v>535</v>
      </c>
      <c r="E227" s="9" t="s">
        <v>62</v>
      </c>
      <c r="F227" s="9" t="s">
        <v>106</v>
      </c>
      <c r="G227" s="9">
        <v>11268</v>
      </c>
      <c r="H227" s="9" t="s">
        <v>4532</v>
      </c>
      <c r="I227" s="9" t="s">
        <v>258</v>
      </c>
      <c r="J227" s="10" t="s">
        <v>345</v>
      </c>
      <c r="K227" s="19">
        <v>42401</v>
      </c>
      <c r="L227" s="9">
        <v>110</v>
      </c>
      <c r="M227" s="9" t="s">
        <v>77</v>
      </c>
      <c r="N227" s="9" t="s">
        <v>79</v>
      </c>
      <c r="O227" s="9">
        <v>0</v>
      </c>
      <c r="P227" s="9">
        <v>38</v>
      </c>
      <c r="Q227" s="9">
        <v>38</v>
      </c>
      <c r="R227" s="9">
        <v>45</v>
      </c>
      <c r="S227" s="9">
        <v>48</v>
      </c>
      <c r="T227" s="9">
        <v>89</v>
      </c>
      <c r="U227" s="9">
        <v>110</v>
      </c>
      <c r="V227" s="9">
        <v>110</v>
      </c>
      <c r="W227" s="9">
        <v>110</v>
      </c>
      <c r="X227" s="9">
        <v>110</v>
      </c>
      <c r="Y227" s="24">
        <v>188569526</v>
      </c>
      <c r="Z227" s="24" t="s">
        <v>4827</v>
      </c>
    </row>
    <row r="228" spans="1:26" s="7" customFormat="1" ht="105" x14ac:dyDescent="0.25">
      <c r="A228" s="13">
        <v>515</v>
      </c>
      <c r="B228" s="26" t="s">
        <v>4537</v>
      </c>
      <c r="C228" s="11" t="s">
        <v>42</v>
      </c>
      <c r="D228" s="11" t="s">
        <v>535</v>
      </c>
      <c r="E228" s="11" t="s">
        <v>62</v>
      </c>
      <c r="F228" s="11" t="s">
        <v>106</v>
      </c>
      <c r="G228" s="11">
        <v>11269</v>
      </c>
      <c r="H228" s="11" t="s">
        <v>2008</v>
      </c>
      <c r="I228" s="11" t="s">
        <v>2009</v>
      </c>
      <c r="J228" s="12" t="s">
        <v>2010</v>
      </c>
      <c r="K228" s="20">
        <v>42522</v>
      </c>
      <c r="L228" s="11">
        <v>100</v>
      </c>
      <c r="M228" s="11" t="s">
        <v>76</v>
      </c>
      <c r="N228" s="11" t="s">
        <v>79</v>
      </c>
      <c r="O228" s="11"/>
      <c r="P228" s="11"/>
      <c r="Q228" s="11">
        <v>0</v>
      </c>
      <c r="R228" s="11">
        <v>0</v>
      </c>
      <c r="S228" s="11">
        <v>0</v>
      </c>
      <c r="T228" s="11">
        <v>100</v>
      </c>
      <c r="U228" s="11">
        <v>100</v>
      </c>
      <c r="V228" s="11">
        <v>100</v>
      </c>
      <c r="W228" s="11">
        <v>100</v>
      </c>
      <c r="X228" s="11">
        <v>100</v>
      </c>
      <c r="Y228" s="24">
        <v>125296000.5</v>
      </c>
      <c r="Z228" s="24" t="s">
        <v>4827</v>
      </c>
    </row>
    <row r="229" spans="1:26" s="7" customFormat="1" ht="105" x14ac:dyDescent="0.25">
      <c r="A229" s="15">
        <v>515</v>
      </c>
      <c r="B229" s="25" t="s">
        <v>4537</v>
      </c>
      <c r="C229" s="9" t="s">
        <v>42</v>
      </c>
      <c r="D229" s="9" t="s">
        <v>535</v>
      </c>
      <c r="E229" s="9" t="s">
        <v>62</v>
      </c>
      <c r="F229" s="9" t="s">
        <v>106</v>
      </c>
      <c r="G229" s="9">
        <v>11270</v>
      </c>
      <c r="H229" s="9" t="s">
        <v>167</v>
      </c>
      <c r="I229" s="9" t="s">
        <v>259</v>
      </c>
      <c r="J229" s="10" t="s">
        <v>259</v>
      </c>
      <c r="K229" s="19">
        <v>42522</v>
      </c>
      <c r="L229" s="9">
        <v>1</v>
      </c>
      <c r="M229" s="9" t="s">
        <v>77</v>
      </c>
      <c r="N229" s="9" t="s">
        <v>79</v>
      </c>
      <c r="O229" s="9">
        <v>0</v>
      </c>
      <c r="P229" s="9">
        <v>0</v>
      </c>
      <c r="Q229" s="9">
        <v>0</v>
      </c>
      <c r="R229" s="9">
        <v>0</v>
      </c>
      <c r="S229" s="9">
        <v>0</v>
      </c>
      <c r="T229" s="9">
        <v>1</v>
      </c>
      <c r="U229" s="9">
        <v>1</v>
      </c>
      <c r="V229" s="9">
        <v>1</v>
      </c>
      <c r="W229" s="9">
        <v>1</v>
      </c>
      <c r="X229" s="9">
        <v>1</v>
      </c>
      <c r="Y229" s="24">
        <v>157558288.5</v>
      </c>
      <c r="Z229" s="24" t="s">
        <v>4827</v>
      </c>
    </row>
    <row r="230" spans="1:26" s="7" customFormat="1" ht="105" x14ac:dyDescent="0.25">
      <c r="A230" s="13">
        <v>515</v>
      </c>
      <c r="B230" s="26" t="s">
        <v>4537</v>
      </c>
      <c r="C230" s="11" t="s">
        <v>42</v>
      </c>
      <c r="D230" s="11" t="s">
        <v>535</v>
      </c>
      <c r="E230" s="11" t="s">
        <v>62</v>
      </c>
      <c r="F230" s="11" t="s">
        <v>106</v>
      </c>
      <c r="G230" s="11">
        <v>11273</v>
      </c>
      <c r="H230" s="11" t="s">
        <v>4295</v>
      </c>
      <c r="I230" s="11" t="s">
        <v>4296</v>
      </c>
      <c r="J230" s="12" t="s">
        <v>4297</v>
      </c>
      <c r="K230" s="20">
        <v>42522</v>
      </c>
      <c r="L230" s="11">
        <v>1132</v>
      </c>
      <c r="M230" s="11" t="s">
        <v>77</v>
      </c>
      <c r="N230" s="11" t="s">
        <v>79</v>
      </c>
      <c r="O230" s="11"/>
      <c r="P230" s="11"/>
      <c r="Q230" s="11"/>
      <c r="R230" s="11">
        <v>0</v>
      </c>
      <c r="S230" s="11">
        <v>0</v>
      </c>
      <c r="T230" s="11">
        <v>1132</v>
      </c>
      <c r="U230" s="11">
        <v>1132</v>
      </c>
      <c r="V230" s="11">
        <v>1132</v>
      </c>
      <c r="W230" s="11">
        <v>1132</v>
      </c>
      <c r="X230" s="11">
        <v>1132</v>
      </c>
      <c r="Y230" s="24">
        <v>157558288.5</v>
      </c>
      <c r="Z230" s="24" t="s">
        <v>4827</v>
      </c>
    </row>
    <row r="231" spans="1:26" s="7" customFormat="1" ht="120" x14ac:dyDescent="0.25">
      <c r="A231" s="15">
        <v>492</v>
      </c>
      <c r="B231" s="25" t="s">
        <v>4537</v>
      </c>
      <c r="C231" s="9" t="s">
        <v>42</v>
      </c>
      <c r="D231" s="9" t="s">
        <v>534</v>
      </c>
      <c r="E231" s="9" t="s">
        <v>68</v>
      </c>
      <c r="F231" s="9" t="s">
        <v>107</v>
      </c>
      <c r="G231" s="9">
        <v>11275</v>
      </c>
      <c r="H231" s="9" t="s">
        <v>170</v>
      </c>
      <c r="I231" s="9" t="s">
        <v>262</v>
      </c>
      <c r="J231" s="10" t="s">
        <v>347</v>
      </c>
      <c r="K231" s="19">
        <v>42384</v>
      </c>
      <c r="L231" s="9">
        <v>56</v>
      </c>
      <c r="M231" s="9" t="s">
        <v>77</v>
      </c>
      <c r="N231" s="9" t="s">
        <v>79</v>
      </c>
      <c r="O231" s="9">
        <v>0</v>
      </c>
      <c r="P231" s="9">
        <v>0</v>
      </c>
      <c r="Q231" s="9">
        <v>0</v>
      </c>
      <c r="R231" s="9">
        <v>0</v>
      </c>
      <c r="S231" s="9">
        <v>0</v>
      </c>
      <c r="T231" s="9">
        <v>0</v>
      </c>
      <c r="U231" s="9">
        <v>0</v>
      </c>
      <c r="V231" s="9">
        <v>0</v>
      </c>
      <c r="W231" s="9">
        <v>26</v>
      </c>
      <c r="X231" s="9">
        <v>33</v>
      </c>
      <c r="Y231" s="24">
        <v>156307238</v>
      </c>
      <c r="Z231" s="24" t="s">
        <v>4827</v>
      </c>
    </row>
    <row r="232" spans="1:26" s="7" customFormat="1" ht="75" x14ac:dyDescent="0.25">
      <c r="A232" s="13">
        <v>517</v>
      </c>
      <c r="B232" s="26" t="s">
        <v>4537</v>
      </c>
      <c r="C232" s="11" t="s">
        <v>40</v>
      </c>
      <c r="D232" s="11" t="s">
        <v>537</v>
      </c>
      <c r="E232" s="11" t="s">
        <v>64</v>
      </c>
      <c r="F232" s="11" t="s">
        <v>386</v>
      </c>
      <c r="G232" s="11">
        <v>11231</v>
      </c>
      <c r="H232" s="11" t="s">
        <v>399</v>
      </c>
      <c r="I232" s="11" t="s">
        <v>447</v>
      </c>
      <c r="J232" s="12" t="s">
        <v>491</v>
      </c>
      <c r="K232" s="20">
        <v>42461</v>
      </c>
      <c r="L232" s="11">
        <v>20</v>
      </c>
      <c r="M232" s="11" t="s">
        <v>77</v>
      </c>
      <c r="N232" s="11" t="s">
        <v>79</v>
      </c>
      <c r="O232" s="11"/>
      <c r="P232" s="11">
        <v>0</v>
      </c>
      <c r="Q232" s="11">
        <v>0</v>
      </c>
      <c r="R232" s="11">
        <v>12</v>
      </c>
      <c r="S232" s="11">
        <v>20</v>
      </c>
      <c r="T232" s="11">
        <v>20</v>
      </c>
      <c r="U232" s="11">
        <v>20</v>
      </c>
      <c r="V232" s="11">
        <v>20</v>
      </c>
      <c r="W232" s="11">
        <v>20</v>
      </c>
      <c r="X232" s="11">
        <v>20</v>
      </c>
      <c r="Y232" s="24">
        <v>109029097.09999999</v>
      </c>
      <c r="Z232" s="24" t="s">
        <v>4827</v>
      </c>
    </row>
    <row r="233" spans="1:26" s="7" customFormat="1" ht="90" x14ac:dyDescent="0.25">
      <c r="A233" s="15">
        <v>517</v>
      </c>
      <c r="B233" s="25" t="s">
        <v>4537</v>
      </c>
      <c r="C233" s="9" t="s">
        <v>40</v>
      </c>
      <c r="D233" s="9" t="s">
        <v>537</v>
      </c>
      <c r="E233" s="9" t="s">
        <v>64</v>
      </c>
      <c r="F233" s="9" t="s">
        <v>386</v>
      </c>
      <c r="G233" s="9">
        <v>11235</v>
      </c>
      <c r="H233" s="9" t="s">
        <v>400</v>
      </c>
      <c r="I233" s="9" t="s">
        <v>448</v>
      </c>
      <c r="J233" s="10" t="s">
        <v>492</v>
      </c>
      <c r="K233" s="19">
        <v>42522</v>
      </c>
      <c r="L233" s="9">
        <v>20</v>
      </c>
      <c r="M233" s="9" t="s">
        <v>77</v>
      </c>
      <c r="N233" s="9" t="s">
        <v>79</v>
      </c>
      <c r="O233" s="9"/>
      <c r="P233" s="9">
        <v>0</v>
      </c>
      <c r="Q233" s="9">
        <v>0</v>
      </c>
      <c r="R233" s="9">
        <v>4</v>
      </c>
      <c r="S233" s="9">
        <v>4</v>
      </c>
      <c r="T233" s="9">
        <v>5</v>
      </c>
      <c r="U233" s="9">
        <v>5</v>
      </c>
      <c r="V233" s="9">
        <v>5</v>
      </c>
      <c r="W233" s="9">
        <v>20</v>
      </c>
      <c r="X233" s="9">
        <v>20</v>
      </c>
      <c r="Y233" s="24">
        <v>109029097.09999999</v>
      </c>
      <c r="Z233" s="24" t="s">
        <v>4827</v>
      </c>
    </row>
    <row r="234" spans="1:26" s="7" customFormat="1" ht="90" x14ac:dyDescent="0.25">
      <c r="A234" s="13">
        <v>517</v>
      </c>
      <c r="B234" s="26" t="s">
        <v>4537</v>
      </c>
      <c r="C234" s="11" t="s">
        <v>40</v>
      </c>
      <c r="D234" s="11" t="s">
        <v>537</v>
      </c>
      <c r="E234" s="11" t="s">
        <v>64</v>
      </c>
      <c r="F234" s="11" t="s">
        <v>386</v>
      </c>
      <c r="G234" s="11">
        <v>11236</v>
      </c>
      <c r="H234" s="11" t="s">
        <v>401</v>
      </c>
      <c r="I234" s="11" t="s">
        <v>449</v>
      </c>
      <c r="J234" s="12" t="s">
        <v>493</v>
      </c>
      <c r="K234" s="20">
        <v>42461</v>
      </c>
      <c r="L234" s="11">
        <v>100</v>
      </c>
      <c r="M234" s="11" t="s">
        <v>76</v>
      </c>
      <c r="N234" s="11" t="s">
        <v>79</v>
      </c>
      <c r="O234" s="11"/>
      <c r="P234" s="11">
        <v>0</v>
      </c>
      <c r="Q234" s="11">
        <v>0</v>
      </c>
      <c r="R234" s="11">
        <v>40</v>
      </c>
      <c r="S234" s="11">
        <v>82</v>
      </c>
      <c r="T234" s="11">
        <v>100</v>
      </c>
      <c r="U234" s="11">
        <v>100</v>
      </c>
      <c r="V234" s="11">
        <v>100</v>
      </c>
      <c r="W234" s="11">
        <v>100</v>
      </c>
      <c r="X234" s="11">
        <v>100</v>
      </c>
      <c r="Y234" s="24">
        <v>135771144.19999999</v>
      </c>
      <c r="Z234" s="24" t="s">
        <v>4827</v>
      </c>
    </row>
    <row r="235" spans="1:26" s="7" customFormat="1" ht="75" x14ac:dyDescent="0.25">
      <c r="A235" s="15">
        <v>517</v>
      </c>
      <c r="B235" s="25" t="s">
        <v>4537</v>
      </c>
      <c r="C235" s="9" t="s">
        <v>40</v>
      </c>
      <c r="D235" s="9" t="s">
        <v>537</v>
      </c>
      <c r="E235" s="9" t="s">
        <v>64</v>
      </c>
      <c r="F235" s="9" t="s">
        <v>386</v>
      </c>
      <c r="G235" s="9">
        <v>11237</v>
      </c>
      <c r="H235" s="9" t="s">
        <v>402</v>
      </c>
      <c r="I235" s="9" t="s">
        <v>450</v>
      </c>
      <c r="J235" s="10" t="s">
        <v>494</v>
      </c>
      <c r="K235" s="19">
        <v>42614</v>
      </c>
      <c r="L235" s="9">
        <v>35</v>
      </c>
      <c r="M235" s="9" t="s">
        <v>77</v>
      </c>
      <c r="N235" s="9" t="s">
        <v>79</v>
      </c>
      <c r="O235" s="9"/>
      <c r="P235" s="9">
        <v>0</v>
      </c>
      <c r="Q235" s="9">
        <v>0</v>
      </c>
      <c r="R235" s="9">
        <v>0</v>
      </c>
      <c r="S235" s="9">
        <v>0</v>
      </c>
      <c r="T235" s="9">
        <v>0</v>
      </c>
      <c r="U235" s="9">
        <v>0</v>
      </c>
      <c r="V235" s="9">
        <v>0</v>
      </c>
      <c r="W235" s="9">
        <v>24</v>
      </c>
      <c r="X235" s="9">
        <v>26</v>
      </c>
      <c r="Y235" s="24">
        <v>135771144.19999999</v>
      </c>
      <c r="Z235" s="24" t="s">
        <v>4827</v>
      </c>
    </row>
    <row r="236" spans="1:26" s="7" customFormat="1" ht="90" x14ac:dyDescent="0.25">
      <c r="A236" s="13">
        <v>517</v>
      </c>
      <c r="B236" s="26" t="s">
        <v>4537</v>
      </c>
      <c r="C236" s="11" t="s">
        <v>40</v>
      </c>
      <c r="D236" s="11" t="s">
        <v>537</v>
      </c>
      <c r="E236" s="11" t="s">
        <v>64</v>
      </c>
      <c r="F236" s="11" t="s">
        <v>386</v>
      </c>
      <c r="G236" s="11">
        <v>11238</v>
      </c>
      <c r="H236" s="11" t="s">
        <v>403</v>
      </c>
      <c r="I236" s="11" t="s">
        <v>451</v>
      </c>
      <c r="J236" s="12" t="s">
        <v>495</v>
      </c>
      <c r="K236" s="20">
        <v>42614</v>
      </c>
      <c r="L236" s="11">
        <v>5</v>
      </c>
      <c r="M236" s="11" t="s">
        <v>77</v>
      </c>
      <c r="N236" s="11" t="s">
        <v>79</v>
      </c>
      <c r="O236" s="11"/>
      <c r="P236" s="11">
        <v>0</v>
      </c>
      <c r="Q236" s="11">
        <v>0</v>
      </c>
      <c r="R236" s="11">
        <v>0</v>
      </c>
      <c r="S236" s="11">
        <v>0</v>
      </c>
      <c r="T236" s="11">
        <v>0</v>
      </c>
      <c r="U236" s="11">
        <v>0</v>
      </c>
      <c r="V236" s="11">
        <v>0</v>
      </c>
      <c r="W236" s="11">
        <v>5</v>
      </c>
      <c r="X236" s="11">
        <v>5</v>
      </c>
      <c r="Y236" s="24">
        <v>135771144.19999999</v>
      </c>
      <c r="Z236" s="24" t="s">
        <v>4827</v>
      </c>
    </row>
    <row r="237" spans="1:26" s="7" customFormat="1" ht="60" x14ac:dyDescent="0.25">
      <c r="A237" s="15">
        <v>518</v>
      </c>
      <c r="B237" s="25" t="s">
        <v>4537</v>
      </c>
      <c r="C237" s="9" t="s">
        <v>40</v>
      </c>
      <c r="D237" s="9" t="s">
        <v>537</v>
      </c>
      <c r="E237" s="9" t="s">
        <v>64</v>
      </c>
      <c r="F237" s="9" t="s">
        <v>387</v>
      </c>
      <c r="G237" s="9">
        <v>11239</v>
      </c>
      <c r="H237" s="9" t="s">
        <v>407</v>
      </c>
      <c r="I237" s="9" t="s">
        <v>455</v>
      </c>
      <c r="J237" s="10" t="s">
        <v>499</v>
      </c>
      <c r="K237" s="19">
        <v>42491</v>
      </c>
      <c r="L237" s="9">
        <v>3</v>
      </c>
      <c r="M237" s="9" t="s">
        <v>77</v>
      </c>
      <c r="N237" s="9" t="s">
        <v>79</v>
      </c>
      <c r="O237" s="9"/>
      <c r="P237" s="9">
        <v>0</v>
      </c>
      <c r="Q237" s="9">
        <v>0</v>
      </c>
      <c r="R237" s="9">
        <v>0</v>
      </c>
      <c r="S237" s="9">
        <v>1</v>
      </c>
      <c r="T237" s="9">
        <v>1</v>
      </c>
      <c r="U237" s="9">
        <v>1</v>
      </c>
      <c r="V237" s="9">
        <v>1</v>
      </c>
      <c r="W237" s="9">
        <v>2</v>
      </c>
      <c r="X237" s="9">
        <v>2</v>
      </c>
      <c r="Y237" s="24">
        <v>135771144.19999999</v>
      </c>
      <c r="Z237" s="24" t="s">
        <v>4827</v>
      </c>
    </row>
    <row r="238" spans="1:26" s="7" customFormat="1" ht="60" x14ac:dyDescent="0.25">
      <c r="A238" s="13">
        <v>518</v>
      </c>
      <c r="B238" s="26" t="s">
        <v>4537</v>
      </c>
      <c r="C238" s="11" t="s">
        <v>40</v>
      </c>
      <c r="D238" s="11" t="s">
        <v>537</v>
      </c>
      <c r="E238" s="11" t="s">
        <v>64</v>
      </c>
      <c r="F238" s="11" t="s">
        <v>387</v>
      </c>
      <c r="G238" s="11">
        <v>11241</v>
      </c>
      <c r="H238" s="11" t="s">
        <v>408</v>
      </c>
      <c r="I238" s="11" t="s">
        <v>456</v>
      </c>
      <c r="J238" s="12" t="s">
        <v>500</v>
      </c>
      <c r="K238" s="20">
        <v>42552</v>
      </c>
      <c r="L238" s="11">
        <v>10</v>
      </c>
      <c r="M238" s="11" t="s">
        <v>77</v>
      </c>
      <c r="N238" s="11" t="s">
        <v>79</v>
      </c>
      <c r="O238" s="11"/>
      <c r="P238" s="11">
        <v>0</v>
      </c>
      <c r="Q238" s="11">
        <v>0</v>
      </c>
      <c r="R238" s="11">
        <v>0</v>
      </c>
      <c r="S238" s="11">
        <v>0</v>
      </c>
      <c r="T238" s="11">
        <v>0</v>
      </c>
      <c r="U238" s="11">
        <v>1</v>
      </c>
      <c r="V238" s="11">
        <v>2</v>
      </c>
      <c r="W238" s="11">
        <v>3</v>
      </c>
      <c r="X238" s="11">
        <v>9</v>
      </c>
      <c r="Y238" s="24">
        <v>135771144.19999999</v>
      </c>
      <c r="Z238" s="24" t="s">
        <v>4827</v>
      </c>
    </row>
    <row r="239" spans="1:26" s="7" customFormat="1" ht="75" x14ac:dyDescent="0.25">
      <c r="A239" s="15">
        <v>518</v>
      </c>
      <c r="B239" s="25" t="s">
        <v>4537</v>
      </c>
      <c r="C239" s="9" t="s">
        <v>40</v>
      </c>
      <c r="D239" s="9" t="s">
        <v>537</v>
      </c>
      <c r="E239" s="9" t="s">
        <v>64</v>
      </c>
      <c r="F239" s="9" t="s">
        <v>387</v>
      </c>
      <c r="G239" s="9">
        <v>11243</v>
      </c>
      <c r="H239" s="9" t="s">
        <v>404</v>
      </c>
      <c r="I239" s="9" t="s">
        <v>452</v>
      </c>
      <c r="J239" s="10" t="s">
        <v>496</v>
      </c>
      <c r="K239" s="19">
        <v>42552</v>
      </c>
      <c r="L239" s="9">
        <v>5</v>
      </c>
      <c r="M239" s="9" t="s">
        <v>77</v>
      </c>
      <c r="N239" s="9" t="s">
        <v>79</v>
      </c>
      <c r="O239" s="9"/>
      <c r="P239" s="9">
        <v>0</v>
      </c>
      <c r="Q239" s="9">
        <v>0</v>
      </c>
      <c r="R239" s="9">
        <v>0</v>
      </c>
      <c r="S239" s="9">
        <v>0</v>
      </c>
      <c r="T239" s="9">
        <v>0</v>
      </c>
      <c r="U239" s="9">
        <v>2</v>
      </c>
      <c r="V239" s="9">
        <v>3</v>
      </c>
      <c r="W239" s="9">
        <v>4</v>
      </c>
      <c r="X239" s="9">
        <v>5</v>
      </c>
      <c r="Y239" s="24">
        <v>135771144.19999999</v>
      </c>
      <c r="Z239" s="24" t="s">
        <v>4827</v>
      </c>
    </row>
    <row r="240" spans="1:26" s="7" customFormat="1" ht="60" x14ac:dyDescent="0.25">
      <c r="A240" s="13">
        <v>518</v>
      </c>
      <c r="B240" s="26" t="s">
        <v>4537</v>
      </c>
      <c r="C240" s="11" t="s">
        <v>40</v>
      </c>
      <c r="D240" s="11" t="s">
        <v>537</v>
      </c>
      <c r="E240" s="11" t="s">
        <v>64</v>
      </c>
      <c r="F240" s="11" t="s">
        <v>387</v>
      </c>
      <c r="G240" s="11">
        <v>11244</v>
      </c>
      <c r="H240" s="11" t="s">
        <v>4808</v>
      </c>
      <c r="I240" s="11" t="s">
        <v>4809</v>
      </c>
      <c r="J240" s="12" t="s">
        <v>4810</v>
      </c>
      <c r="K240" s="20">
        <v>42644</v>
      </c>
      <c r="L240" s="11">
        <v>7</v>
      </c>
      <c r="M240" s="11" t="s">
        <v>77</v>
      </c>
      <c r="N240" s="11" t="s">
        <v>79</v>
      </c>
      <c r="O240" s="11"/>
      <c r="P240" s="11">
        <v>0</v>
      </c>
      <c r="Q240" s="11">
        <v>0</v>
      </c>
      <c r="R240" s="11">
        <v>0</v>
      </c>
      <c r="S240" s="11">
        <v>0</v>
      </c>
      <c r="T240" s="11">
        <v>0</v>
      </c>
      <c r="U240" s="11">
        <v>0</v>
      </c>
      <c r="V240" s="11">
        <v>0</v>
      </c>
      <c r="W240" s="11"/>
      <c r="X240" s="11">
        <v>7</v>
      </c>
      <c r="Y240" s="24">
        <v>94627619.199999988</v>
      </c>
      <c r="Z240" s="24" t="s">
        <v>4827</v>
      </c>
    </row>
    <row r="241" spans="1:26" s="7" customFormat="1" ht="105" x14ac:dyDescent="0.25">
      <c r="A241" s="15">
        <v>518</v>
      </c>
      <c r="B241" s="25" t="s">
        <v>4537</v>
      </c>
      <c r="C241" s="9" t="s">
        <v>40</v>
      </c>
      <c r="D241" s="9" t="s">
        <v>537</v>
      </c>
      <c r="E241" s="9" t="s">
        <v>64</v>
      </c>
      <c r="F241" s="9" t="s">
        <v>387</v>
      </c>
      <c r="G241" s="9">
        <v>11245</v>
      </c>
      <c r="H241" s="9" t="s">
        <v>405</v>
      </c>
      <c r="I241" s="9" t="s">
        <v>453</v>
      </c>
      <c r="J241" s="10" t="s">
        <v>497</v>
      </c>
      <c r="K241" s="19">
        <v>42491</v>
      </c>
      <c r="L241" s="9">
        <v>16</v>
      </c>
      <c r="M241" s="9" t="s">
        <v>77</v>
      </c>
      <c r="N241" s="9" t="s">
        <v>79</v>
      </c>
      <c r="O241" s="9"/>
      <c r="P241" s="9">
        <v>0</v>
      </c>
      <c r="Q241" s="9">
        <v>0</v>
      </c>
      <c r="R241" s="9">
        <v>0</v>
      </c>
      <c r="S241" s="9">
        <v>2</v>
      </c>
      <c r="T241" s="9">
        <v>6</v>
      </c>
      <c r="U241" s="9">
        <v>8</v>
      </c>
      <c r="V241" s="9">
        <v>9</v>
      </c>
      <c r="W241" s="9">
        <v>11</v>
      </c>
      <c r="X241" s="9">
        <v>15</v>
      </c>
      <c r="Y241" s="24">
        <v>94627619.199999988</v>
      </c>
      <c r="Z241" s="24" t="s">
        <v>4827</v>
      </c>
    </row>
    <row r="242" spans="1:26" s="7" customFormat="1" ht="75" x14ac:dyDescent="0.25">
      <c r="A242" s="13">
        <v>518</v>
      </c>
      <c r="B242" s="26" t="s">
        <v>4537</v>
      </c>
      <c r="C242" s="11" t="s">
        <v>40</v>
      </c>
      <c r="D242" s="11" t="s">
        <v>537</v>
      </c>
      <c r="E242" s="11" t="s">
        <v>64</v>
      </c>
      <c r="F242" s="11" t="s">
        <v>387</v>
      </c>
      <c r="G242" s="11">
        <v>11246</v>
      </c>
      <c r="H242" s="11" t="s">
        <v>406</v>
      </c>
      <c r="I242" s="11" t="s">
        <v>454</v>
      </c>
      <c r="J242" s="12" t="s">
        <v>498</v>
      </c>
      <c r="K242" s="20">
        <v>42430</v>
      </c>
      <c r="L242" s="11">
        <v>10</v>
      </c>
      <c r="M242" s="11" t="s">
        <v>77</v>
      </c>
      <c r="N242" s="11" t="s">
        <v>79</v>
      </c>
      <c r="O242" s="11"/>
      <c r="P242" s="11">
        <v>0</v>
      </c>
      <c r="Q242" s="11">
        <v>2</v>
      </c>
      <c r="R242" s="11">
        <v>2</v>
      </c>
      <c r="S242" s="11">
        <v>3</v>
      </c>
      <c r="T242" s="11">
        <v>3</v>
      </c>
      <c r="U242" s="11">
        <v>3</v>
      </c>
      <c r="V242" s="11">
        <v>3</v>
      </c>
      <c r="W242" s="11">
        <v>7</v>
      </c>
      <c r="X242" s="11">
        <v>7</v>
      </c>
      <c r="Y242" s="24">
        <v>135771144.19999999</v>
      </c>
      <c r="Z242" s="24" t="s">
        <v>4827</v>
      </c>
    </row>
    <row r="243" spans="1:26" s="7" customFormat="1" ht="90" x14ac:dyDescent="0.25">
      <c r="A243" s="15">
        <v>517</v>
      </c>
      <c r="B243" s="25" t="s">
        <v>4537</v>
      </c>
      <c r="C243" s="9" t="s">
        <v>40</v>
      </c>
      <c r="D243" s="9" t="s">
        <v>537</v>
      </c>
      <c r="E243" s="9" t="s">
        <v>64</v>
      </c>
      <c r="F243" s="9" t="s">
        <v>386</v>
      </c>
      <c r="G243" s="9">
        <v>82592</v>
      </c>
      <c r="H243" s="9" t="s">
        <v>4352</v>
      </c>
      <c r="I243" s="9" t="s">
        <v>4374</v>
      </c>
      <c r="J243" s="10" t="s">
        <v>4811</v>
      </c>
      <c r="K243" s="19">
        <v>42644</v>
      </c>
      <c r="L243" s="9">
        <v>100</v>
      </c>
      <c r="M243" s="9" t="s">
        <v>76</v>
      </c>
      <c r="N243" s="9" t="s">
        <v>79</v>
      </c>
      <c r="O243" s="9"/>
      <c r="P243" s="9"/>
      <c r="Q243" s="9"/>
      <c r="R243" s="9"/>
      <c r="S243" s="9"/>
      <c r="T243" s="9"/>
      <c r="U243" s="9"/>
      <c r="V243" s="9"/>
      <c r="W243" s="9"/>
      <c r="X243" s="9">
        <v>80</v>
      </c>
      <c r="Y243" s="24"/>
      <c r="Z243" s="24"/>
    </row>
    <row r="244" spans="1:26" s="7" customFormat="1" ht="60" x14ac:dyDescent="0.25">
      <c r="A244" s="13">
        <v>527</v>
      </c>
      <c r="B244" s="26" t="s">
        <v>4537</v>
      </c>
      <c r="C244" s="11" t="s">
        <v>24</v>
      </c>
      <c r="D244" s="11" t="s">
        <v>533</v>
      </c>
      <c r="E244" s="11" t="s">
        <v>56</v>
      </c>
      <c r="F244" s="11" t="s">
        <v>91</v>
      </c>
      <c r="G244" s="11">
        <v>11334</v>
      </c>
      <c r="H244" s="11" t="s">
        <v>127</v>
      </c>
      <c r="I244" s="11" t="s">
        <v>222</v>
      </c>
      <c r="J244" s="12" t="s">
        <v>311</v>
      </c>
      <c r="K244" s="20">
        <v>42370</v>
      </c>
      <c r="L244" s="11">
        <v>80</v>
      </c>
      <c r="M244" s="11" t="s">
        <v>76</v>
      </c>
      <c r="N244" s="11" t="s">
        <v>79</v>
      </c>
      <c r="O244" s="11">
        <v>50</v>
      </c>
      <c r="P244" s="11">
        <v>54</v>
      </c>
      <c r="Q244" s="11">
        <v>66</v>
      </c>
      <c r="R244" s="11">
        <v>57</v>
      </c>
      <c r="S244" s="11">
        <v>49</v>
      </c>
      <c r="T244" s="11">
        <v>58</v>
      </c>
      <c r="U244" s="11">
        <v>47</v>
      </c>
      <c r="V244" s="11">
        <v>53</v>
      </c>
      <c r="W244" s="11">
        <v>52</v>
      </c>
      <c r="X244" s="11">
        <v>52</v>
      </c>
      <c r="Y244" s="24">
        <v>15523951456.130001</v>
      </c>
      <c r="Z244" s="24" t="s">
        <v>4825</v>
      </c>
    </row>
    <row r="245" spans="1:26" s="7" customFormat="1" ht="90" x14ac:dyDescent="0.25">
      <c r="A245" s="15">
        <v>527</v>
      </c>
      <c r="B245" s="25" t="s">
        <v>4537</v>
      </c>
      <c r="C245" s="9" t="s">
        <v>24</v>
      </c>
      <c r="D245" s="9" t="s">
        <v>533</v>
      </c>
      <c r="E245" s="9" t="s">
        <v>56</v>
      </c>
      <c r="F245" s="9" t="s">
        <v>91</v>
      </c>
      <c r="G245" s="9">
        <v>11335</v>
      </c>
      <c r="H245" s="9" t="s">
        <v>123</v>
      </c>
      <c r="I245" s="9" t="s">
        <v>218</v>
      </c>
      <c r="J245" s="10" t="s">
        <v>307</v>
      </c>
      <c r="K245" s="19">
        <v>42370</v>
      </c>
      <c r="L245" s="9">
        <v>90</v>
      </c>
      <c r="M245" s="9" t="s">
        <v>76</v>
      </c>
      <c r="N245" s="9" t="s">
        <v>79</v>
      </c>
      <c r="O245" s="9">
        <v>100</v>
      </c>
      <c r="P245" s="9">
        <v>100</v>
      </c>
      <c r="Q245" s="9">
        <v>90</v>
      </c>
      <c r="R245" s="9">
        <v>90</v>
      </c>
      <c r="S245" s="9">
        <v>90</v>
      </c>
      <c r="T245" s="9">
        <v>90</v>
      </c>
      <c r="U245" s="9">
        <v>90</v>
      </c>
      <c r="V245" s="9">
        <v>90</v>
      </c>
      <c r="W245" s="9">
        <v>90</v>
      </c>
      <c r="X245" s="9">
        <v>90</v>
      </c>
      <c r="Y245" s="24">
        <v>15523951456.130001</v>
      </c>
      <c r="Z245" s="24" t="s">
        <v>4825</v>
      </c>
    </row>
    <row r="246" spans="1:26" s="7" customFormat="1" ht="90" x14ac:dyDescent="0.25">
      <c r="A246" s="13">
        <v>527</v>
      </c>
      <c r="B246" s="26" t="s">
        <v>4537</v>
      </c>
      <c r="C246" s="11" t="s">
        <v>24</v>
      </c>
      <c r="D246" s="11" t="s">
        <v>533</v>
      </c>
      <c r="E246" s="11" t="s">
        <v>56</v>
      </c>
      <c r="F246" s="11" t="s">
        <v>91</v>
      </c>
      <c r="G246" s="11">
        <v>11339</v>
      </c>
      <c r="H246" s="11" t="s">
        <v>133</v>
      </c>
      <c r="I246" s="11" t="s">
        <v>228</v>
      </c>
      <c r="J246" s="12" t="s">
        <v>317</v>
      </c>
      <c r="K246" s="20">
        <v>42370</v>
      </c>
      <c r="L246" s="11">
        <v>100</v>
      </c>
      <c r="M246" s="11" t="s">
        <v>76</v>
      </c>
      <c r="N246" s="11" t="s">
        <v>79</v>
      </c>
      <c r="O246" s="11">
        <v>100</v>
      </c>
      <c r="P246" s="11">
        <v>100</v>
      </c>
      <c r="Q246" s="11">
        <v>100</v>
      </c>
      <c r="R246" s="11">
        <v>100</v>
      </c>
      <c r="S246" s="11">
        <v>100</v>
      </c>
      <c r="T246" s="11">
        <v>100</v>
      </c>
      <c r="U246" s="11">
        <v>100</v>
      </c>
      <c r="V246" s="11">
        <v>100</v>
      </c>
      <c r="W246" s="11">
        <v>100</v>
      </c>
      <c r="X246" s="11">
        <v>100</v>
      </c>
      <c r="Y246" s="24">
        <v>16323946262.530001</v>
      </c>
      <c r="Z246" s="24" t="s">
        <v>4825</v>
      </c>
    </row>
    <row r="247" spans="1:26" s="7" customFormat="1" ht="105" x14ac:dyDescent="0.25">
      <c r="A247" s="15">
        <v>527</v>
      </c>
      <c r="B247" s="25" t="s">
        <v>4537</v>
      </c>
      <c r="C247" s="9" t="s">
        <v>24</v>
      </c>
      <c r="D247" s="9" t="s">
        <v>533</v>
      </c>
      <c r="E247" s="9" t="s">
        <v>56</v>
      </c>
      <c r="F247" s="9" t="s">
        <v>91</v>
      </c>
      <c r="G247" s="9">
        <v>11340</v>
      </c>
      <c r="H247" s="9" t="s">
        <v>134</v>
      </c>
      <c r="I247" s="9" t="s">
        <v>229</v>
      </c>
      <c r="J247" s="10" t="s">
        <v>318</v>
      </c>
      <c r="K247" s="19">
        <v>42370</v>
      </c>
      <c r="L247" s="9">
        <v>100</v>
      </c>
      <c r="M247" s="9" t="s">
        <v>76</v>
      </c>
      <c r="N247" s="9" t="s">
        <v>79</v>
      </c>
      <c r="O247" s="9">
        <v>100</v>
      </c>
      <c r="P247" s="9">
        <v>100</v>
      </c>
      <c r="Q247" s="9">
        <v>100</v>
      </c>
      <c r="R247" s="9">
        <v>100</v>
      </c>
      <c r="S247" s="9">
        <v>100</v>
      </c>
      <c r="T247" s="9">
        <v>100</v>
      </c>
      <c r="U247" s="9">
        <v>100</v>
      </c>
      <c r="V247" s="9">
        <v>100</v>
      </c>
      <c r="W247" s="9">
        <v>100</v>
      </c>
      <c r="X247" s="9">
        <v>100</v>
      </c>
      <c r="Y247" s="24">
        <v>6946137091.3300009</v>
      </c>
      <c r="Z247" s="24" t="s">
        <v>4825</v>
      </c>
    </row>
    <row r="248" spans="1:26" s="7" customFormat="1" ht="90" x14ac:dyDescent="0.25">
      <c r="A248" s="13">
        <v>527</v>
      </c>
      <c r="B248" s="26" t="s">
        <v>4537</v>
      </c>
      <c r="C248" s="11" t="s">
        <v>24</v>
      </c>
      <c r="D248" s="11" t="s">
        <v>533</v>
      </c>
      <c r="E248" s="11" t="s">
        <v>56</v>
      </c>
      <c r="F248" s="11" t="s">
        <v>91</v>
      </c>
      <c r="G248" s="11">
        <v>11341</v>
      </c>
      <c r="H248" s="11" t="s">
        <v>129</v>
      </c>
      <c r="I248" s="11" t="s">
        <v>224</v>
      </c>
      <c r="J248" s="12" t="s">
        <v>313</v>
      </c>
      <c r="K248" s="20">
        <v>42370</v>
      </c>
      <c r="L248" s="11">
        <v>100</v>
      </c>
      <c r="M248" s="11" t="s">
        <v>76</v>
      </c>
      <c r="N248" s="11" t="s">
        <v>79</v>
      </c>
      <c r="O248" s="11">
        <v>100</v>
      </c>
      <c r="P248" s="11">
        <v>100</v>
      </c>
      <c r="Q248" s="11">
        <v>100</v>
      </c>
      <c r="R248" s="11">
        <v>100</v>
      </c>
      <c r="S248" s="11">
        <v>100</v>
      </c>
      <c r="T248" s="11">
        <v>100</v>
      </c>
      <c r="U248" s="11">
        <v>100</v>
      </c>
      <c r="V248" s="11">
        <v>100</v>
      </c>
      <c r="W248" s="11">
        <v>100</v>
      </c>
      <c r="X248" s="11">
        <v>100</v>
      </c>
      <c r="Y248" s="24"/>
      <c r="Z248" s="24">
        <v>0</v>
      </c>
    </row>
    <row r="249" spans="1:26" s="7" customFormat="1" ht="105" x14ac:dyDescent="0.25">
      <c r="A249" s="15">
        <v>527</v>
      </c>
      <c r="B249" s="25" t="s">
        <v>4537</v>
      </c>
      <c r="C249" s="9" t="s">
        <v>24</v>
      </c>
      <c r="D249" s="9" t="s">
        <v>533</v>
      </c>
      <c r="E249" s="9" t="s">
        <v>56</v>
      </c>
      <c r="F249" s="9" t="s">
        <v>91</v>
      </c>
      <c r="G249" s="9">
        <v>11342</v>
      </c>
      <c r="H249" s="9" t="s">
        <v>130</v>
      </c>
      <c r="I249" s="9" t="s">
        <v>225</v>
      </c>
      <c r="J249" s="10" t="s">
        <v>314</v>
      </c>
      <c r="K249" s="19">
        <v>42370</v>
      </c>
      <c r="L249" s="9">
        <v>100</v>
      </c>
      <c r="M249" s="9" t="s">
        <v>76</v>
      </c>
      <c r="N249" s="9" t="s">
        <v>79</v>
      </c>
      <c r="O249" s="9">
        <v>100</v>
      </c>
      <c r="P249" s="9">
        <v>100</v>
      </c>
      <c r="Q249" s="9">
        <v>100</v>
      </c>
      <c r="R249" s="9">
        <v>100</v>
      </c>
      <c r="S249" s="9">
        <v>100</v>
      </c>
      <c r="T249" s="9">
        <v>100</v>
      </c>
      <c r="U249" s="9">
        <v>100</v>
      </c>
      <c r="V249" s="9">
        <v>100</v>
      </c>
      <c r="W249" s="9">
        <v>100</v>
      </c>
      <c r="X249" s="9">
        <v>100</v>
      </c>
      <c r="Y249" s="24">
        <v>9952508144.6399994</v>
      </c>
      <c r="Z249" s="24" t="s">
        <v>4825</v>
      </c>
    </row>
    <row r="250" spans="1:26" s="7" customFormat="1" ht="90" x14ac:dyDescent="0.25">
      <c r="A250" s="13">
        <v>527</v>
      </c>
      <c r="B250" s="26" t="s">
        <v>4537</v>
      </c>
      <c r="C250" s="11" t="s">
        <v>24</v>
      </c>
      <c r="D250" s="11" t="s">
        <v>533</v>
      </c>
      <c r="E250" s="11" t="s">
        <v>56</v>
      </c>
      <c r="F250" s="11" t="s">
        <v>91</v>
      </c>
      <c r="G250" s="11">
        <v>11344</v>
      </c>
      <c r="H250" s="11" t="s">
        <v>131</v>
      </c>
      <c r="I250" s="11" t="s">
        <v>226</v>
      </c>
      <c r="J250" s="12" t="s">
        <v>315</v>
      </c>
      <c r="K250" s="20">
        <v>42370</v>
      </c>
      <c r="L250" s="11">
        <v>100</v>
      </c>
      <c r="M250" s="11" t="s">
        <v>76</v>
      </c>
      <c r="N250" s="11" t="s">
        <v>79</v>
      </c>
      <c r="O250" s="11">
        <v>0</v>
      </c>
      <c r="P250" s="11">
        <v>0</v>
      </c>
      <c r="Q250" s="11">
        <v>0</v>
      </c>
      <c r="R250" s="11">
        <v>0</v>
      </c>
      <c r="S250" s="11">
        <v>0</v>
      </c>
      <c r="T250" s="11">
        <v>0</v>
      </c>
      <c r="U250" s="11">
        <v>0</v>
      </c>
      <c r="V250" s="11">
        <v>0</v>
      </c>
      <c r="W250" s="11">
        <v>100</v>
      </c>
      <c r="X250" s="11">
        <v>100</v>
      </c>
      <c r="Y250" s="24">
        <v>3073773864.2399998</v>
      </c>
      <c r="Z250" s="24" t="s">
        <v>4835</v>
      </c>
    </row>
    <row r="251" spans="1:26" s="7" customFormat="1" ht="60" x14ac:dyDescent="0.25">
      <c r="A251" s="15">
        <v>527</v>
      </c>
      <c r="B251" s="25" t="s">
        <v>4537</v>
      </c>
      <c r="C251" s="9" t="s">
        <v>24</v>
      </c>
      <c r="D251" s="9" t="s">
        <v>533</v>
      </c>
      <c r="E251" s="9" t="s">
        <v>56</v>
      </c>
      <c r="F251" s="9" t="s">
        <v>91</v>
      </c>
      <c r="G251" s="9">
        <v>11346</v>
      </c>
      <c r="H251" s="9" t="s">
        <v>132</v>
      </c>
      <c r="I251" s="9" t="s">
        <v>227</v>
      </c>
      <c r="J251" s="10" t="s">
        <v>316</v>
      </c>
      <c r="K251" s="19">
        <v>42370</v>
      </c>
      <c r="L251" s="9">
        <v>100</v>
      </c>
      <c r="M251" s="9" t="s">
        <v>76</v>
      </c>
      <c r="N251" s="9" t="s">
        <v>79</v>
      </c>
      <c r="O251" s="9">
        <v>99</v>
      </c>
      <c r="P251" s="9">
        <v>100</v>
      </c>
      <c r="Q251" s="9">
        <v>100</v>
      </c>
      <c r="R251" s="9">
        <v>100</v>
      </c>
      <c r="S251" s="9">
        <v>100</v>
      </c>
      <c r="T251" s="9">
        <v>100</v>
      </c>
      <c r="U251" s="9">
        <v>100</v>
      </c>
      <c r="V251" s="9">
        <v>100</v>
      </c>
      <c r="W251" s="9">
        <v>100</v>
      </c>
      <c r="X251" s="9">
        <v>100</v>
      </c>
      <c r="Y251" s="24"/>
      <c r="Z251" s="24">
        <v>0</v>
      </c>
    </row>
    <row r="252" spans="1:26" s="7" customFormat="1" ht="60" x14ac:dyDescent="0.25">
      <c r="A252" s="13">
        <v>526</v>
      </c>
      <c r="B252" s="26" t="s">
        <v>4537</v>
      </c>
      <c r="C252" s="11" t="s">
        <v>39</v>
      </c>
      <c r="D252" s="11" t="s">
        <v>537</v>
      </c>
      <c r="E252" s="11" t="s">
        <v>62</v>
      </c>
      <c r="F252" s="11" t="s">
        <v>94</v>
      </c>
      <c r="G252" s="11">
        <v>11328</v>
      </c>
      <c r="H252" s="11" t="s">
        <v>135</v>
      </c>
      <c r="I252" s="11" t="s">
        <v>230</v>
      </c>
      <c r="J252" s="12" t="s">
        <v>319</v>
      </c>
      <c r="K252" s="20">
        <v>42370</v>
      </c>
      <c r="L252" s="11">
        <v>100</v>
      </c>
      <c r="M252" s="11" t="s">
        <v>76</v>
      </c>
      <c r="N252" s="11" t="s">
        <v>79</v>
      </c>
      <c r="O252" s="11">
        <v>0</v>
      </c>
      <c r="P252" s="11">
        <v>0</v>
      </c>
      <c r="Q252" s="11">
        <v>100</v>
      </c>
      <c r="R252" s="11">
        <v>100</v>
      </c>
      <c r="S252" s="11">
        <v>100</v>
      </c>
      <c r="T252" s="11">
        <v>100</v>
      </c>
      <c r="U252" s="11">
        <v>100</v>
      </c>
      <c r="V252" s="11">
        <v>100</v>
      </c>
      <c r="W252" s="11">
        <v>100</v>
      </c>
      <c r="X252" s="11">
        <v>100</v>
      </c>
      <c r="Y252" s="24"/>
      <c r="Z252" s="24">
        <v>0</v>
      </c>
    </row>
    <row r="253" spans="1:26" s="7" customFormat="1" ht="75" x14ac:dyDescent="0.25">
      <c r="A253" s="15">
        <v>526</v>
      </c>
      <c r="B253" s="25" t="s">
        <v>4537</v>
      </c>
      <c r="C253" s="9" t="s">
        <v>39</v>
      </c>
      <c r="D253" s="9" t="s">
        <v>537</v>
      </c>
      <c r="E253" s="9" t="s">
        <v>62</v>
      </c>
      <c r="F253" s="9" t="s">
        <v>94</v>
      </c>
      <c r="G253" s="9">
        <v>11330</v>
      </c>
      <c r="H253" s="9" t="s">
        <v>136</v>
      </c>
      <c r="I253" s="9" t="s">
        <v>231</v>
      </c>
      <c r="J253" s="10" t="s">
        <v>320</v>
      </c>
      <c r="K253" s="19">
        <v>42370</v>
      </c>
      <c r="L253" s="9">
        <v>100</v>
      </c>
      <c r="M253" s="9" t="s">
        <v>76</v>
      </c>
      <c r="N253" s="9" t="s">
        <v>79</v>
      </c>
      <c r="O253" s="9">
        <v>0</v>
      </c>
      <c r="P253" s="9">
        <v>0</v>
      </c>
      <c r="Q253" s="9">
        <v>5</v>
      </c>
      <c r="R253" s="9">
        <v>20</v>
      </c>
      <c r="S253" s="9">
        <v>44</v>
      </c>
      <c r="T253" s="9">
        <v>89</v>
      </c>
      <c r="U253" s="9">
        <v>100</v>
      </c>
      <c r="V253" s="9">
        <v>100</v>
      </c>
      <c r="W253" s="9">
        <v>100</v>
      </c>
      <c r="X253" s="9">
        <v>100</v>
      </c>
      <c r="Y253" s="24"/>
      <c r="Z253" s="24">
        <v>0</v>
      </c>
    </row>
    <row r="254" spans="1:26" s="7" customFormat="1" ht="90" x14ac:dyDescent="0.25">
      <c r="A254" s="13">
        <v>526</v>
      </c>
      <c r="B254" s="26" t="s">
        <v>4537</v>
      </c>
      <c r="C254" s="11" t="s">
        <v>39</v>
      </c>
      <c r="D254" s="11" t="s">
        <v>537</v>
      </c>
      <c r="E254" s="11" t="s">
        <v>62</v>
      </c>
      <c r="F254" s="11" t="s">
        <v>94</v>
      </c>
      <c r="G254" s="11">
        <v>11332</v>
      </c>
      <c r="H254" s="11" t="s">
        <v>141</v>
      </c>
      <c r="I254" s="11" t="s">
        <v>235</v>
      </c>
      <c r="J254" s="12" t="s">
        <v>324</v>
      </c>
      <c r="K254" s="20">
        <v>42370</v>
      </c>
      <c r="L254" s="11">
        <v>100</v>
      </c>
      <c r="M254" s="11" t="s">
        <v>76</v>
      </c>
      <c r="N254" s="11" t="s">
        <v>79</v>
      </c>
      <c r="O254" s="11">
        <v>0</v>
      </c>
      <c r="P254" s="11">
        <v>100</v>
      </c>
      <c r="Q254" s="11">
        <v>100</v>
      </c>
      <c r="R254" s="11">
        <v>100</v>
      </c>
      <c r="S254" s="11">
        <v>56</v>
      </c>
      <c r="T254" s="11">
        <v>54</v>
      </c>
      <c r="U254" s="11">
        <v>58</v>
      </c>
      <c r="V254" s="11">
        <v>74</v>
      </c>
      <c r="W254" s="11">
        <v>74</v>
      </c>
      <c r="X254" s="11">
        <v>71</v>
      </c>
      <c r="Y254" s="24">
        <v>15048358246</v>
      </c>
      <c r="Z254" s="24" t="s">
        <v>4835</v>
      </c>
    </row>
    <row r="255" spans="1:26" s="7" customFormat="1" ht="60" x14ac:dyDescent="0.25">
      <c r="A255" s="15">
        <v>526</v>
      </c>
      <c r="B255" s="25" t="s">
        <v>4537</v>
      </c>
      <c r="C255" s="9" t="s">
        <v>39</v>
      </c>
      <c r="D255" s="9" t="s">
        <v>537</v>
      </c>
      <c r="E255" s="9" t="s">
        <v>62</v>
      </c>
      <c r="F255" s="9" t="s">
        <v>94</v>
      </c>
      <c r="G255" s="9">
        <v>11333</v>
      </c>
      <c r="H255" s="9" t="s">
        <v>69</v>
      </c>
      <c r="I255" s="9" t="s">
        <v>236</v>
      </c>
      <c r="J255" s="10" t="s">
        <v>74</v>
      </c>
      <c r="K255" s="19">
        <v>42370</v>
      </c>
      <c r="L255" s="9">
        <v>100</v>
      </c>
      <c r="M255" s="9" t="s">
        <v>76</v>
      </c>
      <c r="N255" s="9" t="s">
        <v>79</v>
      </c>
      <c r="O255" s="9">
        <v>100</v>
      </c>
      <c r="P255" s="9">
        <v>100</v>
      </c>
      <c r="Q255" s="9">
        <v>100</v>
      </c>
      <c r="R255" s="9">
        <v>100</v>
      </c>
      <c r="S255" s="9">
        <v>100</v>
      </c>
      <c r="T255" s="9">
        <v>100</v>
      </c>
      <c r="U255" s="9">
        <v>100</v>
      </c>
      <c r="V255" s="9">
        <v>100</v>
      </c>
      <c r="W255" s="9">
        <v>100</v>
      </c>
      <c r="X255" s="9">
        <v>100</v>
      </c>
      <c r="Y255" s="24"/>
      <c r="Z255" s="24">
        <v>0</v>
      </c>
    </row>
    <row r="256" spans="1:26" s="7" customFormat="1" ht="75" x14ac:dyDescent="0.25">
      <c r="A256" s="13">
        <v>526</v>
      </c>
      <c r="B256" s="26" t="s">
        <v>4537</v>
      </c>
      <c r="C256" s="11" t="s">
        <v>39</v>
      </c>
      <c r="D256" s="11" t="s">
        <v>537</v>
      </c>
      <c r="E256" s="11" t="s">
        <v>62</v>
      </c>
      <c r="F256" s="11" t="s">
        <v>94</v>
      </c>
      <c r="G256" s="11">
        <v>11336</v>
      </c>
      <c r="H256" s="11" t="s">
        <v>142</v>
      </c>
      <c r="I256" s="11" t="s">
        <v>237</v>
      </c>
      <c r="J256" s="12" t="s">
        <v>325</v>
      </c>
      <c r="K256" s="20">
        <v>42370</v>
      </c>
      <c r="L256" s="11">
        <v>100</v>
      </c>
      <c r="M256" s="11" t="s">
        <v>76</v>
      </c>
      <c r="N256" s="11" t="s">
        <v>79</v>
      </c>
      <c r="O256" s="11">
        <v>100</v>
      </c>
      <c r="P256" s="11">
        <v>100</v>
      </c>
      <c r="Q256" s="11">
        <v>100</v>
      </c>
      <c r="R256" s="11">
        <v>100</v>
      </c>
      <c r="S256" s="11">
        <v>100</v>
      </c>
      <c r="T256" s="11">
        <v>94</v>
      </c>
      <c r="U256" s="11">
        <v>99</v>
      </c>
      <c r="V256" s="11">
        <v>93</v>
      </c>
      <c r="W256" s="11">
        <v>100</v>
      </c>
      <c r="X256" s="11">
        <v>96</v>
      </c>
      <c r="Y256" s="24">
        <v>15048358246</v>
      </c>
      <c r="Z256" s="24" t="s">
        <v>4835</v>
      </c>
    </row>
    <row r="257" spans="1:26" s="7" customFormat="1" ht="45" x14ac:dyDescent="0.25">
      <c r="A257" s="15">
        <v>526</v>
      </c>
      <c r="B257" s="25" t="s">
        <v>4537</v>
      </c>
      <c r="C257" s="9" t="s">
        <v>39</v>
      </c>
      <c r="D257" s="9" t="s">
        <v>537</v>
      </c>
      <c r="E257" s="9" t="s">
        <v>62</v>
      </c>
      <c r="F257" s="9" t="s">
        <v>94</v>
      </c>
      <c r="G257" s="9">
        <v>11338</v>
      </c>
      <c r="H257" s="9" t="s">
        <v>143</v>
      </c>
      <c r="I257" s="9" t="s">
        <v>238</v>
      </c>
      <c r="J257" s="10" t="s">
        <v>326</v>
      </c>
      <c r="K257" s="19">
        <v>42370</v>
      </c>
      <c r="L257" s="9">
        <v>100</v>
      </c>
      <c r="M257" s="9" t="s">
        <v>76</v>
      </c>
      <c r="N257" s="9" t="s">
        <v>79</v>
      </c>
      <c r="O257" s="9">
        <v>100</v>
      </c>
      <c r="P257" s="9">
        <v>100</v>
      </c>
      <c r="Q257" s="9">
        <v>100</v>
      </c>
      <c r="R257" s="9">
        <v>100</v>
      </c>
      <c r="S257" s="9">
        <v>100</v>
      </c>
      <c r="T257" s="9">
        <v>100</v>
      </c>
      <c r="U257" s="9">
        <v>100</v>
      </c>
      <c r="V257" s="9">
        <v>100</v>
      </c>
      <c r="W257" s="9">
        <v>100</v>
      </c>
      <c r="X257" s="9">
        <v>100</v>
      </c>
      <c r="Y257" s="24"/>
      <c r="Z257" s="24">
        <v>0</v>
      </c>
    </row>
    <row r="258" spans="1:26" s="7" customFormat="1" ht="105" x14ac:dyDescent="0.25">
      <c r="A258" s="13">
        <v>496</v>
      </c>
      <c r="B258" s="26" t="s">
        <v>4537</v>
      </c>
      <c r="C258" s="11" t="s">
        <v>43</v>
      </c>
      <c r="D258" s="11" t="s">
        <v>534</v>
      </c>
      <c r="E258" s="11" t="s">
        <v>68</v>
      </c>
      <c r="F258" s="11" t="s">
        <v>390</v>
      </c>
      <c r="G258" s="11">
        <v>11318</v>
      </c>
      <c r="H258" s="11" t="s">
        <v>4812</v>
      </c>
      <c r="I258" s="11" t="s">
        <v>4813</v>
      </c>
      <c r="J258" s="12" t="s">
        <v>4814</v>
      </c>
      <c r="K258" s="20">
        <v>42644</v>
      </c>
      <c r="L258" s="11">
        <v>11</v>
      </c>
      <c r="M258" s="11" t="s">
        <v>77</v>
      </c>
      <c r="N258" s="11" t="s">
        <v>79</v>
      </c>
      <c r="O258" s="11"/>
      <c r="P258" s="11">
        <v>0</v>
      </c>
      <c r="Q258" s="11">
        <v>0</v>
      </c>
      <c r="R258" s="11">
        <v>0</v>
      </c>
      <c r="S258" s="11">
        <v>0</v>
      </c>
      <c r="T258" s="11"/>
      <c r="U258" s="11"/>
      <c r="V258" s="11"/>
      <c r="W258" s="11"/>
      <c r="X258" s="11">
        <v>0</v>
      </c>
      <c r="Y258" s="24">
        <v>5749191703.7900009</v>
      </c>
      <c r="Z258" s="24" t="s">
        <v>4828</v>
      </c>
    </row>
    <row r="259" spans="1:26" s="7" customFormat="1" ht="45" x14ac:dyDescent="0.25">
      <c r="A259" s="15">
        <v>496</v>
      </c>
      <c r="B259" s="25" t="s">
        <v>4537</v>
      </c>
      <c r="C259" s="9" t="s">
        <v>43</v>
      </c>
      <c r="D259" s="9" t="s">
        <v>534</v>
      </c>
      <c r="E259" s="9" t="s">
        <v>68</v>
      </c>
      <c r="F259" s="9" t="s">
        <v>390</v>
      </c>
      <c r="G259" s="9">
        <v>11320</v>
      </c>
      <c r="H259" s="9" t="s">
        <v>437</v>
      </c>
      <c r="I259" s="9" t="s">
        <v>481</v>
      </c>
      <c r="J259" s="10" t="s">
        <v>525</v>
      </c>
      <c r="K259" s="19">
        <v>42402</v>
      </c>
      <c r="L259" s="9">
        <v>60</v>
      </c>
      <c r="M259" s="9" t="s">
        <v>77</v>
      </c>
      <c r="N259" s="9" t="s">
        <v>79</v>
      </c>
      <c r="O259" s="9"/>
      <c r="P259" s="9">
        <v>0</v>
      </c>
      <c r="Q259" s="9">
        <v>0</v>
      </c>
      <c r="R259" s="9">
        <v>19</v>
      </c>
      <c r="S259" s="9">
        <v>23</v>
      </c>
      <c r="T259" s="9">
        <v>28</v>
      </c>
      <c r="U259" s="9">
        <v>28</v>
      </c>
      <c r="V259" s="9">
        <v>30</v>
      </c>
      <c r="W259" s="9">
        <v>31</v>
      </c>
      <c r="X259" s="9">
        <v>34</v>
      </c>
      <c r="Y259" s="24">
        <v>1561051564.8299999</v>
      </c>
      <c r="Z259" s="24" t="s">
        <v>4828</v>
      </c>
    </row>
    <row r="260" spans="1:26" s="7" customFormat="1" ht="60" x14ac:dyDescent="0.25">
      <c r="A260" s="13">
        <v>496</v>
      </c>
      <c r="B260" s="26" t="s">
        <v>4537</v>
      </c>
      <c r="C260" s="11" t="s">
        <v>43</v>
      </c>
      <c r="D260" s="11" t="s">
        <v>534</v>
      </c>
      <c r="E260" s="11" t="s">
        <v>68</v>
      </c>
      <c r="F260" s="11" t="s">
        <v>390</v>
      </c>
      <c r="G260" s="11">
        <v>11321</v>
      </c>
      <c r="H260" s="11" t="s">
        <v>4776</v>
      </c>
      <c r="I260" s="11" t="s">
        <v>4777</v>
      </c>
      <c r="J260" s="12" t="s">
        <v>4778</v>
      </c>
      <c r="K260" s="20">
        <v>42614</v>
      </c>
      <c r="L260" s="11">
        <v>60</v>
      </c>
      <c r="M260" s="11" t="s">
        <v>77</v>
      </c>
      <c r="N260" s="11" t="s">
        <v>79</v>
      </c>
      <c r="O260" s="11"/>
      <c r="P260" s="11">
        <v>0</v>
      </c>
      <c r="Q260" s="11">
        <v>0</v>
      </c>
      <c r="R260" s="11">
        <v>0</v>
      </c>
      <c r="S260" s="11">
        <v>0</v>
      </c>
      <c r="T260" s="11"/>
      <c r="U260" s="11"/>
      <c r="V260" s="11"/>
      <c r="W260" s="11">
        <v>60</v>
      </c>
      <c r="X260" s="11">
        <v>60</v>
      </c>
      <c r="Y260" s="24">
        <v>1561051564.8299997</v>
      </c>
      <c r="Z260" s="24" t="s">
        <v>4828</v>
      </c>
    </row>
    <row r="261" spans="1:26" s="7" customFormat="1" ht="75" x14ac:dyDescent="0.25">
      <c r="A261" s="15">
        <v>494</v>
      </c>
      <c r="B261" s="25" t="s">
        <v>4537</v>
      </c>
      <c r="C261" s="9" t="s">
        <v>43</v>
      </c>
      <c r="D261" s="9" t="s">
        <v>534</v>
      </c>
      <c r="E261" s="9" t="s">
        <v>68</v>
      </c>
      <c r="F261" s="9" t="s">
        <v>114</v>
      </c>
      <c r="G261" s="9">
        <v>11322</v>
      </c>
      <c r="H261" s="9" t="s">
        <v>190</v>
      </c>
      <c r="I261" s="9" t="s">
        <v>281</v>
      </c>
      <c r="J261" s="10" t="s">
        <v>361</v>
      </c>
      <c r="K261" s="19">
        <v>42370</v>
      </c>
      <c r="L261" s="9">
        <v>150</v>
      </c>
      <c r="M261" s="9" t="s">
        <v>77</v>
      </c>
      <c r="N261" s="9" t="s">
        <v>79</v>
      </c>
      <c r="O261" s="9">
        <v>146</v>
      </c>
      <c r="P261" s="9">
        <v>146</v>
      </c>
      <c r="Q261" s="9">
        <v>146</v>
      </c>
      <c r="R261" s="9">
        <v>146</v>
      </c>
      <c r="S261" s="9">
        <v>146</v>
      </c>
      <c r="T261" s="9">
        <v>146</v>
      </c>
      <c r="U261" s="9">
        <v>146</v>
      </c>
      <c r="V261" s="9">
        <v>146</v>
      </c>
      <c r="W261" s="9">
        <v>146</v>
      </c>
      <c r="X261" s="9">
        <v>146</v>
      </c>
      <c r="Y261" s="24">
        <v>3122103129.6599994</v>
      </c>
      <c r="Z261" s="24" t="s">
        <v>4828</v>
      </c>
    </row>
    <row r="262" spans="1:26" s="7" customFormat="1" ht="45" x14ac:dyDescent="0.25">
      <c r="A262" s="13">
        <v>525</v>
      </c>
      <c r="B262" s="26" t="s">
        <v>4537</v>
      </c>
      <c r="C262" s="11" t="s">
        <v>43</v>
      </c>
      <c r="D262" s="11" t="s">
        <v>534</v>
      </c>
      <c r="E262" s="11" t="s">
        <v>68</v>
      </c>
      <c r="F262" s="11" t="s">
        <v>113</v>
      </c>
      <c r="G262" s="11">
        <v>11324</v>
      </c>
      <c r="H262" s="11" t="s">
        <v>189</v>
      </c>
      <c r="I262" s="11" t="s">
        <v>280</v>
      </c>
      <c r="J262" s="12" t="s">
        <v>360</v>
      </c>
      <c r="K262" s="20">
        <v>42370</v>
      </c>
      <c r="L262" s="11">
        <v>46</v>
      </c>
      <c r="M262" s="11" t="s">
        <v>77</v>
      </c>
      <c r="N262" s="11" t="s">
        <v>79</v>
      </c>
      <c r="O262" s="11">
        <v>3</v>
      </c>
      <c r="P262" s="11">
        <v>3</v>
      </c>
      <c r="Q262" s="11">
        <v>3</v>
      </c>
      <c r="R262" s="11">
        <v>7</v>
      </c>
      <c r="S262" s="11">
        <v>7</v>
      </c>
      <c r="T262" s="11">
        <v>10</v>
      </c>
      <c r="U262" s="11">
        <v>12</v>
      </c>
      <c r="V262" s="11">
        <v>13</v>
      </c>
      <c r="W262" s="11">
        <v>14</v>
      </c>
      <c r="X262" s="11">
        <v>14</v>
      </c>
      <c r="Y262" s="24">
        <v>1739785050.7</v>
      </c>
      <c r="Z262" s="24" t="s">
        <v>4828</v>
      </c>
    </row>
    <row r="263" spans="1:26" s="7" customFormat="1" ht="90" x14ac:dyDescent="0.25">
      <c r="A263" s="15">
        <v>497</v>
      </c>
      <c r="B263" s="25" t="s">
        <v>4537</v>
      </c>
      <c r="C263" s="9" t="s">
        <v>43</v>
      </c>
      <c r="D263" s="9" t="s">
        <v>534</v>
      </c>
      <c r="E263" s="9" t="s">
        <v>68</v>
      </c>
      <c r="F263" s="9" t="s">
        <v>391</v>
      </c>
      <c r="G263" s="9">
        <v>11400</v>
      </c>
      <c r="H263" s="9" t="s">
        <v>2672</v>
      </c>
      <c r="I263" s="9" t="s">
        <v>2673</v>
      </c>
      <c r="J263" s="10" t="s">
        <v>2674</v>
      </c>
      <c r="K263" s="19">
        <v>42461</v>
      </c>
      <c r="L263" s="9">
        <v>2</v>
      </c>
      <c r="M263" s="9" t="s">
        <v>77</v>
      </c>
      <c r="N263" s="9" t="s">
        <v>79</v>
      </c>
      <c r="O263" s="9"/>
      <c r="P263" s="9"/>
      <c r="Q263" s="9">
        <v>0</v>
      </c>
      <c r="R263" s="9">
        <v>0</v>
      </c>
      <c r="S263" s="9">
        <v>0</v>
      </c>
      <c r="T263" s="9">
        <v>0</v>
      </c>
      <c r="U263" s="9">
        <v>0</v>
      </c>
      <c r="V263" s="9">
        <v>0</v>
      </c>
      <c r="W263" s="9">
        <v>0</v>
      </c>
      <c r="X263" s="9">
        <v>0</v>
      </c>
      <c r="Y263" s="24"/>
      <c r="Z263" s="24">
        <v>0</v>
      </c>
    </row>
    <row r="264" spans="1:26" s="7" customFormat="1" ht="90" x14ac:dyDescent="0.25">
      <c r="A264" s="13">
        <v>495</v>
      </c>
      <c r="B264" s="26" t="s">
        <v>4537</v>
      </c>
      <c r="C264" s="11" t="s">
        <v>43</v>
      </c>
      <c r="D264" s="11" t="s">
        <v>534</v>
      </c>
      <c r="E264" s="11" t="s">
        <v>68</v>
      </c>
      <c r="F264" s="11" t="s">
        <v>389</v>
      </c>
      <c r="G264" s="11">
        <v>82527</v>
      </c>
      <c r="H264" s="11" t="s">
        <v>4616</v>
      </c>
      <c r="I264" s="11" t="s">
        <v>4617</v>
      </c>
      <c r="J264" s="12" t="s">
        <v>4618</v>
      </c>
      <c r="K264" s="20">
        <v>42552</v>
      </c>
      <c r="L264" s="11">
        <v>30</v>
      </c>
      <c r="M264" s="11" t="s">
        <v>76</v>
      </c>
      <c r="N264" s="11" t="s">
        <v>79</v>
      </c>
      <c r="O264" s="11"/>
      <c r="P264" s="11"/>
      <c r="Q264" s="11">
        <v>0</v>
      </c>
      <c r="R264" s="11">
        <v>0</v>
      </c>
      <c r="S264" s="11">
        <v>0</v>
      </c>
      <c r="T264" s="11"/>
      <c r="U264" s="11">
        <v>5</v>
      </c>
      <c r="V264" s="11">
        <v>15</v>
      </c>
      <c r="W264" s="11">
        <v>15</v>
      </c>
      <c r="X264" s="11">
        <v>15</v>
      </c>
      <c r="Y264" s="24"/>
      <c r="Z264" s="24">
        <v>0</v>
      </c>
    </row>
    <row r="265" spans="1:26" s="7" customFormat="1" ht="90" x14ac:dyDescent="0.25">
      <c r="A265" s="15">
        <v>495</v>
      </c>
      <c r="B265" s="25" t="s">
        <v>4537</v>
      </c>
      <c r="C265" s="9" t="s">
        <v>43</v>
      </c>
      <c r="D265" s="9" t="s">
        <v>534</v>
      </c>
      <c r="E265" s="9" t="s">
        <v>68</v>
      </c>
      <c r="F265" s="9" t="s">
        <v>389</v>
      </c>
      <c r="G265" s="9">
        <v>82528</v>
      </c>
      <c r="H265" s="9" t="s">
        <v>2654</v>
      </c>
      <c r="I265" s="9" t="s">
        <v>2655</v>
      </c>
      <c r="J265" s="10" t="s">
        <v>2656</v>
      </c>
      <c r="K265" s="19">
        <v>42430</v>
      </c>
      <c r="L265" s="9">
        <v>30</v>
      </c>
      <c r="M265" s="9" t="s">
        <v>76</v>
      </c>
      <c r="N265" s="9" t="s">
        <v>79</v>
      </c>
      <c r="O265" s="9"/>
      <c r="P265" s="9"/>
      <c r="Q265" s="9">
        <v>0</v>
      </c>
      <c r="R265" s="9">
        <v>0</v>
      </c>
      <c r="S265" s="9">
        <v>0</v>
      </c>
      <c r="T265" s="9">
        <v>0</v>
      </c>
      <c r="U265" s="9">
        <v>5</v>
      </c>
      <c r="V265" s="9">
        <v>15</v>
      </c>
      <c r="W265" s="9">
        <v>15</v>
      </c>
      <c r="X265" s="9">
        <v>15</v>
      </c>
      <c r="Y265" s="24"/>
      <c r="Z265" s="24">
        <v>0</v>
      </c>
    </row>
    <row r="266" spans="1:26" s="7" customFormat="1" ht="90" x14ac:dyDescent="0.25">
      <c r="A266" s="13">
        <v>498</v>
      </c>
      <c r="B266" s="26" t="s">
        <v>4537</v>
      </c>
      <c r="C266" s="11" t="s">
        <v>49</v>
      </c>
      <c r="D266" s="11" t="s">
        <v>534</v>
      </c>
      <c r="E266" s="11" t="s">
        <v>55</v>
      </c>
      <c r="F266" s="11" t="s">
        <v>119</v>
      </c>
      <c r="G266" s="11">
        <v>11363</v>
      </c>
      <c r="H266" s="11" t="s">
        <v>213</v>
      </c>
      <c r="I266" s="11" t="s">
        <v>302</v>
      </c>
      <c r="J266" s="12" t="s">
        <v>375</v>
      </c>
      <c r="K266" s="20">
        <v>42370</v>
      </c>
      <c r="L266" s="11">
        <v>357970</v>
      </c>
      <c r="M266" s="11" t="s">
        <v>77</v>
      </c>
      <c r="N266" s="11" t="s">
        <v>79</v>
      </c>
      <c r="O266" s="11">
        <v>36871</v>
      </c>
      <c r="P266" s="11">
        <v>93388</v>
      </c>
      <c r="Q266" s="11">
        <v>113701</v>
      </c>
      <c r="R266" s="11">
        <v>129430</v>
      </c>
      <c r="S266" s="11">
        <v>135535</v>
      </c>
      <c r="T266" s="11">
        <v>206778</v>
      </c>
      <c r="U266" s="11">
        <v>240000</v>
      </c>
      <c r="V266" s="11">
        <v>300473</v>
      </c>
      <c r="W266" s="11">
        <v>318470</v>
      </c>
      <c r="X266" s="11">
        <v>335970</v>
      </c>
      <c r="Y266" s="24">
        <v>63090581897.179993</v>
      </c>
      <c r="Z266" s="24" t="s">
        <v>4831</v>
      </c>
    </row>
    <row r="267" spans="1:26" s="7" customFormat="1" ht="75" x14ac:dyDescent="0.25">
      <c r="A267" s="15">
        <v>498</v>
      </c>
      <c r="B267" s="25" t="s">
        <v>4537</v>
      </c>
      <c r="C267" s="9" t="s">
        <v>49</v>
      </c>
      <c r="D267" s="9" t="s">
        <v>534</v>
      </c>
      <c r="E267" s="9" t="s">
        <v>55</v>
      </c>
      <c r="F267" s="9" t="s">
        <v>119</v>
      </c>
      <c r="G267" s="9">
        <v>11364</v>
      </c>
      <c r="H267" s="9" t="s">
        <v>3354</v>
      </c>
      <c r="I267" s="9" t="s">
        <v>3355</v>
      </c>
      <c r="J267" s="10" t="s">
        <v>3356</v>
      </c>
      <c r="K267" s="19">
        <v>42444</v>
      </c>
      <c r="L267" s="9">
        <v>2300</v>
      </c>
      <c r="M267" s="9" t="s">
        <v>77</v>
      </c>
      <c r="N267" s="9" t="s">
        <v>79</v>
      </c>
      <c r="O267" s="9"/>
      <c r="P267" s="9"/>
      <c r="Q267" s="9">
        <v>252</v>
      </c>
      <c r="R267" s="9">
        <v>632</v>
      </c>
      <c r="S267" s="9">
        <v>1176</v>
      </c>
      <c r="T267" s="9">
        <v>1654</v>
      </c>
      <c r="U267" s="9">
        <v>1780</v>
      </c>
      <c r="V267" s="9">
        <v>1882</v>
      </c>
      <c r="W267" s="9">
        <v>2002</v>
      </c>
      <c r="X267" s="9">
        <v>2153</v>
      </c>
      <c r="Y267" s="24">
        <v>52075132500.979996</v>
      </c>
      <c r="Z267" s="24" t="s">
        <v>4831</v>
      </c>
    </row>
    <row r="268" spans="1:26" s="7" customFormat="1" ht="75" x14ac:dyDescent="0.25">
      <c r="A268" s="13">
        <v>498</v>
      </c>
      <c r="B268" s="26" t="s">
        <v>4537</v>
      </c>
      <c r="C268" s="11" t="s">
        <v>49</v>
      </c>
      <c r="D268" s="11" t="s">
        <v>534</v>
      </c>
      <c r="E268" s="11" t="s">
        <v>55</v>
      </c>
      <c r="F268" s="11" t="s">
        <v>119</v>
      </c>
      <c r="G268" s="11">
        <v>11365</v>
      </c>
      <c r="H268" s="11" t="s">
        <v>4677</v>
      </c>
      <c r="I268" s="11" t="s">
        <v>4678</v>
      </c>
      <c r="J268" s="12" t="s">
        <v>4679</v>
      </c>
      <c r="K268" s="20">
        <v>42583</v>
      </c>
      <c r="L268" s="11">
        <v>70</v>
      </c>
      <c r="M268" s="11" t="s">
        <v>77</v>
      </c>
      <c r="N268" s="11" t="s">
        <v>79</v>
      </c>
      <c r="O268" s="11"/>
      <c r="P268" s="11"/>
      <c r="Q268" s="11"/>
      <c r="R268" s="11"/>
      <c r="S268" s="11"/>
      <c r="T268" s="11"/>
      <c r="U268" s="11"/>
      <c r="V268" s="11">
        <v>7</v>
      </c>
      <c r="W268" s="11">
        <v>22</v>
      </c>
      <c r="X268" s="11">
        <v>42</v>
      </c>
      <c r="Y268" s="24">
        <v>52937632500.979996</v>
      </c>
      <c r="Z268" s="24" t="s">
        <v>4831</v>
      </c>
    </row>
    <row r="269" spans="1:26" s="7" customFormat="1" ht="45" x14ac:dyDescent="0.25">
      <c r="A269" s="15">
        <v>498</v>
      </c>
      <c r="B269" s="25" t="s">
        <v>4537</v>
      </c>
      <c r="C269" s="9" t="s">
        <v>49</v>
      </c>
      <c r="D269" s="9" t="s">
        <v>534</v>
      </c>
      <c r="E269" s="9" t="s">
        <v>55</v>
      </c>
      <c r="F269" s="9" t="s">
        <v>119</v>
      </c>
      <c r="G269" s="9">
        <v>11366</v>
      </c>
      <c r="H269" s="9" t="s">
        <v>4680</v>
      </c>
      <c r="I269" s="9" t="s">
        <v>4681</v>
      </c>
      <c r="J269" s="10" t="s">
        <v>4682</v>
      </c>
      <c r="K269" s="19">
        <v>42583</v>
      </c>
      <c r="L269" s="9">
        <v>7500</v>
      </c>
      <c r="M269" s="9" t="s">
        <v>77</v>
      </c>
      <c r="N269" s="9" t="s">
        <v>79</v>
      </c>
      <c r="O269" s="9"/>
      <c r="P269" s="9"/>
      <c r="Q269" s="9"/>
      <c r="R269" s="9"/>
      <c r="S269" s="9"/>
      <c r="T269" s="9"/>
      <c r="U269" s="9"/>
      <c r="V269" s="9">
        <v>638</v>
      </c>
      <c r="W269" s="9">
        <v>1594</v>
      </c>
      <c r="X269" s="9">
        <v>4129</v>
      </c>
      <c r="Y269" s="24">
        <v>53085132500.979996</v>
      </c>
      <c r="Z269" s="24" t="s">
        <v>4831</v>
      </c>
    </row>
    <row r="270" spans="1:26" s="7" customFormat="1" ht="45" x14ac:dyDescent="0.25">
      <c r="A270" s="13">
        <v>498</v>
      </c>
      <c r="B270" s="26" t="s">
        <v>4537</v>
      </c>
      <c r="C270" s="11" t="s">
        <v>49</v>
      </c>
      <c r="D270" s="11" t="s">
        <v>534</v>
      </c>
      <c r="E270" s="11" t="s">
        <v>55</v>
      </c>
      <c r="F270" s="11" t="s">
        <v>119</v>
      </c>
      <c r="G270" s="11">
        <v>11368</v>
      </c>
      <c r="H270" s="11" t="s">
        <v>4619</v>
      </c>
      <c r="I270" s="11" t="s">
        <v>4620</v>
      </c>
      <c r="J270" s="12" t="s">
        <v>4621</v>
      </c>
      <c r="K270" s="20">
        <v>42552</v>
      </c>
      <c r="L270" s="11">
        <v>53000</v>
      </c>
      <c r="M270" s="11" t="s">
        <v>77</v>
      </c>
      <c r="N270" s="11" t="s">
        <v>79</v>
      </c>
      <c r="O270" s="11"/>
      <c r="P270" s="11"/>
      <c r="Q270" s="11"/>
      <c r="R270" s="11"/>
      <c r="S270" s="11"/>
      <c r="T270" s="11"/>
      <c r="U270" s="11">
        <v>7090</v>
      </c>
      <c r="V270" s="11">
        <v>18627</v>
      </c>
      <c r="W270" s="11">
        <v>34178</v>
      </c>
      <c r="X270" s="11">
        <v>41178</v>
      </c>
      <c r="Y270" s="24">
        <v>56453136700.979988</v>
      </c>
      <c r="Z270" s="24" t="s">
        <v>4831</v>
      </c>
    </row>
    <row r="271" spans="1:26" s="7" customFormat="1" ht="90" x14ac:dyDescent="0.25">
      <c r="A271" s="15">
        <v>498</v>
      </c>
      <c r="B271" s="25" t="s">
        <v>4537</v>
      </c>
      <c r="C271" s="9" t="s">
        <v>49</v>
      </c>
      <c r="D271" s="9" t="s">
        <v>534</v>
      </c>
      <c r="E271" s="9" t="s">
        <v>55</v>
      </c>
      <c r="F271" s="9" t="s">
        <v>119</v>
      </c>
      <c r="G271" s="9">
        <v>11369</v>
      </c>
      <c r="H271" s="9" t="s">
        <v>4683</v>
      </c>
      <c r="I271" s="9" t="s">
        <v>4684</v>
      </c>
      <c r="J271" s="10" t="s">
        <v>4685</v>
      </c>
      <c r="K271" s="19">
        <v>42583</v>
      </c>
      <c r="L271" s="9">
        <v>100</v>
      </c>
      <c r="M271" s="9" t="s">
        <v>76</v>
      </c>
      <c r="N271" s="9" t="s">
        <v>79</v>
      </c>
      <c r="O271" s="9"/>
      <c r="P271" s="9"/>
      <c r="Q271" s="9"/>
      <c r="R271" s="9"/>
      <c r="S271" s="9"/>
      <c r="T271" s="9"/>
      <c r="U271" s="9"/>
      <c r="V271" s="9">
        <v>95</v>
      </c>
      <c r="W271" s="9">
        <v>94</v>
      </c>
      <c r="X271" s="9">
        <v>95</v>
      </c>
      <c r="Y271" s="24">
        <v>52662061006.439995</v>
      </c>
      <c r="Z271" s="24" t="s">
        <v>4831</v>
      </c>
    </row>
    <row r="272" spans="1:26" s="7" customFormat="1" ht="60" x14ac:dyDescent="0.25">
      <c r="A272" s="13">
        <v>498</v>
      </c>
      <c r="B272" s="26" t="s">
        <v>4537</v>
      </c>
      <c r="C272" s="11" t="s">
        <v>49</v>
      </c>
      <c r="D272" s="11" t="s">
        <v>534</v>
      </c>
      <c r="E272" s="11" t="s">
        <v>55</v>
      </c>
      <c r="F272" s="11" t="s">
        <v>119</v>
      </c>
      <c r="G272" s="11">
        <v>11370</v>
      </c>
      <c r="H272" s="11" t="s">
        <v>4362</v>
      </c>
      <c r="I272" s="11" t="s">
        <v>4397</v>
      </c>
      <c r="J272" s="12" t="s">
        <v>4398</v>
      </c>
      <c r="K272" s="20">
        <v>42491</v>
      </c>
      <c r="L272" s="11">
        <v>6305</v>
      </c>
      <c r="M272" s="11" t="s">
        <v>77</v>
      </c>
      <c r="N272" s="11" t="s">
        <v>79</v>
      </c>
      <c r="O272" s="11"/>
      <c r="P272" s="11"/>
      <c r="Q272" s="11"/>
      <c r="R272" s="11"/>
      <c r="S272" s="11">
        <v>5833</v>
      </c>
      <c r="T272" s="11">
        <v>5923</v>
      </c>
      <c r="U272" s="11">
        <v>6240</v>
      </c>
      <c r="V272" s="11">
        <v>6262</v>
      </c>
      <c r="W272" s="11">
        <v>6305</v>
      </c>
      <c r="X272" s="11">
        <v>6305</v>
      </c>
      <c r="Y272" s="24">
        <v>165104297677.18002</v>
      </c>
      <c r="Z272" s="24" t="s">
        <v>4831</v>
      </c>
    </row>
    <row r="273" spans="1:26" s="7" customFormat="1" ht="105" x14ac:dyDescent="0.25">
      <c r="A273" s="15">
        <v>499</v>
      </c>
      <c r="B273" s="25" t="s">
        <v>4537</v>
      </c>
      <c r="C273" s="9" t="s">
        <v>49</v>
      </c>
      <c r="D273" s="9" t="s">
        <v>534</v>
      </c>
      <c r="E273" s="9" t="s">
        <v>55</v>
      </c>
      <c r="F273" s="9" t="s">
        <v>392</v>
      </c>
      <c r="G273" s="9">
        <v>11371</v>
      </c>
      <c r="H273" s="9" t="s">
        <v>4622</v>
      </c>
      <c r="I273" s="9" t="s">
        <v>4623</v>
      </c>
      <c r="J273" s="10" t="s">
        <v>4624</v>
      </c>
      <c r="K273" s="19">
        <v>42552</v>
      </c>
      <c r="L273" s="9">
        <v>120407</v>
      </c>
      <c r="M273" s="9" t="s">
        <v>77</v>
      </c>
      <c r="N273" s="9" t="s">
        <v>79</v>
      </c>
      <c r="O273" s="9"/>
      <c r="P273" s="9"/>
      <c r="Q273" s="9"/>
      <c r="R273" s="9"/>
      <c r="S273" s="9"/>
      <c r="T273" s="9"/>
      <c r="U273" s="9">
        <v>25419</v>
      </c>
      <c r="V273" s="9">
        <v>40825</v>
      </c>
      <c r="W273" s="9">
        <v>64171</v>
      </c>
      <c r="X273" s="9">
        <v>83149</v>
      </c>
      <c r="Y273" s="24">
        <v>756776371.10000014</v>
      </c>
      <c r="Z273" s="24" t="s">
        <v>4831</v>
      </c>
    </row>
    <row r="274" spans="1:26" s="7" customFormat="1" ht="75" x14ac:dyDescent="0.25">
      <c r="A274" s="13">
        <v>535</v>
      </c>
      <c r="B274" s="26" t="s">
        <v>4537</v>
      </c>
      <c r="C274" s="11" t="s">
        <v>49</v>
      </c>
      <c r="D274" s="11" t="s">
        <v>534</v>
      </c>
      <c r="E274" s="11" t="s">
        <v>55</v>
      </c>
      <c r="F274" s="11" t="s">
        <v>120</v>
      </c>
      <c r="G274" s="11">
        <v>11372</v>
      </c>
      <c r="H274" s="11" t="s">
        <v>4298</v>
      </c>
      <c r="I274" s="11" t="s">
        <v>4299</v>
      </c>
      <c r="J274" s="12" t="s">
        <v>4300</v>
      </c>
      <c r="K274" s="20">
        <v>42370</v>
      </c>
      <c r="L274" s="11">
        <v>421634</v>
      </c>
      <c r="M274" s="11" t="s">
        <v>77</v>
      </c>
      <c r="N274" s="11" t="s">
        <v>79</v>
      </c>
      <c r="O274" s="11">
        <v>28606</v>
      </c>
      <c r="P274" s="11">
        <v>66067</v>
      </c>
      <c r="Q274" s="11">
        <v>102886</v>
      </c>
      <c r="R274" s="11">
        <v>142729</v>
      </c>
      <c r="S274" s="11">
        <v>182572</v>
      </c>
      <c r="T274" s="11">
        <v>222415</v>
      </c>
      <c r="U274" s="11">
        <v>262258</v>
      </c>
      <c r="V274" s="11">
        <v>302101</v>
      </c>
      <c r="W274" s="11">
        <v>341944</v>
      </c>
      <c r="X274" s="11">
        <v>381787</v>
      </c>
      <c r="Y274" s="24">
        <v>9328254395.3999996</v>
      </c>
      <c r="Z274" s="24" t="s">
        <v>4831</v>
      </c>
    </row>
    <row r="275" spans="1:26" s="7" customFormat="1" ht="75" x14ac:dyDescent="0.25">
      <c r="A275" s="15">
        <v>535</v>
      </c>
      <c r="B275" s="25" t="s">
        <v>4537</v>
      </c>
      <c r="C275" s="9" t="s">
        <v>49</v>
      </c>
      <c r="D275" s="9" t="s">
        <v>534</v>
      </c>
      <c r="E275" s="9" t="s">
        <v>55</v>
      </c>
      <c r="F275" s="9" t="s">
        <v>120</v>
      </c>
      <c r="G275" s="9">
        <v>11373</v>
      </c>
      <c r="H275" s="9" t="s">
        <v>4301</v>
      </c>
      <c r="I275" s="9" t="s">
        <v>4302</v>
      </c>
      <c r="J275" s="10" t="s">
        <v>4303</v>
      </c>
      <c r="K275" s="19">
        <v>42461</v>
      </c>
      <c r="L275" s="9">
        <v>2600</v>
      </c>
      <c r="M275" s="9" t="s">
        <v>77</v>
      </c>
      <c r="N275" s="9" t="s">
        <v>79</v>
      </c>
      <c r="O275" s="9"/>
      <c r="P275" s="9"/>
      <c r="Q275" s="9"/>
      <c r="R275" s="9">
        <v>2161</v>
      </c>
      <c r="S275" s="9">
        <v>2161</v>
      </c>
      <c r="T275" s="9">
        <v>2161</v>
      </c>
      <c r="U275" s="9">
        <v>2161</v>
      </c>
      <c r="V275" s="9">
        <v>2161</v>
      </c>
      <c r="W275" s="9">
        <v>2545</v>
      </c>
      <c r="X275" s="9">
        <v>2600</v>
      </c>
      <c r="Y275" s="24">
        <v>1232906582.3000002</v>
      </c>
      <c r="Z275" s="24" t="s">
        <v>4831</v>
      </c>
    </row>
    <row r="276" spans="1:26" s="7" customFormat="1" ht="75" x14ac:dyDescent="0.25">
      <c r="A276" s="13">
        <v>535</v>
      </c>
      <c r="B276" s="26" t="s">
        <v>4537</v>
      </c>
      <c r="C276" s="11" t="s">
        <v>49</v>
      </c>
      <c r="D276" s="11" t="s">
        <v>534</v>
      </c>
      <c r="E276" s="11" t="s">
        <v>55</v>
      </c>
      <c r="F276" s="11" t="s">
        <v>120</v>
      </c>
      <c r="G276" s="11">
        <v>11374</v>
      </c>
      <c r="H276" s="11" t="s">
        <v>214</v>
      </c>
      <c r="I276" s="11" t="s">
        <v>303</v>
      </c>
      <c r="J276" s="12" t="s">
        <v>376</v>
      </c>
      <c r="K276" s="20">
        <v>42370</v>
      </c>
      <c r="L276" s="11">
        <v>400000</v>
      </c>
      <c r="M276" s="11" t="s">
        <v>77</v>
      </c>
      <c r="N276" s="11" t="s">
        <v>79</v>
      </c>
      <c r="O276" s="11">
        <v>26887</v>
      </c>
      <c r="P276" s="11">
        <v>60052</v>
      </c>
      <c r="Q276" s="11">
        <v>90328</v>
      </c>
      <c r="R276" s="11">
        <v>123051</v>
      </c>
      <c r="S276" s="11">
        <v>162448</v>
      </c>
      <c r="T276" s="11">
        <v>200256</v>
      </c>
      <c r="U276" s="11">
        <v>239358</v>
      </c>
      <c r="V276" s="11">
        <v>283566</v>
      </c>
      <c r="W276" s="11">
        <v>325317</v>
      </c>
      <c r="X276" s="11">
        <v>363354</v>
      </c>
      <c r="Y276" s="24">
        <v>370406582.30000001</v>
      </c>
      <c r="Z276" s="24" t="s">
        <v>4831</v>
      </c>
    </row>
    <row r="277" spans="1:26" s="7" customFormat="1" ht="105" x14ac:dyDescent="0.25">
      <c r="A277" s="15">
        <v>535</v>
      </c>
      <c r="B277" s="25" t="s">
        <v>4537</v>
      </c>
      <c r="C277" s="9" t="s">
        <v>49</v>
      </c>
      <c r="D277" s="9" t="s">
        <v>534</v>
      </c>
      <c r="E277" s="9" t="s">
        <v>55</v>
      </c>
      <c r="F277" s="9" t="s">
        <v>120</v>
      </c>
      <c r="G277" s="9">
        <v>11375</v>
      </c>
      <c r="H277" s="9" t="s">
        <v>441</v>
      </c>
      <c r="I277" s="9" t="s">
        <v>485</v>
      </c>
      <c r="J277" s="10" t="s">
        <v>527</v>
      </c>
      <c r="K277" s="19">
        <v>42401</v>
      </c>
      <c r="L277" s="9">
        <v>240</v>
      </c>
      <c r="M277" s="9" t="s">
        <v>77</v>
      </c>
      <c r="N277" s="9" t="s">
        <v>79</v>
      </c>
      <c r="O277" s="9"/>
      <c r="P277" s="9">
        <v>1</v>
      </c>
      <c r="Q277" s="9">
        <v>6</v>
      </c>
      <c r="R277" s="9">
        <v>39</v>
      </c>
      <c r="S277" s="9">
        <v>72</v>
      </c>
      <c r="T277" s="9">
        <v>85</v>
      </c>
      <c r="U277" s="9">
        <v>117</v>
      </c>
      <c r="V277" s="9">
        <v>135</v>
      </c>
      <c r="W277" s="9">
        <v>170</v>
      </c>
      <c r="X277" s="9">
        <v>200</v>
      </c>
      <c r="Y277" s="24">
        <v>1232906582.0999999</v>
      </c>
      <c r="Z277" s="24" t="s">
        <v>4831</v>
      </c>
    </row>
    <row r="278" spans="1:26" s="7" customFormat="1" ht="75" x14ac:dyDescent="0.25">
      <c r="A278" s="13">
        <v>535</v>
      </c>
      <c r="B278" s="26" t="s">
        <v>4537</v>
      </c>
      <c r="C278" s="11" t="s">
        <v>49</v>
      </c>
      <c r="D278" s="11" t="s">
        <v>534</v>
      </c>
      <c r="E278" s="11" t="s">
        <v>55</v>
      </c>
      <c r="F278" s="11" t="s">
        <v>120</v>
      </c>
      <c r="G278" s="11">
        <v>11376</v>
      </c>
      <c r="H278" s="11" t="s">
        <v>4625</v>
      </c>
      <c r="I278" s="11" t="s">
        <v>4626</v>
      </c>
      <c r="J278" s="12" t="s">
        <v>4627</v>
      </c>
      <c r="K278" s="20">
        <v>42552</v>
      </c>
      <c r="L278" s="11">
        <v>5</v>
      </c>
      <c r="M278" s="11" t="s">
        <v>77</v>
      </c>
      <c r="N278" s="11" t="s">
        <v>79</v>
      </c>
      <c r="O278" s="11"/>
      <c r="P278" s="11"/>
      <c r="Q278" s="11"/>
      <c r="R278" s="11"/>
      <c r="S278" s="11"/>
      <c r="T278" s="11"/>
      <c r="U278" s="11">
        <v>1</v>
      </c>
      <c r="V278" s="11">
        <v>2</v>
      </c>
      <c r="W278" s="11">
        <v>3</v>
      </c>
      <c r="X278" s="11">
        <v>4</v>
      </c>
      <c r="Y278" s="24">
        <v>1232906582.0999999</v>
      </c>
      <c r="Z278" s="24" t="s">
        <v>4831</v>
      </c>
    </row>
    <row r="279" spans="1:26" s="7" customFormat="1" ht="120" x14ac:dyDescent="0.25">
      <c r="A279" s="15">
        <v>536</v>
      </c>
      <c r="B279" s="25" t="s">
        <v>4537</v>
      </c>
      <c r="C279" s="9" t="s">
        <v>49</v>
      </c>
      <c r="D279" s="9" t="s">
        <v>534</v>
      </c>
      <c r="E279" s="9" t="s">
        <v>55</v>
      </c>
      <c r="F279" s="9" t="s">
        <v>121</v>
      </c>
      <c r="G279" s="9">
        <v>11379</v>
      </c>
      <c r="H279" s="9" t="s">
        <v>215</v>
      </c>
      <c r="I279" s="9" t="s">
        <v>304</v>
      </c>
      <c r="J279" s="10" t="s">
        <v>377</v>
      </c>
      <c r="K279" s="19">
        <v>42401</v>
      </c>
      <c r="L279" s="9">
        <v>300</v>
      </c>
      <c r="M279" s="9" t="s">
        <v>77</v>
      </c>
      <c r="N279" s="9" t="s">
        <v>79</v>
      </c>
      <c r="O279" s="9">
        <v>0</v>
      </c>
      <c r="P279" s="9">
        <v>10</v>
      </c>
      <c r="Q279" s="9">
        <v>12</v>
      </c>
      <c r="R279" s="9">
        <v>28</v>
      </c>
      <c r="S279" s="9">
        <v>51</v>
      </c>
      <c r="T279" s="9">
        <v>68</v>
      </c>
      <c r="U279" s="9">
        <v>90</v>
      </c>
      <c r="V279" s="9">
        <v>115</v>
      </c>
      <c r="W279" s="9">
        <v>172</v>
      </c>
      <c r="X279" s="9">
        <v>238</v>
      </c>
      <c r="Y279" s="24">
        <v>740813164.20000005</v>
      </c>
      <c r="Z279" s="24" t="s">
        <v>4831</v>
      </c>
    </row>
    <row r="280" spans="1:26" s="7" customFormat="1" ht="45" x14ac:dyDescent="0.25">
      <c r="A280" s="13">
        <v>498</v>
      </c>
      <c r="B280" s="26" t="s">
        <v>4537</v>
      </c>
      <c r="C280" s="11" t="s">
        <v>49</v>
      </c>
      <c r="D280" s="11" t="s">
        <v>534</v>
      </c>
      <c r="E280" s="11" t="s">
        <v>55</v>
      </c>
      <c r="F280" s="11" t="s">
        <v>119</v>
      </c>
      <c r="G280" s="11">
        <v>21481</v>
      </c>
      <c r="H280" s="11" t="s">
        <v>4363</v>
      </c>
      <c r="I280" s="11" t="s">
        <v>4399</v>
      </c>
      <c r="J280" s="12" t="s">
        <v>4400</v>
      </c>
      <c r="K280" s="20">
        <v>42491</v>
      </c>
      <c r="L280" s="11">
        <v>20854</v>
      </c>
      <c r="M280" s="11" t="s">
        <v>77</v>
      </c>
      <c r="N280" s="11" t="s">
        <v>79</v>
      </c>
      <c r="O280" s="11"/>
      <c r="P280" s="11"/>
      <c r="Q280" s="11"/>
      <c r="R280" s="11"/>
      <c r="S280" s="11">
        <v>20854</v>
      </c>
      <c r="T280" s="11">
        <v>20854</v>
      </c>
      <c r="U280" s="11">
        <v>20854</v>
      </c>
      <c r="V280" s="11">
        <v>20854</v>
      </c>
      <c r="W280" s="11">
        <v>20854</v>
      </c>
      <c r="X280" s="11">
        <v>20854</v>
      </c>
      <c r="Y280" s="24"/>
      <c r="Z280" s="24">
        <v>0</v>
      </c>
    </row>
    <row r="281" spans="1:26" s="7" customFormat="1" ht="60" x14ac:dyDescent="0.25">
      <c r="A281" s="15">
        <v>498</v>
      </c>
      <c r="B281" s="25" t="s">
        <v>4537</v>
      </c>
      <c r="C281" s="9" t="s">
        <v>49</v>
      </c>
      <c r="D281" s="9" t="s">
        <v>534</v>
      </c>
      <c r="E281" s="9" t="s">
        <v>55</v>
      </c>
      <c r="F281" s="9" t="s">
        <v>119</v>
      </c>
      <c r="G281" s="9">
        <v>21482</v>
      </c>
      <c r="H281" s="9" t="s">
        <v>4364</v>
      </c>
      <c r="I281" s="9" t="s">
        <v>4401</v>
      </c>
      <c r="J281" s="10" t="s">
        <v>4402</v>
      </c>
      <c r="K281" s="19">
        <v>42491</v>
      </c>
      <c r="L281" s="9">
        <v>140912</v>
      </c>
      <c r="M281" s="9" t="s">
        <v>77</v>
      </c>
      <c r="N281" s="9" t="s">
        <v>79</v>
      </c>
      <c r="O281" s="9"/>
      <c r="P281" s="9"/>
      <c r="Q281" s="9"/>
      <c r="R281" s="9"/>
      <c r="S281" s="9">
        <v>130180</v>
      </c>
      <c r="T281" s="9">
        <v>131268</v>
      </c>
      <c r="U281" s="9">
        <v>132097</v>
      </c>
      <c r="V281" s="9">
        <v>132641</v>
      </c>
      <c r="W281" s="9">
        <v>132831</v>
      </c>
      <c r="X281" s="9">
        <v>133162</v>
      </c>
      <c r="Y281" s="24"/>
      <c r="Z281" s="24">
        <v>0</v>
      </c>
    </row>
    <row r="282" spans="1:26" s="7" customFormat="1" ht="45" x14ac:dyDescent="0.25">
      <c r="A282" s="13">
        <v>498</v>
      </c>
      <c r="B282" s="26" t="s">
        <v>4537</v>
      </c>
      <c r="C282" s="11" t="s">
        <v>49</v>
      </c>
      <c r="D282" s="11" t="s">
        <v>534</v>
      </c>
      <c r="E282" s="11" t="s">
        <v>55</v>
      </c>
      <c r="F282" s="11" t="s">
        <v>119</v>
      </c>
      <c r="G282" s="11">
        <v>21483</v>
      </c>
      <c r="H282" s="11" t="s">
        <v>4365</v>
      </c>
      <c r="I282" s="11" t="s">
        <v>4403</v>
      </c>
      <c r="J282" s="12" t="s">
        <v>4404</v>
      </c>
      <c r="K282" s="20">
        <v>42491</v>
      </c>
      <c r="L282" s="11">
        <v>82423</v>
      </c>
      <c r="M282" s="11" t="s">
        <v>77</v>
      </c>
      <c r="N282" s="11" t="s">
        <v>79</v>
      </c>
      <c r="O282" s="11"/>
      <c r="P282" s="11"/>
      <c r="Q282" s="11"/>
      <c r="R282" s="11"/>
      <c r="S282" s="11">
        <v>48417</v>
      </c>
      <c r="T282" s="11">
        <v>54520</v>
      </c>
      <c r="U282" s="11">
        <v>56695</v>
      </c>
      <c r="V282" s="11">
        <v>59594</v>
      </c>
      <c r="W282" s="11">
        <v>63855</v>
      </c>
      <c r="X282" s="11">
        <v>63855</v>
      </c>
      <c r="Y282" s="24"/>
      <c r="Z282" s="24">
        <v>0</v>
      </c>
    </row>
    <row r="283" spans="1:26" s="7" customFormat="1" ht="90" x14ac:dyDescent="0.25">
      <c r="A283" s="15">
        <v>535</v>
      </c>
      <c r="B283" s="25" t="s">
        <v>4537</v>
      </c>
      <c r="C283" s="9" t="s">
        <v>49</v>
      </c>
      <c r="D283" s="9" t="s">
        <v>534</v>
      </c>
      <c r="E283" s="9" t="s">
        <v>55</v>
      </c>
      <c r="F283" s="9" t="s">
        <v>120</v>
      </c>
      <c r="G283" s="9">
        <v>21484</v>
      </c>
      <c r="H283" s="9" t="s">
        <v>4304</v>
      </c>
      <c r="I283" s="9" t="s">
        <v>4305</v>
      </c>
      <c r="J283" s="10" t="s">
        <v>4306</v>
      </c>
      <c r="K283" s="19">
        <v>42370</v>
      </c>
      <c r="L283" s="9">
        <v>20440</v>
      </c>
      <c r="M283" s="9" t="s">
        <v>77</v>
      </c>
      <c r="N283" s="9" t="s">
        <v>79</v>
      </c>
      <c r="O283" s="9"/>
      <c r="P283" s="9"/>
      <c r="Q283" s="9"/>
      <c r="R283" s="9">
        <v>0</v>
      </c>
      <c r="S283" s="9">
        <v>11362</v>
      </c>
      <c r="T283" s="9">
        <v>11582</v>
      </c>
      <c r="U283" s="9">
        <v>11884</v>
      </c>
      <c r="V283" s="9">
        <v>12293</v>
      </c>
      <c r="W283" s="9">
        <v>13350</v>
      </c>
      <c r="X283" s="9">
        <v>14341</v>
      </c>
      <c r="Y283" s="24"/>
      <c r="Z283" s="24">
        <v>0</v>
      </c>
    </row>
    <row r="284" spans="1:26" s="7" customFormat="1" ht="105" x14ac:dyDescent="0.25">
      <c r="A284" s="13">
        <v>535</v>
      </c>
      <c r="B284" s="26" t="s">
        <v>4537</v>
      </c>
      <c r="C284" s="11" t="s">
        <v>49</v>
      </c>
      <c r="D284" s="11" t="s">
        <v>534</v>
      </c>
      <c r="E284" s="11" t="s">
        <v>55</v>
      </c>
      <c r="F284" s="11" t="s">
        <v>120</v>
      </c>
      <c r="G284" s="11">
        <v>21485</v>
      </c>
      <c r="H284" s="11" t="s">
        <v>4307</v>
      </c>
      <c r="I284" s="11" t="s">
        <v>4308</v>
      </c>
      <c r="J284" s="12" t="s">
        <v>4309</v>
      </c>
      <c r="K284" s="20">
        <v>42370</v>
      </c>
      <c r="L284" s="11">
        <v>16793</v>
      </c>
      <c r="M284" s="11" t="s">
        <v>77</v>
      </c>
      <c r="N284" s="11" t="s">
        <v>79</v>
      </c>
      <c r="O284" s="11"/>
      <c r="P284" s="11"/>
      <c r="Q284" s="11"/>
      <c r="R284" s="11">
        <v>0</v>
      </c>
      <c r="S284" s="11">
        <v>11503</v>
      </c>
      <c r="T284" s="11">
        <v>11503</v>
      </c>
      <c r="U284" s="11">
        <v>11503</v>
      </c>
      <c r="V284" s="11">
        <v>11503</v>
      </c>
      <c r="W284" s="11">
        <v>12038</v>
      </c>
      <c r="X284" s="11">
        <v>12239</v>
      </c>
      <c r="Y284" s="24"/>
      <c r="Z284" s="24">
        <v>0</v>
      </c>
    </row>
    <row r="285" spans="1:26" s="7" customFormat="1" ht="105" x14ac:dyDescent="0.25">
      <c r="A285" s="15">
        <v>536</v>
      </c>
      <c r="B285" s="25" t="s">
        <v>4537</v>
      </c>
      <c r="C285" s="9" t="s">
        <v>49</v>
      </c>
      <c r="D285" s="9" t="s">
        <v>534</v>
      </c>
      <c r="E285" s="9" t="s">
        <v>55</v>
      </c>
      <c r="F285" s="9" t="s">
        <v>121</v>
      </c>
      <c r="G285" s="9">
        <v>21486</v>
      </c>
      <c r="H285" s="9" t="s">
        <v>4310</v>
      </c>
      <c r="I285" s="9" t="s">
        <v>4311</v>
      </c>
      <c r="J285" s="10" t="s">
        <v>4312</v>
      </c>
      <c r="K285" s="19">
        <v>42401</v>
      </c>
      <c r="L285" s="9">
        <v>30000</v>
      </c>
      <c r="M285" s="9" t="s">
        <v>77</v>
      </c>
      <c r="N285" s="9" t="s">
        <v>79</v>
      </c>
      <c r="O285" s="9"/>
      <c r="P285" s="9">
        <v>1161</v>
      </c>
      <c r="Q285" s="9">
        <v>2161</v>
      </c>
      <c r="R285" s="9">
        <v>2507</v>
      </c>
      <c r="S285" s="9">
        <v>3152</v>
      </c>
      <c r="T285" s="9">
        <v>4432</v>
      </c>
      <c r="U285" s="9">
        <v>8467</v>
      </c>
      <c r="V285" s="9">
        <v>13889</v>
      </c>
      <c r="W285" s="9">
        <v>17479</v>
      </c>
      <c r="X285" s="9">
        <v>22254</v>
      </c>
      <c r="Y285" s="24">
        <v>6156210329.8999996</v>
      </c>
      <c r="Z285" s="24" t="s">
        <v>4829</v>
      </c>
    </row>
    <row r="286" spans="1:26" s="7" customFormat="1" ht="75" x14ac:dyDescent="0.25">
      <c r="A286" s="13">
        <v>535</v>
      </c>
      <c r="B286" s="26" t="s">
        <v>4537</v>
      </c>
      <c r="C286" s="11" t="s">
        <v>49</v>
      </c>
      <c r="D286" s="11" t="s">
        <v>534</v>
      </c>
      <c r="E286" s="11" t="s">
        <v>55</v>
      </c>
      <c r="F286" s="11" t="s">
        <v>120</v>
      </c>
      <c r="G286" s="11">
        <v>82506</v>
      </c>
      <c r="H286" s="11" t="s">
        <v>217</v>
      </c>
      <c r="I286" s="11" t="s">
        <v>306</v>
      </c>
      <c r="J286" s="12" t="s">
        <v>379</v>
      </c>
      <c r="K286" s="20">
        <v>42370</v>
      </c>
      <c r="L286" s="11">
        <v>640000</v>
      </c>
      <c r="M286" s="11" t="s">
        <v>77</v>
      </c>
      <c r="N286" s="11" t="s">
        <v>79</v>
      </c>
      <c r="O286" s="11">
        <v>28606</v>
      </c>
      <c r="P286" s="11">
        <v>284433</v>
      </c>
      <c r="Q286" s="11">
        <v>321252</v>
      </c>
      <c r="R286" s="11">
        <v>361095</v>
      </c>
      <c r="S286" s="11">
        <v>400938</v>
      </c>
      <c r="T286" s="11">
        <v>440781</v>
      </c>
      <c r="U286" s="11">
        <v>480624</v>
      </c>
      <c r="V286" s="11">
        <v>520467</v>
      </c>
      <c r="W286" s="11">
        <v>560310</v>
      </c>
      <c r="X286" s="11">
        <v>600153</v>
      </c>
      <c r="Y286" s="24"/>
      <c r="Z286" s="24">
        <v>0</v>
      </c>
    </row>
    <row r="287" spans="1:26" s="7" customFormat="1" ht="135" x14ac:dyDescent="0.25">
      <c r="A287" s="15">
        <v>10549</v>
      </c>
      <c r="B287" s="25" t="s">
        <v>4537</v>
      </c>
      <c r="C287" s="9" t="s">
        <v>47</v>
      </c>
      <c r="D287" s="9" t="s">
        <v>533</v>
      </c>
      <c r="E287" s="9" t="s">
        <v>65</v>
      </c>
      <c r="F287" s="9" t="s">
        <v>112</v>
      </c>
      <c r="G287" s="9">
        <v>21452</v>
      </c>
      <c r="H287" s="9" t="s">
        <v>4325</v>
      </c>
      <c r="I287" s="9" t="s">
        <v>4326</v>
      </c>
      <c r="J287" s="10" t="s">
        <v>4327</v>
      </c>
      <c r="K287" s="19">
        <v>42461</v>
      </c>
      <c r="L287" s="9">
        <v>100</v>
      </c>
      <c r="M287" s="9" t="s">
        <v>76</v>
      </c>
      <c r="N287" s="9" t="s">
        <v>79</v>
      </c>
      <c r="O287" s="9"/>
      <c r="P287" s="9"/>
      <c r="Q287" s="9"/>
      <c r="R287" s="9">
        <v>65</v>
      </c>
      <c r="S287" s="9">
        <v>71</v>
      </c>
      <c r="T287" s="9">
        <v>64</v>
      </c>
      <c r="U287" s="9">
        <v>90</v>
      </c>
      <c r="V287" s="9">
        <v>94</v>
      </c>
      <c r="W287" s="9">
        <v>89</v>
      </c>
      <c r="X287" s="9">
        <v>93</v>
      </c>
      <c r="Y287" s="24">
        <v>1205222680.2</v>
      </c>
      <c r="Z287" s="24" t="s">
        <v>4829</v>
      </c>
    </row>
    <row r="288" spans="1:26" s="7" customFormat="1" ht="120" x14ac:dyDescent="0.25">
      <c r="A288" s="13">
        <v>10549</v>
      </c>
      <c r="B288" s="26" t="s">
        <v>4537</v>
      </c>
      <c r="C288" s="11" t="s">
        <v>47</v>
      </c>
      <c r="D288" s="11" t="s">
        <v>533</v>
      </c>
      <c r="E288" s="11" t="s">
        <v>65</v>
      </c>
      <c r="F288" s="11" t="s">
        <v>112</v>
      </c>
      <c r="G288" s="11">
        <v>21453</v>
      </c>
      <c r="H288" s="11" t="s">
        <v>2867</v>
      </c>
      <c r="I288" s="11" t="s">
        <v>2868</v>
      </c>
      <c r="J288" s="12" t="s">
        <v>2869</v>
      </c>
      <c r="K288" s="20">
        <v>42430</v>
      </c>
      <c r="L288" s="11">
        <v>100</v>
      </c>
      <c r="M288" s="11" t="s">
        <v>76</v>
      </c>
      <c r="N288" s="11" t="s">
        <v>79</v>
      </c>
      <c r="O288" s="11"/>
      <c r="P288" s="11"/>
      <c r="Q288" s="11">
        <v>11</v>
      </c>
      <c r="R288" s="11">
        <v>34</v>
      </c>
      <c r="S288" s="11">
        <v>89</v>
      </c>
      <c r="T288" s="11">
        <v>97</v>
      </c>
      <c r="U288" s="11">
        <v>99</v>
      </c>
      <c r="V288" s="11">
        <v>100</v>
      </c>
      <c r="W288" s="11">
        <v>100</v>
      </c>
      <c r="X288" s="11">
        <v>100</v>
      </c>
      <c r="Y288" s="24">
        <v>1205222680.2</v>
      </c>
      <c r="Z288" s="24" t="s">
        <v>4829</v>
      </c>
    </row>
    <row r="289" spans="1:26" s="7" customFormat="1" ht="90" x14ac:dyDescent="0.25">
      <c r="A289" s="15">
        <v>10549</v>
      </c>
      <c r="B289" s="25" t="s">
        <v>4537</v>
      </c>
      <c r="C289" s="9" t="s">
        <v>47</v>
      </c>
      <c r="D289" s="9" t="s">
        <v>533</v>
      </c>
      <c r="E289" s="9" t="s">
        <v>65</v>
      </c>
      <c r="F289" s="9" t="s">
        <v>112</v>
      </c>
      <c r="G289" s="9">
        <v>21454</v>
      </c>
      <c r="H289" s="9" t="s">
        <v>4313</v>
      </c>
      <c r="I289" s="9" t="s">
        <v>4314</v>
      </c>
      <c r="J289" s="10" t="s">
        <v>4315</v>
      </c>
      <c r="K289" s="19">
        <v>42461</v>
      </c>
      <c r="L289" s="9">
        <v>100</v>
      </c>
      <c r="M289" s="9" t="s">
        <v>76</v>
      </c>
      <c r="N289" s="9" t="s">
        <v>79</v>
      </c>
      <c r="O289" s="9"/>
      <c r="P289" s="9"/>
      <c r="Q289" s="9"/>
      <c r="R289" s="9">
        <v>94</v>
      </c>
      <c r="S289" s="9">
        <v>83</v>
      </c>
      <c r="T289" s="9">
        <v>87</v>
      </c>
      <c r="U289" s="9">
        <v>75</v>
      </c>
      <c r="V289" s="9">
        <v>66</v>
      </c>
      <c r="W289" s="9">
        <v>66</v>
      </c>
      <c r="X289" s="9">
        <v>70</v>
      </c>
      <c r="Y289" s="24">
        <v>3615668040.6000004</v>
      </c>
      <c r="Z289" s="24" t="s">
        <v>4829</v>
      </c>
    </row>
    <row r="290" spans="1:26" s="7" customFormat="1" ht="120" x14ac:dyDescent="0.25">
      <c r="A290" s="13">
        <v>10549</v>
      </c>
      <c r="B290" s="26" t="s">
        <v>4537</v>
      </c>
      <c r="C290" s="11" t="s">
        <v>47</v>
      </c>
      <c r="D290" s="11" t="s">
        <v>533</v>
      </c>
      <c r="E290" s="11" t="s">
        <v>65</v>
      </c>
      <c r="F290" s="11" t="s">
        <v>112</v>
      </c>
      <c r="G290" s="11">
        <v>21455</v>
      </c>
      <c r="H290" s="11" t="s">
        <v>187</v>
      </c>
      <c r="I290" s="11" t="s">
        <v>4316</v>
      </c>
      <c r="J290" s="12" t="s">
        <v>4317</v>
      </c>
      <c r="K290" s="20">
        <v>42376</v>
      </c>
      <c r="L290" s="11">
        <v>100</v>
      </c>
      <c r="M290" s="11" t="s">
        <v>76</v>
      </c>
      <c r="N290" s="11" t="s">
        <v>79</v>
      </c>
      <c r="O290" s="11">
        <v>15</v>
      </c>
      <c r="P290" s="11">
        <v>28</v>
      </c>
      <c r="Q290" s="11">
        <v>36</v>
      </c>
      <c r="R290" s="11">
        <v>47</v>
      </c>
      <c r="S290" s="11">
        <v>54</v>
      </c>
      <c r="T290" s="11">
        <v>58</v>
      </c>
      <c r="U290" s="11">
        <v>65</v>
      </c>
      <c r="V290" s="11">
        <v>72</v>
      </c>
      <c r="W290" s="11">
        <v>80</v>
      </c>
      <c r="X290" s="11">
        <v>85</v>
      </c>
      <c r="Y290" s="24">
        <v>3615668040.6000004</v>
      </c>
      <c r="Z290" s="24" t="s">
        <v>4829</v>
      </c>
    </row>
    <row r="291" spans="1:26" s="7" customFormat="1" ht="120" x14ac:dyDescent="0.25">
      <c r="A291" s="15">
        <v>10549</v>
      </c>
      <c r="B291" s="25" t="s">
        <v>4537</v>
      </c>
      <c r="C291" s="9" t="s">
        <v>47</v>
      </c>
      <c r="D291" s="9" t="s">
        <v>533</v>
      </c>
      <c r="E291" s="9" t="s">
        <v>65</v>
      </c>
      <c r="F291" s="9" t="s">
        <v>112</v>
      </c>
      <c r="G291" s="9">
        <v>21456</v>
      </c>
      <c r="H291" s="9" t="s">
        <v>442</v>
      </c>
      <c r="I291" s="9" t="s">
        <v>486</v>
      </c>
      <c r="J291" s="10" t="s">
        <v>528</v>
      </c>
      <c r="K291" s="19">
        <v>42401</v>
      </c>
      <c r="L291" s="9">
        <v>100</v>
      </c>
      <c r="M291" s="9" t="s">
        <v>76</v>
      </c>
      <c r="N291" s="9" t="s">
        <v>79</v>
      </c>
      <c r="O291" s="9"/>
      <c r="P291" s="9">
        <v>6</v>
      </c>
      <c r="Q291" s="9">
        <v>13</v>
      </c>
      <c r="R291" s="9">
        <v>21</v>
      </c>
      <c r="S291" s="9">
        <v>21</v>
      </c>
      <c r="T291" s="9">
        <v>20</v>
      </c>
      <c r="U291" s="9">
        <v>16</v>
      </c>
      <c r="V291" s="9">
        <v>15</v>
      </c>
      <c r="W291" s="9">
        <v>49</v>
      </c>
      <c r="X291" s="9">
        <v>45</v>
      </c>
      <c r="Y291" s="24">
        <v>2410445360.4000001</v>
      </c>
      <c r="Z291" s="24" t="s">
        <v>4829</v>
      </c>
    </row>
    <row r="292" spans="1:26" s="7" customFormat="1" ht="120" x14ac:dyDescent="0.25">
      <c r="A292" s="13">
        <v>10549</v>
      </c>
      <c r="B292" s="26" t="s">
        <v>4537</v>
      </c>
      <c r="C292" s="11" t="s">
        <v>47</v>
      </c>
      <c r="D292" s="11" t="s">
        <v>533</v>
      </c>
      <c r="E292" s="11" t="s">
        <v>65</v>
      </c>
      <c r="F292" s="11" t="s">
        <v>112</v>
      </c>
      <c r="G292" s="11">
        <v>21457</v>
      </c>
      <c r="H292" s="11" t="s">
        <v>443</v>
      </c>
      <c r="I292" s="11" t="s">
        <v>487</v>
      </c>
      <c r="J292" s="12" t="s">
        <v>529</v>
      </c>
      <c r="K292" s="20">
        <v>42401</v>
      </c>
      <c r="L292" s="11">
        <v>100</v>
      </c>
      <c r="M292" s="11" t="s">
        <v>76</v>
      </c>
      <c r="N292" s="11" t="s">
        <v>79</v>
      </c>
      <c r="O292" s="11"/>
      <c r="P292" s="11">
        <v>1</v>
      </c>
      <c r="Q292" s="11">
        <v>5</v>
      </c>
      <c r="R292" s="11">
        <v>8</v>
      </c>
      <c r="S292" s="11">
        <v>8</v>
      </c>
      <c r="T292" s="11">
        <v>8</v>
      </c>
      <c r="U292" s="11">
        <v>9</v>
      </c>
      <c r="V292" s="11">
        <v>13</v>
      </c>
      <c r="W292" s="11">
        <v>50</v>
      </c>
      <c r="X292" s="11">
        <v>52</v>
      </c>
      <c r="Y292" s="24">
        <v>2410445360.4000001</v>
      </c>
      <c r="Z292" s="24" t="s">
        <v>4829</v>
      </c>
    </row>
    <row r="293" spans="1:26" s="7" customFormat="1" ht="90" x14ac:dyDescent="0.25">
      <c r="A293" s="15">
        <v>10549</v>
      </c>
      <c r="B293" s="25" t="s">
        <v>4537</v>
      </c>
      <c r="C293" s="9" t="s">
        <v>47</v>
      </c>
      <c r="D293" s="9" t="s">
        <v>533</v>
      </c>
      <c r="E293" s="9" t="s">
        <v>65</v>
      </c>
      <c r="F293" s="9" t="s">
        <v>112</v>
      </c>
      <c r="G293" s="9">
        <v>21458</v>
      </c>
      <c r="H293" s="9" t="s">
        <v>444</v>
      </c>
      <c r="I293" s="9" t="s">
        <v>488</v>
      </c>
      <c r="J293" s="10" t="s">
        <v>530</v>
      </c>
      <c r="K293" s="19">
        <v>42401</v>
      </c>
      <c r="L293" s="9">
        <v>100</v>
      </c>
      <c r="M293" s="9" t="s">
        <v>76</v>
      </c>
      <c r="N293" s="9" t="s">
        <v>79</v>
      </c>
      <c r="O293" s="9"/>
      <c r="P293" s="9">
        <v>1</v>
      </c>
      <c r="Q293" s="9">
        <v>8</v>
      </c>
      <c r="R293" s="9">
        <v>16</v>
      </c>
      <c r="S293" s="9">
        <v>16</v>
      </c>
      <c r="T293" s="9">
        <v>21</v>
      </c>
      <c r="U293" s="9">
        <v>23</v>
      </c>
      <c r="V293" s="9">
        <v>26</v>
      </c>
      <c r="W293" s="9">
        <v>40</v>
      </c>
      <c r="X293" s="9">
        <v>43</v>
      </c>
      <c r="Y293" s="24">
        <v>2410445360.3999996</v>
      </c>
      <c r="Z293" s="24" t="s">
        <v>4829</v>
      </c>
    </row>
    <row r="294" spans="1:26" s="7" customFormat="1" ht="150" x14ac:dyDescent="0.25">
      <c r="A294" s="13">
        <v>10549</v>
      </c>
      <c r="B294" s="26" t="s">
        <v>4537</v>
      </c>
      <c r="C294" s="11" t="s">
        <v>47</v>
      </c>
      <c r="D294" s="11" t="s">
        <v>533</v>
      </c>
      <c r="E294" s="11" t="s">
        <v>65</v>
      </c>
      <c r="F294" s="11" t="s">
        <v>112</v>
      </c>
      <c r="G294" s="11">
        <v>21459</v>
      </c>
      <c r="H294" s="11" t="s">
        <v>445</v>
      </c>
      <c r="I294" s="11" t="s">
        <v>489</v>
      </c>
      <c r="J294" s="12" t="s">
        <v>531</v>
      </c>
      <c r="K294" s="20">
        <v>42401</v>
      </c>
      <c r="L294" s="11">
        <v>100</v>
      </c>
      <c r="M294" s="11" t="s">
        <v>76</v>
      </c>
      <c r="N294" s="11" t="s">
        <v>79</v>
      </c>
      <c r="O294" s="11"/>
      <c r="P294" s="11">
        <v>20</v>
      </c>
      <c r="Q294" s="11">
        <v>33</v>
      </c>
      <c r="R294" s="11">
        <v>60</v>
      </c>
      <c r="S294" s="11">
        <v>60</v>
      </c>
      <c r="T294" s="11">
        <v>66</v>
      </c>
      <c r="U294" s="11">
        <v>68</v>
      </c>
      <c r="V294" s="11">
        <v>98</v>
      </c>
      <c r="W294" s="11">
        <v>99</v>
      </c>
      <c r="X294" s="11">
        <v>99</v>
      </c>
      <c r="Y294" s="24">
        <v>2410445360.3999996</v>
      </c>
      <c r="Z294" s="24" t="s">
        <v>4829</v>
      </c>
    </row>
    <row r="295" spans="1:26" s="7" customFormat="1" ht="90" x14ac:dyDescent="0.25">
      <c r="A295" s="15">
        <v>10549</v>
      </c>
      <c r="B295" s="25" t="s">
        <v>4537</v>
      </c>
      <c r="C295" s="9" t="s">
        <v>47</v>
      </c>
      <c r="D295" s="9" t="s">
        <v>533</v>
      </c>
      <c r="E295" s="9" t="s">
        <v>65</v>
      </c>
      <c r="F295" s="9" t="s">
        <v>112</v>
      </c>
      <c r="G295" s="9">
        <v>21460</v>
      </c>
      <c r="H295" s="9" t="s">
        <v>181</v>
      </c>
      <c r="I295" s="9" t="s">
        <v>274</v>
      </c>
      <c r="J295" s="10" t="s">
        <v>357</v>
      </c>
      <c r="K295" s="19">
        <v>42376</v>
      </c>
      <c r="L295" s="9">
        <v>100</v>
      </c>
      <c r="M295" s="9" t="s">
        <v>76</v>
      </c>
      <c r="N295" s="9" t="s">
        <v>79</v>
      </c>
      <c r="O295" s="9">
        <v>67</v>
      </c>
      <c r="P295" s="9">
        <v>89</v>
      </c>
      <c r="Q295" s="9">
        <v>89</v>
      </c>
      <c r="R295" s="9">
        <v>89</v>
      </c>
      <c r="S295" s="9">
        <v>87</v>
      </c>
      <c r="T295" s="9">
        <v>88</v>
      </c>
      <c r="U295" s="9">
        <v>67</v>
      </c>
      <c r="V295" s="9">
        <v>81</v>
      </c>
      <c r="W295" s="9">
        <v>86</v>
      </c>
      <c r="X295" s="9">
        <v>86</v>
      </c>
      <c r="Y295" s="24">
        <v>1205222680.1999998</v>
      </c>
      <c r="Z295" s="24" t="s">
        <v>4829</v>
      </c>
    </row>
    <row r="296" spans="1:26" s="7" customFormat="1" ht="105" x14ac:dyDescent="0.25">
      <c r="A296" s="13">
        <v>10549</v>
      </c>
      <c r="B296" s="26" t="s">
        <v>4537</v>
      </c>
      <c r="C296" s="11" t="s">
        <v>47</v>
      </c>
      <c r="D296" s="11" t="s">
        <v>533</v>
      </c>
      <c r="E296" s="11" t="s">
        <v>65</v>
      </c>
      <c r="F296" s="11" t="s">
        <v>112</v>
      </c>
      <c r="G296" s="11">
        <v>21463</v>
      </c>
      <c r="H296" s="11" t="s">
        <v>183</v>
      </c>
      <c r="I296" s="11" t="s">
        <v>4318</v>
      </c>
      <c r="J296" s="12" t="s">
        <v>359</v>
      </c>
      <c r="K296" s="20">
        <v>42376</v>
      </c>
      <c r="L296" s="11">
        <v>100</v>
      </c>
      <c r="M296" s="11" t="s">
        <v>76</v>
      </c>
      <c r="N296" s="11" t="s">
        <v>79</v>
      </c>
      <c r="O296" s="11">
        <v>8</v>
      </c>
      <c r="P296" s="11">
        <v>15</v>
      </c>
      <c r="Q296" s="11">
        <v>20</v>
      </c>
      <c r="R296" s="11">
        <v>26</v>
      </c>
      <c r="S296" s="11">
        <v>32</v>
      </c>
      <c r="T296" s="11">
        <v>38</v>
      </c>
      <c r="U296" s="11">
        <v>46</v>
      </c>
      <c r="V296" s="11">
        <v>62</v>
      </c>
      <c r="W296" s="11">
        <v>77</v>
      </c>
      <c r="X296" s="11">
        <v>89</v>
      </c>
      <c r="Y296" s="24">
        <v>1205222680.2</v>
      </c>
      <c r="Z296" s="24" t="s">
        <v>4829</v>
      </c>
    </row>
    <row r="297" spans="1:26" s="7" customFormat="1" ht="120" x14ac:dyDescent="0.25">
      <c r="A297" s="15">
        <v>10549</v>
      </c>
      <c r="B297" s="25" t="s">
        <v>4537</v>
      </c>
      <c r="C297" s="9" t="s">
        <v>47</v>
      </c>
      <c r="D297" s="9" t="s">
        <v>533</v>
      </c>
      <c r="E297" s="9" t="s">
        <v>65</v>
      </c>
      <c r="F297" s="9" t="s">
        <v>112</v>
      </c>
      <c r="G297" s="9">
        <v>21464</v>
      </c>
      <c r="H297" s="9" t="s">
        <v>182</v>
      </c>
      <c r="I297" s="9" t="s">
        <v>275</v>
      </c>
      <c r="J297" s="10" t="s">
        <v>358</v>
      </c>
      <c r="K297" s="19">
        <v>42376</v>
      </c>
      <c r="L297" s="9">
        <v>100</v>
      </c>
      <c r="M297" s="9" t="s">
        <v>76</v>
      </c>
      <c r="N297" s="9" t="s">
        <v>79</v>
      </c>
      <c r="O297" s="9">
        <v>77</v>
      </c>
      <c r="P297" s="9">
        <v>41</v>
      </c>
      <c r="Q297" s="9">
        <v>61</v>
      </c>
      <c r="R297" s="9">
        <v>52</v>
      </c>
      <c r="S297" s="9">
        <v>55</v>
      </c>
      <c r="T297" s="9">
        <v>58</v>
      </c>
      <c r="U297" s="9">
        <v>50</v>
      </c>
      <c r="V297" s="9">
        <v>53</v>
      </c>
      <c r="W297" s="9">
        <v>50</v>
      </c>
      <c r="X297" s="9">
        <v>50</v>
      </c>
      <c r="Y297" s="24">
        <v>1205222680.2</v>
      </c>
      <c r="Z297" s="24" t="s">
        <v>4829</v>
      </c>
    </row>
    <row r="298" spans="1:26" s="7" customFormat="1" ht="90" x14ac:dyDescent="0.25">
      <c r="A298" s="13">
        <v>10549</v>
      </c>
      <c r="B298" s="26" t="s">
        <v>4537</v>
      </c>
      <c r="C298" s="11" t="s">
        <v>47</v>
      </c>
      <c r="D298" s="11" t="s">
        <v>533</v>
      </c>
      <c r="E298" s="11" t="s">
        <v>65</v>
      </c>
      <c r="F298" s="11" t="s">
        <v>112</v>
      </c>
      <c r="G298" s="11">
        <v>82570</v>
      </c>
      <c r="H298" s="11" t="s">
        <v>4319</v>
      </c>
      <c r="I298" s="11" t="s">
        <v>4320</v>
      </c>
      <c r="J298" s="12" t="s">
        <v>4321</v>
      </c>
      <c r="K298" s="20">
        <v>42461</v>
      </c>
      <c r="L298" s="11">
        <v>100</v>
      </c>
      <c r="M298" s="11" t="s">
        <v>76</v>
      </c>
      <c r="N298" s="11" t="s">
        <v>79</v>
      </c>
      <c r="O298" s="11"/>
      <c r="P298" s="11"/>
      <c r="Q298" s="11"/>
      <c r="R298" s="11">
        <v>45</v>
      </c>
      <c r="S298" s="11">
        <v>54</v>
      </c>
      <c r="T298" s="11">
        <v>52</v>
      </c>
      <c r="U298" s="11">
        <v>64</v>
      </c>
      <c r="V298" s="11">
        <v>69</v>
      </c>
      <c r="W298" s="11">
        <v>72</v>
      </c>
      <c r="X298" s="11">
        <v>74</v>
      </c>
      <c r="Y298" s="24">
        <v>1178427486.5999999</v>
      </c>
      <c r="Z298" s="24" t="s">
        <v>4829</v>
      </c>
    </row>
    <row r="299" spans="1:26" s="7" customFormat="1" ht="90" x14ac:dyDescent="0.25">
      <c r="A299" s="15">
        <v>10549</v>
      </c>
      <c r="B299" s="25" t="s">
        <v>4537</v>
      </c>
      <c r="C299" s="9" t="s">
        <v>47</v>
      </c>
      <c r="D299" s="9" t="s">
        <v>533</v>
      </c>
      <c r="E299" s="9" t="s">
        <v>65</v>
      </c>
      <c r="F299" s="9" t="s">
        <v>112</v>
      </c>
      <c r="G299" s="9">
        <v>82574</v>
      </c>
      <c r="H299" s="9" t="s">
        <v>4322</v>
      </c>
      <c r="I299" s="9" t="s">
        <v>4323</v>
      </c>
      <c r="J299" s="10" t="s">
        <v>4324</v>
      </c>
      <c r="K299" s="19">
        <v>42461</v>
      </c>
      <c r="L299" s="9">
        <v>100</v>
      </c>
      <c r="M299" s="9" t="s">
        <v>76</v>
      </c>
      <c r="N299" s="9" t="s">
        <v>79</v>
      </c>
      <c r="O299" s="9"/>
      <c r="P299" s="9"/>
      <c r="Q299" s="9"/>
      <c r="R299" s="9">
        <v>67</v>
      </c>
      <c r="S299" s="9">
        <v>80</v>
      </c>
      <c r="T299" s="9">
        <v>83</v>
      </c>
      <c r="U299" s="9">
        <v>86</v>
      </c>
      <c r="V299" s="9">
        <v>91</v>
      </c>
      <c r="W299" s="9">
        <v>93</v>
      </c>
      <c r="X299" s="9">
        <v>95</v>
      </c>
      <c r="Y299" s="24"/>
      <c r="Z299" s="24">
        <v>0</v>
      </c>
    </row>
    <row r="300" spans="1:26" s="7" customFormat="1" ht="60" x14ac:dyDescent="0.25">
      <c r="A300" s="13">
        <v>504</v>
      </c>
      <c r="B300" s="26" t="s">
        <v>4537</v>
      </c>
      <c r="C300" s="11" t="s">
        <v>26</v>
      </c>
      <c r="D300" s="11" t="s">
        <v>535</v>
      </c>
      <c r="E300" s="11" t="s">
        <v>396</v>
      </c>
      <c r="F300" s="11" t="s">
        <v>388</v>
      </c>
      <c r="G300" s="11">
        <v>11184</v>
      </c>
      <c r="H300" s="11" t="s">
        <v>2779</v>
      </c>
      <c r="I300" s="11" t="s">
        <v>2780</v>
      </c>
      <c r="J300" s="12" t="s">
        <v>2781</v>
      </c>
      <c r="K300" s="20">
        <v>42614</v>
      </c>
      <c r="L300" s="11">
        <v>96</v>
      </c>
      <c r="M300" s="11" t="s">
        <v>77</v>
      </c>
      <c r="N300" s="11" t="s">
        <v>79</v>
      </c>
      <c r="O300" s="11"/>
      <c r="P300" s="11"/>
      <c r="Q300" s="11">
        <v>0</v>
      </c>
      <c r="R300" s="11">
        <v>0</v>
      </c>
      <c r="S300" s="11">
        <v>0</v>
      </c>
      <c r="T300" s="11">
        <v>0</v>
      </c>
      <c r="U300" s="11">
        <v>0</v>
      </c>
      <c r="V300" s="11">
        <v>0</v>
      </c>
      <c r="W300" s="11">
        <v>50</v>
      </c>
      <c r="X300" s="11">
        <v>96</v>
      </c>
      <c r="Y300" s="24">
        <v>1117120660</v>
      </c>
      <c r="Z300" s="24" t="s">
        <v>4836</v>
      </c>
    </row>
    <row r="301" spans="1:26" s="7" customFormat="1" ht="60" x14ac:dyDescent="0.25">
      <c r="A301" s="15">
        <v>504</v>
      </c>
      <c r="B301" s="25" t="s">
        <v>4537</v>
      </c>
      <c r="C301" s="9" t="s">
        <v>26</v>
      </c>
      <c r="D301" s="9" t="s">
        <v>535</v>
      </c>
      <c r="E301" s="9" t="s">
        <v>396</v>
      </c>
      <c r="F301" s="9" t="s">
        <v>388</v>
      </c>
      <c r="G301" s="9">
        <v>11185</v>
      </c>
      <c r="H301" s="9" t="s">
        <v>415</v>
      </c>
      <c r="I301" s="9" t="s">
        <v>462</v>
      </c>
      <c r="J301" s="10" t="s">
        <v>507</v>
      </c>
      <c r="K301" s="19">
        <v>42461</v>
      </c>
      <c r="L301" s="9">
        <v>20</v>
      </c>
      <c r="M301" s="9" t="s">
        <v>77</v>
      </c>
      <c r="N301" s="9" t="s">
        <v>79</v>
      </c>
      <c r="O301" s="9"/>
      <c r="P301" s="9">
        <v>0</v>
      </c>
      <c r="Q301" s="9">
        <v>0</v>
      </c>
      <c r="R301" s="9">
        <v>2</v>
      </c>
      <c r="S301" s="9">
        <v>2</v>
      </c>
      <c r="T301" s="9">
        <v>3</v>
      </c>
      <c r="U301" s="9">
        <v>3</v>
      </c>
      <c r="V301" s="9">
        <v>5</v>
      </c>
      <c r="W301" s="9">
        <v>5</v>
      </c>
      <c r="X301" s="9">
        <v>15</v>
      </c>
      <c r="Y301" s="24">
        <v>1112920660</v>
      </c>
      <c r="Z301" s="24" t="s">
        <v>4836</v>
      </c>
    </row>
    <row r="302" spans="1:26" s="7" customFormat="1" ht="90" x14ac:dyDescent="0.25">
      <c r="A302" s="13">
        <v>504</v>
      </c>
      <c r="B302" s="26" t="s">
        <v>4537</v>
      </c>
      <c r="C302" s="11" t="s">
        <v>26</v>
      </c>
      <c r="D302" s="11" t="s">
        <v>535</v>
      </c>
      <c r="E302" s="11" t="s">
        <v>396</v>
      </c>
      <c r="F302" s="11" t="s">
        <v>388</v>
      </c>
      <c r="G302" s="11">
        <v>11186</v>
      </c>
      <c r="H302" s="11" t="s">
        <v>416</v>
      </c>
      <c r="I302" s="11" t="s">
        <v>463</v>
      </c>
      <c r="J302" s="12" t="s">
        <v>508</v>
      </c>
      <c r="K302" s="20">
        <v>42522</v>
      </c>
      <c r="L302" s="11">
        <v>10</v>
      </c>
      <c r="M302" s="11" t="s">
        <v>77</v>
      </c>
      <c r="N302" s="11" t="s">
        <v>79</v>
      </c>
      <c r="O302" s="11"/>
      <c r="P302" s="11">
        <v>0</v>
      </c>
      <c r="Q302" s="11">
        <v>0</v>
      </c>
      <c r="R302" s="11">
        <v>0</v>
      </c>
      <c r="S302" s="11">
        <v>0</v>
      </c>
      <c r="T302" s="11">
        <v>3</v>
      </c>
      <c r="U302" s="11">
        <v>6</v>
      </c>
      <c r="V302" s="11">
        <v>6</v>
      </c>
      <c r="W302" s="11">
        <v>6</v>
      </c>
      <c r="X302" s="11">
        <v>6</v>
      </c>
      <c r="Y302" s="24">
        <v>1117687483</v>
      </c>
      <c r="Z302" s="24" t="s">
        <v>4836</v>
      </c>
    </row>
    <row r="303" spans="1:26" s="7" customFormat="1" ht="90" x14ac:dyDescent="0.25">
      <c r="A303" s="15">
        <v>504</v>
      </c>
      <c r="B303" s="25" t="s">
        <v>4537</v>
      </c>
      <c r="C303" s="9" t="s">
        <v>26</v>
      </c>
      <c r="D303" s="9" t="s">
        <v>535</v>
      </c>
      <c r="E303" s="9" t="s">
        <v>396</v>
      </c>
      <c r="F303" s="9" t="s">
        <v>388</v>
      </c>
      <c r="G303" s="9">
        <v>11187</v>
      </c>
      <c r="H303" s="9" t="s">
        <v>417</v>
      </c>
      <c r="I303" s="9" t="s">
        <v>464</v>
      </c>
      <c r="J303" s="10" t="s">
        <v>509</v>
      </c>
      <c r="K303" s="19">
        <v>42430</v>
      </c>
      <c r="L303" s="9">
        <v>100</v>
      </c>
      <c r="M303" s="9" t="s">
        <v>77</v>
      </c>
      <c r="N303" s="9" t="s">
        <v>79</v>
      </c>
      <c r="O303" s="9"/>
      <c r="P303" s="9">
        <v>0</v>
      </c>
      <c r="Q303" s="9">
        <v>18</v>
      </c>
      <c r="R303" s="9">
        <v>36</v>
      </c>
      <c r="S303" s="9">
        <v>47</v>
      </c>
      <c r="T303" s="9">
        <v>70</v>
      </c>
      <c r="U303" s="9">
        <v>70</v>
      </c>
      <c r="V303" s="9">
        <v>83</v>
      </c>
      <c r="W303" s="9">
        <v>87</v>
      </c>
      <c r="X303" s="9">
        <v>94</v>
      </c>
      <c r="Y303" s="24">
        <v>1161074497</v>
      </c>
      <c r="Z303" s="24" t="s">
        <v>4836</v>
      </c>
    </row>
    <row r="304" spans="1:26" s="7" customFormat="1" ht="75" x14ac:dyDescent="0.25">
      <c r="A304" s="13">
        <v>504</v>
      </c>
      <c r="B304" s="26" t="s">
        <v>4537</v>
      </c>
      <c r="C304" s="11" t="s">
        <v>26</v>
      </c>
      <c r="D304" s="11" t="s">
        <v>535</v>
      </c>
      <c r="E304" s="11" t="s">
        <v>396</v>
      </c>
      <c r="F304" s="11" t="s">
        <v>388</v>
      </c>
      <c r="G304" s="11">
        <v>11233</v>
      </c>
      <c r="H304" s="11" t="s">
        <v>4366</v>
      </c>
      <c r="I304" s="11" t="s">
        <v>4405</v>
      </c>
      <c r="J304" s="12" t="s">
        <v>4406</v>
      </c>
      <c r="K304" s="20">
        <v>42644</v>
      </c>
      <c r="L304" s="11">
        <v>25</v>
      </c>
      <c r="M304" s="11" t="s">
        <v>77</v>
      </c>
      <c r="N304" s="11" t="s">
        <v>79</v>
      </c>
      <c r="O304" s="11"/>
      <c r="P304" s="11"/>
      <c r="Q304" s="11"/>
      <c r="R304" s="11"/>
      <c r="S304" s="11">
        <v>0</v>
      </c>
      <c r="T304" s="11">
        <v>0</v>
      </c>
      <c r="U304" s="11">
        <v>0</v>
      </c>
      <c r="V304" s="11">
        <v>0</v>
      </c>
      <c r="W304" s="11">
        <v>0</v>
      </c>
      <c r="X304" s="11">
        <v>0</v>
      </c>
      <c r="Y304" s="24">
        <v>2216874497</v>
      </c>
      <c r="Z304" s="24" t="s">
        <v>4836</v>
      </c>
    </row>
    <row r="305" spans="1:26" s="7" customFormat="1" ht="75" x14ac:dyDescent="0.25">
      <c r="A305" s="15">
        <v>504</v>
      </c>
      <c r="B305" s="25" t="s">
        <v>4537</v>
      </c>
      <c r="C305" s="9" t="s">
        <v>26</v>
      </c>
      <c r="D305" s="9" t="s">
        <v>535</v>
      </c>
      <c r="E305" s="9" t="s">
        <v>396</v>
      </c>
      <c r="F305" s="9" t="s">
        <v>388</v>
      </c>
      <c r="G305" s="9">
        <v>11253</v>
      </c>
      <c r="H305" s="9" t="s">
        <v>4367</v>
      </c>
      <c r="I305" s="9" t="s">
        <v>4407</v>
      </c>
      <c r="J305" s="10" t="s">
        <v>4408</v>
      </c>
      <c r="K305" s="19">
        <v>42644</v>
      </c>
      <c r="L305" s="9">
        <v>150</v>
      </c>
      <c r="M305" s="9" t="s">
        <v>77</v>
      </c>
      <c r="N305" s="9" t="s">
        <v>79</v>
      </c>
      <c r="O305" s="9"/>
      <c r="P305" s="9"/>
      <c r="Q305" s="9"/>
      <c r="R305" s="9"/>
      <c r="S305" s="9">
        <v>0</v>
      </c>
      <c r="T305" s="9">
        <v>0</v>
      </c>
      <c r="U305" s="9">
        <v>0</v>
      </c>
      <c r="V305" s="9">
        <v>0</v>
      </c>
      <c r="W305" s="9">
        <v>0</v>
      </c>
      <c r="X305" s="9">
        <v>0</v>
      </c>
      <c r="Y305" s="24">
        <v>2172920660</v>
      </c>
      <c r="Z305" s="24" t="s">
        <v>4836</v>
      </c>
    </row>
    <row r="306" spans="1:26" s="7" customFormat="1" ht="90" x14ac:dyDescent="0.25">
      <c r="A306" s="13">
        <v>504</v>
      </c>
      <c r="B306" s="26" t="s">
        <v>4537</v>
      </c>
      <c r="C306" s="11" t="s">
        <v>26</v>
      </c>
      <c r="D306" s="11" t="s">
        <v>535</v>
      </c>
      <c r="E306" s="11" t="s">
        <v>396</v>
      </c>
      <c r="F306" s="11" t="s">
        <v>388</v>
      </c>
      <c r="G306" s="11">
        <v>11254</v>
      </c>
      <c r="H306" s="11" t="s">
        <v>3161</v>
      </c>
      <c r="I306" s="11" t="s">
        <v>3162</v>
      </c>
      <c r="J306" s="12" t="s">
        <v>3163</v>
      </c>
      <c r="K306" s="20">
        <v>42430</v>
      </c>
      <c r="L306" s="11">
        <v>50</v>
      </c>
      <c r="M306" s="11" t="s">
        <v>77</v>
      </c>
      <c r="N306" s="11" t="s">
        <v>79</v>
      </c>
      <c r="O306" s="11"/>
      <c r="P306" s="11"/>
      <c r="Q306" s="11">
        <v>5</v>
      </c>
      <c r="R306" s="11">
        <v>32</v>
      </c>
      <c r="S306" s="11">
        <v>38</v>
      </c>
      <c r="T306" s="11">
        <v>42</v>
      </c>
      <c r="U306" s="11">
        <v>44</v>
      </c>
      <c r="V306" s="11">
        <v>48</v>
      </c>
      <c r="W306" s="11">
        <v>50</v>
      </c>
      <c r="X306" s="11">
        <v>50</v>
      </c>
      <c r="Y306" s="24">
        <v>1117687483</v>
      </c>
      <c r="Z306" s="24" t="s">
        <v>4836</v>
      </c>
    </row>
    <row r="307" spans="1:26" s="7" customFormat="1" ht="75" x14ac:dyDescent="0.25">
      <c r="A307" s="15">
        <v>510</v>
      </c>
      <c r="B307" s="25" t="s">
        <v>4537</v>
      </c>
      <c r="C307" s="9" t="s">
        <v>35</v>
      </c>
      <c r="D307" s="9" t="s">
        <v>535</v>
      </c>
      <c r="E307" s="9" t="s">
        <v>63</v>
      </c>
      <c r="F307" s="9" t="s">
        <v>118</v>
      </c>
      <c r="G307" s="9">
        <v>11195</v>
      </c>
      <c r="H307" s="9" t="s">
        <v>4328</v>
      </c>
      <c r="I307" s="9" t="s">
        <v>4329</v>
      </c>
      <c r="J307" s="10" t="s">
        <v>4330</v>
      </c>
      <c r="K307" s="19">
        <v>42475</v>
      </c>
      <c r="L307" s="9">
        <v>3</v>
      </c>
      <c r="M307" s="9" t="s">
        <v>77</v>
      </c>
      <c r="N307" s="9" t="s">
        <v>79</v>
      </c>
      <c r="O307" s="9"/>
      <c r="P307" s="9"/>
      <c r="Q307" s="9"/>
      <c r="R307" s="9">
        <v>1</v>
      </c>
      <c r="S307" s="9">
        <v>1</v>
      </c>
      <c r="T307" s="9">
        <v>1</v>
      </c>
      <c r="U307" s="9">
        <v>1</v>
      </c>
      <c r="V307" s="9">
        <v>2</v>
      </c>
      <c r="W307" s="9">
        <v>2</v>
      </c>
      <c r="X307" s="9">
        <v>2</v>
      </c>
      <c r="Y307" s="24">
        <v>226411084.30000001</v>
      </c>
      <c r="Z307" s="24" t="s">
        <v>4829</v>
      </c>
    </row>
    <row r="308" spans="1:26" s="7" customFormat="1" ht="75" x14ac:dyDescent="0.25">
      <c r="A308" s="13">
        <v>510</v>
      </c>
      <c r="B308" s="26" t="s">
        <v>4537</v>
      </c>
      <c r="C308" s="11" t="s">
        <v>35</v>
      </c>
      <c r="D308" s="11" t="s">
        <v>535</v>
      </c>
      <c r="E308" s="11" t="s">
        <v>63</v>
      </c>
      <c r="F308" s="11" t="s">
        <v>118</v>
      </c>
      <c r="G308" s="11">
        <v>11196</v>
      </c>
      <c r="H308" s="11" t="s">
        <v>4368</v>
      </c>
      <c r="I308" s="11" t="s">
        <v>4409</v>
      </c>
      <c r="J308" s="12" t="s">
        <v>4410</v>
      </c>
      <c r="K308" s="20">
        <v>42507</v>
      </c>
      <c r="L308" s="11">
        <v>3</v>
      </c>
      <c r="M308" s="11" t="s">
        <v>77</v>
      </c>
      <c r="N308" s="11" t="s">
        <v>79</v>
      </c>
      <c r="O308" s="11"/>
      <c r="P308" s="11"/>
      <c r="Q308" s="11"/>
      <c r="R308" s="11"/>
      <c r="S308" s="11">
        <v>1</v>
      </c>
      <c r="T308" s="11">
        <v>1</v>
      </c>
      <c r="U308" s="11">
        <v>3</v>
      </c>
      <c r="V308" s="11">
        <v>3</v>
      </c>
      <c r="W308" s="11">
        <v>3</v>
      </c>
      <c r="X308" s="11">
        <v>3</v>
      </c>
      <c r="Y308" s="24">
        <v>288265922.29999995</v>
      </c>
      <c r="Z308" s="24" t="s">
        <v>4829</v>
      </c>
    </row>
    <row r="309" spans="1:26" s="7" customFormat="1" ht="60" x14ac:dyDescent="0.25">
      <c r="A309" s="15">
        <v>510</v>
      </c>
      <c r="B309" s="25" t="s">
        <v>4537</v>
      </c>
      <c r="C309" s="9" t="s">
        <v>35</v>
      </c>
      <c r="D309" s="9" t="s">
        <v>535</v>
      </c>
      <c r="E309" s="9" t="s">
        <v>63</v>
      </c>
      <c r="F309" s="9" t="s">
        <v>118</v>
      </c>
      <c r="G309" s="9">
        <v>11197</v>
      </c>
      <c r="H309" s="9" t="s">
        <v>2728</v>
      </c>
      <c r="I309" s="9" t="s">
        <v>2729</v>
      </c>
      <c r="J309" s="10" t="s">
        <v>2730</v>
      </c>
      <c r="K309" s="19">
        <v>42430</v>
      </c>
      <c r="L309" s="9">
        <v>100</v>
      </c>
      <c r="M309" s="9" t="s">
        <v>76</v>
      </c>
      <c r="N309" s="9" t="s">
        <v>84</v>
      </c>
      <c r="O309" s="9"/>
      <c r="P309" s="9"/>
      <c r="Q309" s="9">
        <v>0</v>
      </c>
      <c r="R309" s="9">
        <v>0</v>
      </c>
      <c r="S309" s="9">
        <v>100</v>
      </c>
      <c r="T309" s="9">
        <v>0</v>
      </c>
      <c r="U309" s="9">
        <v>0</v>
      </c>
      <c r="V309" s="9">
        <v>0</v>
      </c>
      <c r="W309" s="9">
        <v>100</v>
      </c>
      <c r="X309" s="9">
        <v>100</v>
      </c>
      <c r="Y309" s="24">
        <v>201051084.30000001</v>
      </c>
      <c r="Z309" s="24" t="s">
        <v>4829</v>
      </c>
    </row>
    <row r="310" spans="1:26" s="7" customFormat="1" ht="60" x14ac:dyDescent="0.25">
      <c r="A310" s="13">
        <v>510</v>
      </c>
      <c r="B310" s="26" t="s">
        <v>4537</v>
      </c>
      <c r="C310" s="11" t="s">
        <v>35</v>
      </c>
      <c r="D310" s="11" t="s">
        <v>535</v>
      </c>
      <c r="E310" s="11" t="s">
        <v>63</v>
      </c>
      <c r="F310" s="11" t="s">
        <v>118</v>
      </c>
      <c r="G310" s="11">
        <v>11208</v>
      </c>
      <c r="H310" s="11" t="s">
        <v>4369</v>
      </c>
      <c r="I310" s="11" t="s">
        <v>4411</v>
      </c>
      <c r="J310" s="12" t="s">
        <v>4412</v>
      </c>
      <c r="K310" s="20">
        <v>42507</v>
      </c>
      <c r="L310" s="11">
        <v>6</v>
      </c>
      <c r="M310" s="11" t="s">
        <v>77</v>
      </c>
      <c r="N310" s="11" t="s">
        <v>84</v>
      </c>
      <c r="O310" s="11"/>
      <c r="P310" s="11"/>
      <c r="Q310" s="11"/>
      <c r="R310" s="11"/>
      <c r="S310" s="11">
        <v>0</v>
      </c>
      <c r="T310" s="11">
        <v>0</v>
      </c>
      <c r="U310" s="11">
        <v>0</v>
      </c>
      <c r="V310" s="11">
        <v>0</v>
      </c>
      <c r="W310" s="11">
        <v>0</v>
      </c>
      <c r="X310" s="11">
        <v>0</v>
      </c>
      <c r="Y310" s="24">
        <v>192480774.5</v>
      </c>
      <c r="Z310" s="24" t="s">
        <v>4829</v>
      </c>
    </row>
    <row r="311" spans="1:26" s="7" customFormat="1" ht="60" x14ac:dyDescent="0.25">
      <c r="A311" s="15">
        <v>510</v>
      </c>
      <c r="B311" s="25" t="s">
        <v>4537</v>
      </c>
      <c r="C311" s="9" t="s">
        <v>35</v>
      </c>
      <c r="D311" s="9" t="s">
        <v>535</v>
      </c>
      <c r="E311" s="9" t="s">
        <v>63</v>
      </c>
      <c r="F311" s="9" t="s">
        <v>118</v>
      </c>
      <c r="G311" s="9">
        <v>11210</v>
      </c>
      <c r="H311" s="9" t="s">
        <v>3005</v>
      </c>
      <c r="I311" s="9" t="s">
        <v>3006</v>
      </c>
      <c r="J311" s="10" t="s">
        <v>3007</v>
      </c>
      <c r="K311" s="19">
        <v>42430</v>
      </c>
      <c r="L311" s="9">
        <v>11</v>
      </c>
      <c r="M311" s="9" t="s">
        <v>77</v>
      </c>
      <c r="N311" s="9" t="s">
        <v>79</v>
      </c>
      <c r="O311" s="9">
        <v>0</v>
      </c>
      <c r="P311" s="9"/>
      <c r="Q311" s="9">
        <v>11</v>
      </c>
      <c r="R311" s="9">
        <v>11</v>
      </c>
      <c r="S311" s="9">
        <v>11</v>
      </c>
      <c r="T311" s="9">
        <v>11</v>
      </c>
      <c r="U311" s="9">
        <v>11</v>
      </c>
      <c r="V311" s="9">
        <v>11</v>
      </c>
      <c r="W311" s="9">
        <v>11</v>
      </c>
      <c r="X311" s="9">
        <v>11</v>
      </c>
      <c r="Y311" s="24">
        <v>207701084.30000001</v>
      </c>
      <c r="Z311" s="24" t="s">
        <v>4829</v>
      </c>
    </row>
    <row r="312" spans="1:26" s="7" customFormat="1" ht="60" x14ac:dyDescent="0.25">
      <c r="A312" s="13">
        <v>510</v>
      </c>
      <c r="B312" s="26" t="s">
        <v>4537</v>
      </c>
      <c r="C312" s="11" t="s">
        <v>35</v>
      </c>
      <c r="D312" s="11" t="s">
        <v>535</v>
      </c>
      <c r="E312" s="11" t="s">
        <v>63</v>
      </c>
      <c r="F312" s="11" t="s">
        <v>118</v>
      </c>
      <c r="G312" s="11">
        <v>11212</v>
      </c>
      <c r="H312" s="11" t="s">
        <v>4533</v>
      </c>
      <c r="I312" s="11" t="s">
        <v>4534</v>
      </c>
      <c r="J312" s="12" t="s">
        <v>4535</v>
      </c>
      <c r="K312" s="20">
        <v>42522</v>
      </c>
      <c r="L312" s="11">
        <v>3</v>
      </c>
      <c r="M312" s="11" t="s">
        <v>77</v>
      </c>
      <c r="N312" s="11" t="s">
        <v>79</v>
      </c>
      <c r="O312" s="11"/>
      <c r="P312" s="11"/>
      <c r="Q312" s="11"/>
      <c r="R312" s="11"/>
      <c r="S312" s="11"/>
      <c r="T312" s="11">
        <v>3</v>
      </c>
      <c r="U312" s="11">
        <v>3</v>
      </c>
      <c r="V312" s="11">
        <v>3</v>
      </c>
      <c r="W312" s="11">
        <v>3</v>
      </c>
      <c r="X312" s="11">
        <v>3</v>
      </c>
      <c r="Y312" s="24"/>
      <c r="Z312" s="24">
        <v>0</v>
      </c>
    </row>
    <row r="313" spans="1:26" s="7" customFormat="1" ht="90" x14ac:dyDescent="0.25">
      <c r="A313" s="15">
        <v>510</v>
      </c>
      <c r="B313" s="25" t="s">
        <v>4537</v>
      </c>
      <c r="C313" s="9" t="s">
        <v>35</v>
      </c>
      <c r="D313" s="9" t="s">
        <v>535</v>
      </c>
      <c r="E313" s="9" t="s">
        <v>63</v>
      </c>
      <c r="F313" s="9" t="s">
        <v>118</v>
      </c>
      <c r="G313" s="9">
        <v>11215</v>
      </c>
      <c r="H313" s="9" t="s">
        <v>4331</v>
      </c>
      <c r="I313" s="9" t="s">
        <v>4332</v>
      </c>
      <c r="J313" s="10" t="s">
        <v>4333</v>
      </c>
      <c r="K313" s="19">
        <v>42461</v>
      </c>
      <c r="L313" s="9">
        <v>3</v>
      </c>
      <c r="M313" s="9" t="s">
        <v>77</v>
      </c>
      <c r="N313" s="9" t="s">
        <v>79</v>
      </c>
      <c r="O313" s="9"/>
      <c r="P313" s="9"/>
      <c r="Q313" s="9"/>
      <c r="R313" s="9">
        <v>1</v>
      </c>
      <c r="S313" s="9">
        <v>1</v>
      </c>
      <c r="T313" s="9">
        <v>1</v>
      </c>
      <c r="U313" s="9">
        <v>1</v>
      </c>
      <c r="V313" s="9">
        <v>2</v>
      </c>
      <c r="W313" s="9">
        <v>2</v>
      </c>
      <c r="X313" s="9">
        <v>2</v>
      </c>
      <c r="Y313" s="24">
        <v>411350929.40000004</v>
      </c>
      <c r="Z313" s="24" t="s">
        <v>4829</v>
      </c>
    </row>
    <row r="314" spans="1:26" s="7" customFormat="1" ht="60" x14ac:dyDescent="0.25">
      <c r="A314" s="13">
        <v>510</v>
      </c>
      <c r="B314" s="26" t="s">
        <v>4537</v>
      </c>
      <c r="C314" s="11" t="s">
        <v>35</v>
      </c>
      <c r="D314" s="11" t="s">
        <v>535</v>
      </c>
      <c r="E314" s="11" t="s">
        <v>63</v>
      </c>
      <c r="F314" s="11" t="s">
        <v>118</v>
      </c>
      <c r="G314" s="11">
        <v>11216</v>
      </c>
      <c r="H314" s="11" t="s">
        <v>2315</v>
      </c>
      <c r="I314" s="11" t="s">
        <v>2316</v>
      </c>
      <c r="J314" s="12" t="s">
        <v>2317</v>
      </c>
      <c r="K314" s="20">
        <v>42430</v>
      </c>
      <c r="L314" s="11">
        <v>100</v>
      </c>
      <c r="M314" s="11" t="s">
        <v>76</v>
      </c>
      <c r="N314" s="11" t="s">
        <v>79</v>
      </c>
      <c r="O314" s="11">
        <v>0</v>
      </c>
      <c r="P314" s="11"/>
      <c r="Q314" s="11">
        <v>6</v>
      </c>
      <c r="R314" s="11">
        <v>6</v>
      </c>
      <c r="S314" s="11">
        <v>10</v>
      </c>
      <c r="T314" s="11">
        <v>14</v>
      </c>
      <c r="U314" s="11">
        <v>17</v>
      </c>
      <c r="V314" s="11">
        <v>19</v>
      </c>
      <c r="W314" s="11">
        <v>27</v>
      </c>
      <c r="X314" s="11">
        <v>33</v>
      </c>
      <c r="Y314" s="24">
        <v>357201142.30000001</v>
      </c>
      <c r="Z314" s="24" t="s">
        <v>4829</v>
      </c>
    </row>
    <row r="315" spans="1:26" s="7" customFormat="1" ht="75" x14ac:dyDescent="0.25">
      <c r="A315" s="15">
        <v>510</v>
      </c>
      <c r="B315" s="25" t="s">
        <v>4537</v>
      </c>
      <c r="C315" s="9" t="s">
        <v>35</v>
      </c>
      <c r="D315" s="9" t="s">
        <v>535</v>
      </c>
      <c r="E315" s="9" t="s">
        <v>63</v>
      </c>
      <c r="F315" s="9" t="s">
        <v>118</v>
      </c>
      <c r="G315" s="9">
        <v>11223</v>
      </c>
      <c r="H315" s="9" t="s">
        <v>2863</v>
      </c>
      <c r="I315" s="9" t="s">
        <v>2864</v>
      </c>
      <c r="J315" s="10" t="s">
        <v>2865</v>
      </c>
      <c r="K315" s="19">
        <v>42430</v>
      </c>
      <c r="L315" s="9">
        <v>2</v>
      </c>
      <c r="M315" s="9" t="s">
        <v>77</v>
      </c>
      <c r="N315" s="9" t="s">
        <v>79</v>
      </c>
      <c r="O315" s="9">
        <v>0</v>
      </c>
      <c r="P315" s="9"/>
      <c r="Q315" s="9">
        <v>1</v>
      </c>
      <c r="R315" s="9">
        <v>1</v>
      </c>
      <c r="S315" s="9">
        <v>1</v>
      </c>
      <c r="T315" s="9">
        <v>1</v>
      </c>
      <c r="U315" s="9">
        <v>1</v>
      </c>
      <c r="V315" s="9">
        <v>1</v>
      </c>
      <c r="W315" s="9">
        <v>1</v>
      </c>
      <c r="X315" s="9">
        <v>1</v>
      </c>
      <c r="Y315" s="24">
        <v>220711084.30000001</v>
      </c>
      <c r="Z315" s="24" t="s">
        <v>4829</v>
      </c>
    </row>
    <row r="316" spans="1:26" s="7" customFormat="1" ht="105" x14ac:dyDescent="0.25">
      <c r="A316" s="13">
        <v>510</v>
      </c>
      <c r="B316" s="26" t="s">
        <v>4537</v>
      </c>
      <c r="C316" s="11" t="s">
        <v>35</v>
      </c>
      <c r="D316" s="11" t="s">
        <v>535</v>
      </c>
      <c r="E316" s="11" t="s">
        <v>63</v>
      </c>
      <c r="F316" s="11" t="s">
        <v>118</v>
      </c>
      <c r="G316" s="11">
        <v>11284</v>
      </c>
      <c r="H316" s="11" t="s">
        <v>4628</v>
      </c>
      <c r="I316" s="11" t="s">
        <v>4629</v>
      </c>
      <c r="J316" s="12" t="s">
        <v>4630</v>
      </c>
      <c r="K316" s="20">
        <v>42552</v>
      </c>
      <c r="L316" s="11">
        <v>4</v>
      </c>
      <c r="M316" s="11" t="s">
        <v>76</v>
      </c>
      <c r="N316" s="11" t="s">
        <v>79</v>
      </c>
      <c r="O316" s="11">
        <v>0</v>
      </c>
      <c r="P316" s="11"/>
      <c r="Q316" s="11">
        <v>0</v>
      </c>
      <c r="R316" s="11"/>
      <c r="S316" s="11"/>
      <c r="T316" s="11"/>
      <c r="U316" s="11">
        <v>3</v>
      </c>
      <c r="V316" s="11">
        <v>3</v>
      </c>
      <c r="W316" s="11">
        <v>3</v>
      </c>
      <c r="X316" s="11">
        <v>4</v>
      </c>
      <c r="Y316" s="24">
        <v>217531084.30000001</v>
      </c>
      <c r="Z316" s="24" t="s">
        <v>4829</v>
      </c>
    </row>
    <row r="317" spans="1:26" s="7" customFormat="1" ht="75" x14ac:dyDescent="0.25">
      <c r="A317" s="15">
        <v>510</v>
      </c>
      <c r="B317" s="25" t="s">
        <v>4537</v>
      </c>
      <c r="C317" s="9" t="s">
        <v>35</v>
      </c>
      <c r="D317" s="9" t="s">
        <v>535</v>
      </c>
      <c r="E317" s="9" t="s">
        <v>63</v>
      </c>
      <c r="F317" s="9" t="s">
        <v>118</v>
      </c>
      <c r="G317" s="9">
        <v>11286</v>
      </c>
      <c r="H317" s="9" t="s">
        <v>4334</v>
      </c>
      <c r="I317" s="9" t="s">
        <v>4335</v>
      </c>
      <c r="J317" s="10" t="s">
        <v>4336</v>
      </c>
      <c r="K317" s="19">
        <v>42461</v>
      </c>
      <c r="L317" s="9">
        <v>350</v>
      </c>
      <c r="M317" s="9" t="s">
        <v>77</v>
      </c>
      <c r="N317" s="9" t="s">
        <v>79</v>
      </c>
      <c r="O317" s="9"/>
      <c r="P317" s="9"/>
      <c r="Q317" s="9"/>
      <c r="R317" s="9">
        <v>20</v>
      </c>
      <c r="S317" s="9">
        <v>20</v>
      </c>
      <c r="T317" s="9">
        <v>20</v>
      </c>
      <c r="U317" s="9">
        <v>100</v>
      </c>
      <c r="V317" s="9">
        <v>100</v>
      </c>
      <c r="W317" s="9">
        <v>100</v>
      </c>
      <c r="X317" s="9">
        <v>280</v>
      </c>
      <c r="Y317" s="24">
        <v>333306196.29999995</v>
      </c>
      <c r="Z317" s="24" t="s">
        <v>4829</v>
      </c>
    </row>
    <row r="318" spans="1:26" s="7" customFormat="1" ht="105" x14ac:dyDescent="0.25">
      <c r="A318" s="13">
        <v>510</v>
      </c>
      <c r="B318" s="26" t="s">
        <v>4537</v>
      </c>
      <c r="C318" s="11" t="s">
        <v>35</v>
      </c>
      <c r="D318" s="11" t="s">
        <v>535</v>
      </c>
      <c r="E318" s="11" t="s">
        <v>63</v>
      </c>
      <c r="F318" s="11" t="s">
        <v>118</v>
      </c>
      <c r="G318" s="11">
        <v>11303</v>
      </c>
      <c r="H318" s="11" t="s">
        <v>4346</v>
      </c>
      <c r="I318" s="11" t="s">
        <v>4347</v>
      </c>
      <c r="J318" s="12" t="s">
        <v>4348</v>
      </c>
      <c r="K318" s="20">
        <v>42461</v>
      </c>
      <c r="L318" s="11">
        <v>100</v>
      </c>
      <c r="M318" s="11" t="s">
        <v>76</v>
      </c>
      <c r="N318" s="11" t="s">
        <v>79</v>
      </c>
      <c r="O318" s="11"/>
      <c r="P318" s="11"/>
      <c r="Q318" s="11"/>
      <c r="R318" s="11">
        <v>100</v>
      </c>
      <c r="S318" s="11">
        <v>100</v>
      </c>
      <c r="T318" s="11">
        <v>100</v>
      </c>
      <c r="U318" s="11">
        <v>100</v>
      </c>
      <c r="V318" s="11">
        <v>100</v>
      </c>
      <c r="W318" s="11">
        <v>100</v>
      </c>
      <c r="X318" s="11">
        <v>100</v>
      </c>
      <c r="Y318" s="24">
        <v>206751084.30000001</v>
      </c>
      <c r="Z318" s="24" t="s">
        <v>4829</v>
      </c>
    </row>
    <row r="319" spans="1:26" s="7" customFormat="1" ht="45" x14ac:dyDescent="0.25">
      <c r="A319" s="15">
        <v>510</v>
      </c>
      <c r="B319" s="25" t="s">
        <v>4537</v>
      </c>
      <c r="C319" s="9" t="s">
        <v>35</v>
      </c>
      <c r="D319" s="9" t="s">
        <v>535</v>
      </c>
      <c r="E319" s="9" t="s">
        <v>63</v>
      </c>
      <c r="F319" s="9" t="s">
        <v>118</v>
      </c>
      <c r="G319" s="9">
        <v>21449</v>
      </c>
      <c r="H319" s="9" t="s">
        <v>3018</v>
      </c>
      <c r="I319" s="9" t="s">
        <v>3019</v>
      </c>
      <c r="J319" s="10" t="s">
        <v>3020</v>
      </c>
      <c r="K319" s="19">
        <v>42430</v>
      </c>
      <c r="L319" s="9">
        <v>1</v>
      </c>
      <c r="M319" s="9" t="s">
        <v>77</v>
      </c>
      <c r="N319" s="9" t="s">
        <v>79</v>
      </c>
      <c r="O319" s="9">
        <v>0</v>
      </c>
      <c r="P319" s="9"/>
      <c r="Q319" s="9">
        <v>1</v>
      </c>
      <c r="R319" s="9">
        <v>1</v>
      </c>
      <c r="S319" s="9">
        <v>1</v>
      </c>
      <c r="T319" s="9">
        <v>1</v>
      </c>
      <c r="U319" s="9">
        <v>1</v>
      </c>
      <c r="V319" s="9">
        <v>1</v>
      </c>
      <c r="W319" s="9">
        <v>1</v>
      </c>
      <c r="X319" s="9">
        <v>1</v>
      </c>
      <c r="Y319" s="24">
        <v>163350774.5</v>
      </c>
      <c r="Z319" s="24" t="s">
        <v>4829</v>
      </c>
    </row>
    <row r="320" spans="1:26" s="7" customFormat="1" ht="60" x14ac:dyDescent="0.25">
      <c r="A320" s="13">
        <v>510</v>
      </c>
      <c r="B320" s="26" t="s">
        <v>4537</v>
      </c>
      <c r="C320" s="11" t="s">
        <v>35</v>
      </c>
      <c r="D320" s="11" t="s">
        <v>535</v>
      </c>
      <c r="E320" s="11" t="s">
        <v>63</v>
      </c>
      <c r="F320" s="11" t="s">
        <v>118</v>
      </c>
      <c r="G320" s="11">
        <v>82571</v>
      </c>
      <c r="H320" s="11" t="s">
        <v>4337</v>
      </c>
      <c r="I320" s="11" t="s">
        <v>4338</v>
      </c>
      <c r="J320" s="12" t="s">
        <v>4339</v>
      </c>
      <c r="K320" s="20">
        <v>42461</v>
      </c>
      <c r="L320" s="11">
        <v>100</v>
      </c>
      <c r="M320" s="11" t="s">
        <v>76</v>
      </c>
      <c r="N320" s="11" t="s">
        <v>79</v>
      </c>
      <c r="O320" s="11"/>
      <c r="P320" s="11"/>
      <c r="Q320" s="11"/>
      <c r="R320" s="11">
        <v>25</v>
      </c>
      <c r="S320" s="11">
        <v>25</v>
      </c>
      <c r="T320" s="11">
        <v>25</v>
      </c>
      <c r="U320" s="11">
        <v>50</v>
      </c>
      <c r="V320" s="11">
        <v>50</v>
      </c>
      <c r="W320" s="11">
        <v>50</v>
      </c>
      <c r="X320" s="11">
        <v>75</v>
      </c>
      <c r="Y320" s="24">
        <v>212416221.30000001</v>
      </c>
      <c r="Z320" s="24" t="s">
        <v>4829</v>
      </c>
    </row>
    <row r="321" spans="1:26" s="7" customFormat="1" ht="90" x14ac:dyDescent="0.25">
      <c r="A321" s="15">
        <v>510</v>
      </c>
      <c r="B321" s="25" t="s">
        <v>4537</v>
      </c>
      <c r="C321" s="9" t="s">
        <v>35</v>
      </c>
      <c r="D321" s="9" t="s">
        <v>535</v>
      </c>
      <c r="E321" s="9" t="s">
        <v>63</v>
      </c>
      <c r="F321" s="9" t="s">
        <v>118</v>
      </c>
      <c r="G321" s="9">
        <v>82572</v>
      </c>
      <c r="H321" s="9" t="s">
        <v>4340</v>
      </c>
      <c r="I321" s="9" t="s">
        <v>4341</v>
      </c>
      <c r="J321" s="10" t="s">
        <v>4342</v>
      </c>
      <c r="K321" s="19">
        <v>42461</v>
      </c>
      <c r="L321" s="9">
        <v>1</v>
      </c>
      <c r="M321" s="9" t="s">
        <v>77</v>
      </c>
      <c r="N321" s="9" t="s">
        <v>79</v>
      </c>
      <c r="O321" s="9"/>
      <c r="P321" s="9"/>
      <c r="Q321" s="9"/>
      <c r="R321" s="9">
        <v>1</v>
      </c>
      <c r="S321" s="9">
        <v>1</v>
      </c>
      <c r="T321" s="9">
        <v>1</v>
      </c>
      <c r="U321" s="9">
        <v>1</v>
      </c>
      <c r="V321" s="9">
        <v>1</v>
      </c>
      <c r="W321" s="9">
        <v>1</v>
      </c>
      <c r="X321" s="9">
        <v>1</v>
      </c>
      <c r="Y321" s="24">
        <v>206751084.30000001</v>
      </c>
      <c r="Z321" s="24" t="s">
        <v>4829</v>
      </c>
    </row>
    <row r="322" spans="1:26" s="7" customFormat="1" ht="45" x14ac:dyDescent="0.25">
      <c r="A322" s="13">
        <v>510</v>
      </c>
      <c r="B322" s="26" t="s">
        <v>4537</v>
      </c>
      <c r="C322" s="11" t="s">
        <v>35</v>
      </c>
      <c r="D322" s="11" t="s">
        <v>535</v>
      </c>
      <c r="E322" s="11" t="s">
        <v>63</v>
      </c>
      <c r="F322" s="11" t="s">
        <v>118</v>
      </c>
      <c r="G322" s="11">
        <v>82573</v>
      </c>
      <c r="H322" s="11" t="s">
        <v>4343</v>
      </c>
      <c r="I322" s="11" t="s">
        <v>4344</v>
      </c>
      <c r="J322" s="12" t="s">
        <v>4345</v>
      </c>
      <c r="K322" s="20">
        <v>42461</v>
      </c>
      <c r="L322" s="11">
        <v>3</v>
      </c>
      <c r="M322" s="11" t="s">
        <v>77</v>
      </c>
      <c r="N322" s="11" t="s">
        <v>79</v>
      </c>
      <c r="O322" s="11"/>
      <c r="P322" s="11"/>
      <c r="Q322" s="11"/>
      <c r="R322" s="11">
        <v>3</v>
      </c>
      <c r="S322" s="11">
        <v>3</v>
      </c>
      <c r="T322" s="11">
        <v>3</v>
      </c>
      <c r="U322" s="11">
        <v>3</v>
      </c>
      <c r="V322" s="11">
        <v>3</v>
      </c>
      <c r="W322" s="11">
        <v>3</v>
      </c>
      <c r="X322" s="11">
        <v>3</v>
      </c>
      <c r="Y322" s="24">
        <v>206751084.30000001</v>
      </c>
      <c r="Z322" s="24" t="s">
        <v>4829</v>
      </c>
    </row>
    <row r="323" spans="1:26" s="7" customFormat="1" ht="75" x14ac:dyDescent="0.25">
      <c r="A323" s="15">
        <v>10570</v>
      </c>
      <c r="B323" s="25" t="s">
        <v>4536</v>
      </c>
      <c r="C323" s="9" t="s">
        <v>3843</v>
      </c>
      <c r="D323" s="9" t="s">
        <v>537</v>
      </c>
      <c r="E323" s="9" t="s">
        <v>3846</v>
      </c>
      <c r="F323" s="9" t="s">
        <v>3847</v>
      </c>
      <c r="G323" s="9">
        <v>82211</v>
      </c>
      <c r="H323" s="9" t="s">
        <v>3921</v>
      </c>
      <c r="I323" s="9" t="s">
        <v>3922</v>
      </c>
      <c r="J323" s="10" t="s">
        <v>3923</v>
      </c>
      <c r="K323" s="19">
        <v>42431</v>
      </c>
      <c r="L323" s="9">
        <v>100</v>
      </c>
      <c r="M323" s="9" t="s">
        <v>76</v>
      </c>
      <c r="N323" s="9" t="s">
        <v>79</v>
      </c>
      <c r="O323" s="9"/>
      <c r="P323" s="9"/>
      <c r="Q323" s="9">
        <v>0</v>
      </c>
      <c r="R323" s="9">
        <v>100</v>
      </c>
      <c r="S323" s="9">
        <v>100</v>
      </c>
      <c r="T323" s="9">
        <v>100</v>
      </c>
      <c r="U323" s="9">
        <v>100</v>
      </c>
      <c r="V323" s="9">
        <v>100</v>
      </c>
      <c r="W323" s="9">
        <v>100</v>
      </c>
      <c r="X323" s="9">
        <v>100</v>
      </c>
      <c r="Y323" s="24"/>
      <c r="Z323" s="24">
        <v>0</v>
      </c>
    </row>
    <row r="324" spans="1:26" s="7" customFormat="1" ht="60" x14ac:dyDescent="0.25">
      <c r="A324" s="13">
        <v>10570</v>
      </c>
      <c r="B324" s="26" t="s">
        <v>4536</v>
      </c>
      <c r="C324" s="11" t="s">
        <v>3843</v>
      </c>
      <c r="D324" s="11" t="s">
        <v>537</v>
      </c>
      <c r="E324" s="11" t="s">
        <v>3846</v>
      </c>
      <c r="F324" s="11" t="s">
        <v>3847</v>
      </c>
      <c r="G324" s="11">
        <v>82212</v>
      </c>
      <c r="H324" s="11" t="s">
        <v>2158</v>
      </c>
      <c r="I324" s="11" t="s">
        <v>2159</v>
      </c>
      <c r="J324" s="12" t="s">
        <v>3888</v>
      </c>
      <c r="K324" s="20">
        <v>42431</v>
      </c>
      <c r="L324" s="11">
        <v>100</v>
      </c>
      <c r="M324" s="11" t="s">
        <v>76</v>
      </c>
      <c r="N324" s="11" t="s">
        <v>79</v>
      </c>
      <c r="O324" s="11"/>
      <c r="P324" s="11"/>
      <c r="Q324" s="11">
        <v>0</v>
      </c>
      <c r="R324" s="11">
        <v>1</v>
      </c>
      <c r="S324" s="11">
        <v>100</v>
      </c>
      <c r="T324" s="11">
        <v>100</v>
      </c>
      <c r="U324" s="11">
        <v>100</v>
      </c>
      <c r="V324" s="11">
        <v>100</v>
      </c>
      <c r="W324" s="11">
        <v>100</v>
      </c>
      <c r="X324" s="11">
        <v>100</v>
      </c>
      <c r="Y324" s="24"/>
      <c r="Z324" s="24">
        <v>0</v>
      </c>
    </row>
    <row r="325" spans="1:26" s="7" customFormat="1" ht="45" x14ac:dyDescent="0.25">
      <c r="A325" s="15">
        <v>10570</v>
      </c>
      <c r="B325" s="25" t="s">
        <v>4536</v>
      </c>
      <c r="C325" s="9" t="s">
        <v>3843</v>
      </c>
      <c r="D325" s="9" t="s">
        <v>537</v>
      </c>
      <c r="E325" s="9" t="s">
        <v>3846</v>
      </c>
      <c r="F325" s="9" t="s">
        <v>3847</v>
      </c>
      <c r="G325" s="9">
        <v>82213</v>
      </c>
      <c r="H325" s="9" t="s">
        <v>2161</v>
      </c>
      <c r="I325" s="9" t="s">
        <v>2162</v>
      </c>
      <c r="J325" s="10" t="s">
        <v>3924</v>
      </c>
      <c r="K325" s="19">
        <v>42431</v>
      </c>
      <c r="L325" s="9">
        <v>1760</v>
      </c>
      <c r="M325" s="9" t="s">
        <v>77</v>
      </c>
      <c r="N325" s="9" t="s">
        <v>79</v>
      </c>
      <c r="O325" s="9"/>
      <c r="P325" s="9"/>
      <c r="Q325" s="9">
        <v>0</v>
      </c>
      <c r="R325" s="9">
        <v>514</v>
      </c>
      <c r="S325" s="9">
        <v>822</v>
      </c>
      <c r="T325" s="9">
        <v>974</v>
      </c>
      <c r="U325" s="9">
        <v>1151</v>
      </c>
      <c r="V325" s="9">
        <v>1331</v>
      </c>
      <c r="W325" s="9">
        <v>1488</v>
      </c>
      <c r="X325" s="9">
        <v>1624</v>
      </c>
      <c r="Y325" s="24"/>
      <c r="Z325" s="24">
        <v>0</v>
      </c>
    </row>
    <row r="326" spans="1:26" s="7" customFormat="1" ht="60" x14ac:dyDescent="0.25">
      <c r="A326" s="13">
        <v>10570</v>
      </c>
      <c r="B326" s="26" t="s">
        <v>4536</v>
      </c>
      <c r="C326" s="11" t="s">
        <v>3843</v>
      </c>
      <c r="D326" s="11" t="s">
        <v>537</v>
      </c>
      <c r="E326" s="11" t="s">
        <v>3846</v>
      </c>
      <c r="F326" s="11" t="s">
        <v>3847</v>
      </c>
      <c r="G326" s="11">
        <v>82214</v>
      </c>
      <c r="H326" s="11" t="s">
        <v>1394</v>
      </c>
      <c r="I326" s="11" t="s">
        <v>3889</v>
      </c>
      <c r="J326" s="12" t="s">
        <v>3890</v>
      </c>
      <c r="K326" s="20">
        <v>42431</v>
      </c>
      <c r="L326" s="11">
        <v>273</v>
      </c>
      <c r="M326" s="11" t="s">
        <v>77</v>
      </c>
      <c r="N326" s="11" t="s">
        <v>79</v>
      </c>
      <c r="O326" s="11"/>
      <c r="P326" s="11"/>
      <c r="Q326" s="11">
        <v>0</v>
      </c>
      <c r="R326" s="11">
        <v>33</v>
      </c>
      <c r="S326" s="11">
        <v>33</v>
      </c>
      <c r="T326" s="11">
        <v>165</v>
      </c>
      <c r="U326" s="11">
        <v>229</v>
      </c>
      <c r="V326" s="11">
        <v>273</v>
      </c>
      <c r="W326" s="11">
        <v>273</v>
      </c>
      <c r="X326" s="11">
        <v>273</v>
      </c>
      <c r="Y326" s="24"/>
      <c r="Z326" s="24">
        <v>0</v>
      </c>
    </row>
    <row r="327" spans="1:26" s="7" customFormat="1" ht="105" x14ac:dyDescent="0.25">
      <c r="A327" s="15">
        <v>10570</v>
      </c>
      <c r="B327" s="25" t="s">
        <v>4536</v>
      </c>
      <c r="C327" s="9" t="s">
        <v>3843</v>
      </c>
      <c r="D327" s="9" t="s">
        <v>537</v>
      </c>
      <c r="E327" s="9" t="s">
        <v>3846</v>
      </c>
      <c r="F327" s="9" t="s">
        <v>3847</v>
      </c>
      <c r="G327" s="9">
        <v>82215</v>
      </c>
      <c r="H327" s="9" t="s">
        <v>3891</v>
      </c>
      <c r="I327" s="9" t="s">
        <v>3892</v>
      </c>
      <c r="J327" s="10" t="s">
        <v>3893</v>
      </c>
      <c r="K327" s="19">
        <v>42431</v>
      </c>
      <c r="L327" s="9">
        <v>2157</v>
      </c>
      <c r="M327" s="9" t="s">
        <v>77</v>
      </c>
      <c r="N327" s="9" t="s">
        <v>79</v>
      </c>
      <c r="O327" s="9"/>
      <c r="P327" s="9"/>
      <c r="Q327" s="9">
        <v>0</v>
      </c>
      <c r="R327" s="9">
        <v>83</v>
      </c>
      <c r="S327" s="9">
        <v>507</v>
      </c>
      <c r="T327" s="9">
        <v>698</v>
      </c>
      <c r="U327" s="9">
        <v>835</v>
      </c>
      <c r="V327" s="9">
        <v>988</v>
      </c>
      <c r="W327" s="9">
        <v>1179</v>
      </c>
      <c r="X327" s="9">
        <v>1436</v>
      </c>
      <c r="Y327" s="24"/>
      <c r="Z327" s="24">
        <v>0</v>
      </c>
    </row>
    <row r="328" spans="1:26" s="7" customFormat="1" ht="105" x14ac:dyDescent="0.25">
      <c r="A328" s="13">
        <v>10570</v>
      </c>
      <c r="B328" s="26" t="s">
        <v>4536</v>
      </c>
      <c r="C328" s="11" t="s">
        <v>3843</v>
      </c>
      <c r="D328" s="11" t="s">
        <v>537</v>
      </c>
      <c r="E328" s="11" t="s">
        <v>3846</v>
      </c>
      <c r="F328" s="11" t="s">
        <v>3847</v>
      </c>
      <c r="G328" s="11">
        <v>82217</v>
      </c>
      <c r="H328" s="11" t="s">
        <v>2845</v>
      </c>
      <c r="I328" s="11" t="s">
        <v>2846</v>
      </c>
      <c r="J328" s="12" t="s">
        <v>3895</v>
      </c>
      <c r="K328" s="20">
        <v>42431</v>
      </c>
      <c r="L328" s="11">
        <v>7</v>
      </c>
      <c r="M328" s="11" t="s">
        <v>77</v>
      </c>
      <c r="N328" s="11" t="s">
        <v>79</v>
      </c>
      <c r="O328" s="11"/>
      <c r="P328" s="11"/>
      <c r="Q328" s="11">
        <v>6</v>
      </c>
      <c r="R328" s="11">
        <v>7</v>
      </c>
      <c r="S328" s="11">
        <v>7</v>
      </c>
      <c r="T328" s="11">
        <v>7</v>
      </c>
      <c r="U328" s="11">
        <v>7</v>
      </c>
      <c r="V328" s="11">
        <v>7</v>
      </c>
      <c r="W328" s="11">
        <v>7</v>
      </c>
      <c r="X328" s="11">
        <v>7</v>
      </c>
      <c r="Y328" s="24"/>
      <c r="Z328" s="24">
        <v>0</v>
      </c>
    </row>
    <row r="329" spans="1:26" s="7" customFormat="1" ht="105" x14ac:dyDescent="0.25">
      <c r="A329" s="15">
        <v>10570</v>
      </c>
      <c r="B329" s="25" t="s">
        <v>4536</v>
      </c>
      <c r="C329" s="9" t="s">
        <v>3843</v>
      </c>
      <c r="D329" s="9" t="s">
        <v>537</v>
      </c>
      <c r="E329" s="9" t="s">
        <v>3846</v>
      </c>
      <c r="F329" s="9" t="s">
        <v>3847</v>
      </c>
      <c r="G329" s="9">
        <v>82218</v>
      </c>
      <c r="H329" s="9" t="s">
        <v>3907</v>
      </c>
      <c r="I329" s="9" t="s">
        <v>3908</v>
      </c>
      <c r="J329" s="10" t="s">
        <v>3909</v>
      </c>
      <c r="K329" s="19">
        <v>42431</v>
      </c>
      <c r="L329" s="9">
        <v>6</v>
      </c>
      <c r="M329" s="9" t="s">
        <v>77</v>
      </c>
      <c r="N329" s="9" t="s">
        <v>79</v>
      </c>
      <c r="O329" s="9"/>
      <c r="P329" s="9"/>
      <c r="Q329" s="9">
        <v>0</v>
      </c>
      <c r="R329" s="9">
        <v>2</v>
      </c>
      <c r="S329" s="9">
        <v>2</v>
      </c>
      <c r="T329" s="9">
        <v>3</v>
      </c>
      <c r="U329" s="9">
        <v>4</v>
      </c>
      <c r="V329" s="9">
        <v>5</v>
      </c>
      <c r="W329" s="9">
        <v>6</v>
      </c>
      <c r="X329" s="9">
        <v>6</v>
      </c>
      <c r="Y329" s="24"/>
      <c r="Z329" s="24">
        <v>0</v>
      </c>
    </row>
    <row r="330" spans="1:26" s="7" customFormat="1" ht="90" x14ac:dyDescent="0.25">
      <c r="A330" s="13">
        <v>10570</v>
      </c>
      <c r="B330" s="26" t="s">
        <v>4536</v>
      </c>
      <c r="C330" s="11" t="s">
        <v>3843</v>
      </c>
      <c r="D330" s="11" t="s">
        <v>537</v>
      </c>
      <c r="E330" s="11" t="s">
        <v>3846</v>
      </c>
      <c r="F330" s="11" t="s">
        <v>3847</v>
      </c>
      <c r="G330" s="11">
        <v>82219</v>
      </c>
      <c r="H330" s="11" t="s">
        <v>2143</v>
      </c>
      <c r="I330" s="11" t="s">
        <v>2144</v>
      </c>
      <c r="J330" s="12" t="s">
        <v>3896</v>
      </c>
      <c r="K330" s="20">
        <v>42431</v>
      </c>
      <c r="L330" s="11">
        <v>100</v>
      </c>
      <c r="M330" s="11" t="s">
        <v>76</v>
      </c>
      <c r="N330" s="11" t="s">
        <v>79</v>
      </c>
      <c r="O330" s="11"/>
      <c r="P330" s="11"/>
      <c r="Q330" s="11">
        <v>0</v>
      </c>
      <c r="R330" s="11">
        <v>100</v>
      </c>
      <c r="S330" s="11">
        <v>100</v>
      </c>
      <c r="T330" s="11">
        <v>100</v>
      </c>
      <c r="U330" s="11">
        <v>100</v>
      </c>
      <c r="V330" s="11">
        <v>100</v>
      </c>
      <c r="W330" s="11">
        <v>100</v>
      </c>
      <c r="X330" s="11">
        <v>100</v>
      </c>
      <c r="Y330" s="24"/>
      <c r="Z330" s="24">
        <v>0</v>
      </c>
    </row>
    <row r="331" spans="1:26" s="7" customFormat="1" ht="75" x14ac:dyDescent="0.25">
      <c r="A331" s="15">
        <v>10570</v>
      </c>
      <c r="B331" s="25" t="s">
        <v>4536</v>
      </c>
      <c r="C331" s="9" t="s">
        <v>3843</v>
      </c>
      <c r="D331" s="9" t="s">
        <v>537</v>
      </c>
      <c r="E331" s="9" t="s">
        <v>3846</v>
      </c>
      <c r="F331" s="9" t="s">
        <v>3847</v>
      </c>
      <c r="G331" s="9">
        <v>82220</v>
      </c>
      <c r="H331" s="9" t="s">
        <v>2321</v>
      </c>
      <c r="I331" s="9" t="s">
        <v>2321</v>
      </c>
      <c r="J331" s="10" t="s">
        <v>3894</v>
      </c>
      <c r="K331" s="19">
        <v>42431</v>
      </c>
      <c r="L331" s="9">
        <v>1914</v>
      </c>
      <c r="M331" s="9" t="s">
        <v>77</v>
      </c>
      <c r="N331" s="9" t="s">
        <v>79</v>
      </c>
      <c r="O331" s="9"/>
      <c r="P331" s="9"/>
      <c r="Q331" s="9">
        <v>0</v>
      </c>
      <c r="R331" s="9">
        <v>657</v>
      </c>
      <c r="S331" s="9">
        <v>1422</v>
      </c>
      <c r="T331" s="9">
        <v>1749</v>
      </c>
      <c r="U331" s="9">
        <v>1914</v>
      </c>
      <c r="V331" s="9">
        <v>1914</v>
      </c>
      <c r="W331" s="9">
        <v>1914</v>
      </c>
      <c r="X331" s="9">
        <v>1914</v>
      </c>
      <c r="Y331" s="24"/>
      <c r="Z331" s="24">
        <v>0</v>
      </c>
    </row>
    <row r="332" spans="1:26" s="7" customFormat="1" ht="75" x14ac:dyDescent="0.25">
      <c r="A332" s="13">
        <v>10570</v>
      </c>
      <c r="B332" s="26" t="s">
        <v>4536</v>
      </c>
      <c r="C332" s="11" t="s">
        <v>3843</v>
      </c>
      <c r="D332" s="11" t="s">
        <v>537</v>
      </c>
      <c r="E332" s="11" t="s">
        <v>3846</v>
      </c>
      <c r="F332" s="11" t="s">
        <v>3847</v>
      </c>
      <c r="G332" s="11">
        <v>82221</v>
      </c>
      <c r="H332" s="11" t="s">
        <v>2860</v>
      </c>
      <c r="I332" s="11" t="s">
        <v>2861</v>
      </c>
      <c r="J332" s="12" t="s">
        <v>3897</v>
      </c>
      <c r="K332" s="20">
        <v>42431</v>
      </c>
      <c r="L332" s="11">
        <v>100</v>
      </c>
      <c r="M332" s="11" t="s">
        <v>76</v>
      </c>
      <c r="N332" s="11" t="s">
        <v>79</v>
      </c>
      <c r="O332" s="11"/>
      <c r="P332" s="11"/>
      <c r="Q332" s="11">
        <v>0</v>
      </c>
      <c r="R332" s="11">
        <v>0</v>
      </c>
      <c r="S332" s="11">
        <v>100</v>
      </c>
      <c r="T332" s="11">
        <v>100</v>
      </c>
      <c r="U332" s="11">
        <v>100</v>
      </c>
      <c r="V332" s="11">
        <v>100</v>
      </c>
      <c r="W332" s="11">
        <v>100</v>
      </c>
      <c r="X332" s="11">
        <v>100</v>
      </c>
      <c r="Y332" s="24"/>
      <c r="Z332" s="24">
        <v>0</v>
      </c>
    </row>
    <row r="333" spans="1:26" s="7" customFormat="1" ht="90" x14ac:dyDescent="0.25">
      <c r="A333" s="15">
        <v>10570</v>
      </c>
      <c r="B333" s="25" t="s">
        <v>4536</v>
      </c>
      <c r="C333" s="9" t="s">
        <v>3843</v>
      </c>
      <c r="D333" s="9" t="s">
        <v>537</v>
      </c>
      <c r="E333" s="9" t="s">
        <v>3846</v>
      </c>
      <c r="F333" s="9" t="s">
        <v>3847</v>
      </c>
      <c r="G333" s="9">
        <v>82222</v>
      </c>
      <c r="H333" s="9" t="s">
        <v>3883</v>
      </c>
      <c r="I333" s="9" t="s">
        <v>2324</v>
      </c>
      <c r="J333" s="10" t="s">
        <v>3884</v>
      </c>
      <c r="K333" s="19">
        <v>42431</v>
      </c>
      <c r="L333" s="9">
        <v>1914</v>
      </c>
      <c r="M333" s="9" t="s">
        <v>77</v>
      </c>
      <c r="N333" s="9" t="s">
        <v>79</v>
      </c>
      <c r="O333" s="9"/>
      <c r="P333" s="9"/>
      <c r="Q333" s="9">
        <v>0</v>
      </c>
      <c r="R333" s="9">
        <v>501</v>
      </c>
      <c r="S333" s="9">
        <v>757</v>
      </c>
      <c r="T333" s="9">
        <v>1129</v>
      </c>
      <c r="U333" s="9">
        <v>1308</v>
      </c>
      <c r="V333" s="9">
        <v>1598</v>
      </c>
      <c r="W333" s="9">
        <v>1874</v>
      </c>
      <c r="X333" s="9">
        <v>1914</v>
      </c>
      <c r="Y333" s="24"/>
      <c r="Z333" s="24">
        <v>0</v>
      </c>
    </row>
    <row r="334" spans="1:26" s="7" customFormat="1" ht="90" x14ac:dyDescent="0.25">
      <c r="A334" s="13">
        <v>10570</v>
      </c>
      <c r="B334" s="26" t="s">
        <v>4536</v>
      </c>
      <c r="C334" s="11" t="s">
        <v>3843</v>
      </c>
      <c r="D334" s="11" t="s">
        <v>537</v>
      </c>
      <c r="E334" s="11" t="s">
        <v>3846</v>
      </c>
      <c r="F334" s="11" t="s">
        <v>3847</v>
      </c>
      <c r="G334" s="11">
        <v>82223</v>
      </c>
      <c r="H334" s="11" t="s">
        <v>2174</v>
      </c>
      <c r="I334" s="11" t="s">
        <v>2174</v>
      </c>
      <c r="J334" s="12" t="s">
        <v>3925</v>
      </c>
      <c r="K334" s="20">
        <v>42431</v>
      </c>
      <c r="L334" s="11">
        <v>100</v>
      </c>
      <c r="M334" s="11" t="s">
        <v>76</v>
      </c>
      <c r="N334" s="11" t="s">
        <v>79</v>
      </c>
      <c r="O334" s="11"/>
      <c r="P334" s="11"/>
      <c r="Q334" s="11">
        <v>10</v>
      </c>
      <c r="R334" s="11">
        <v>0</v>
      </c>
      <c r="S334" s="11">
        <v>100</v>
      </c>
      <c r="T334" s="11">
        <v>100</v>
      </c>
      <c r="U334" s="11">
        <v>100</v>
      </c>
      <c r="V334" s="11">
        <v>100</v>
      </c>
      <c r="W334" s="11">
        <v>100</v>
      </c>
      <c r="X334" s="11">
        <v>100</v>
      </c>
      <c r="Y334" s="24"/>
      <c r="Z334" s="24">
        <v>0</v>
      </c>
    </row>
    <row r="335" spans="1:26" s="7" customFormat="1" ht="90" x14ac:dyDescent="0.25">
      <c r="A335" s="15">
        <v>10570</v>
      </c>
      <c r="B335" s="25" t="s">
        <v>4536</v>
      </c>
      <c r="C335" s="9" t="s">
        <v>3843</v>
      </c>
      <c r="D335" s="9" t="s">
        <v>537</v>
      </c>
      <c r="E335" s="9" t="s">
        <v>3846</v>
      </c>
      <c r="F335" s="9" t="s">
        <v>3847</v>
      </c>
      <c r="G335" s="9">
        <v>82224</v>
      </c>
      <c r="H335" s="9" t="s">
        <v>3217</v>
      </c>
      <c r="I335" s="9" t="s">
        <v>1474</v>
      </c>
      <c r="J335" s="10" t="s">
        <v>3910</v>
      </c>
      <c r="K335" s="19">
        <v>42431</v>
      </c>
      <c r="L335" s="9">
        <v>404</v>
      </c>
      <c r="M335" s="9" t="s">
        <v>77</v>
      </c>
      <c r="N335" s="9" t="s">
        <v>79</v>
      </c>
      <c r="O335" s="9"/>
      <c r="P335" s="9"/>
      <c r="Q335" s="9">
        <v>0</v>
      </c>
      <c r="R335" s="9">
        <v>0</v>
      </c>
      <c r="S335" s="9">
        <v>404</v>
      </c>
      <c r="T335" s="9">
        <v>404</v>
      </c>
      <c r="U335" s="9">
        <v>404</v>
      </c>
      <c r="V335" s="9">
        <v>404</v>
      </c>
      <c r="W335" s="9">
        <v>404</v>
      </c>
      <c r="X335" s="9">
        <v>404</v>
      </c>
      <c r="Y335" s="24"/>
      <c r="Z335" s="24">
        <v>0</v>
      </c>
    </row>
    <row r="336" spans="1:26" s="7" customFormat="1" ht="60" x14ac:dyDescent="0.25">
      <c r="A336" s="13">
        <v>10570</v>
      </c>
      <c r="B336" s="26" t="s">
        <v>4536</v>
      </c>
      <c r="C336" s="11" t="s">
        <v>3843</v>
      </c>
      <c r="D336" s="11" t="s">
        <v>537</v>
      </c>
      <c r="E336" s="11" t="s">
        <v>3846</v>
      </c>
      <c r="F336" s="11" t="s">
        <v>3847</v>
      </c>
      <c r="G336" s="11">
        <v>82225</v>
      </c>
      <c r="H336" s="11" t="s">
        <v>2472</v>
      </c>
      <c r="I336" s="11" t="s">
        <v>3911</v>
      </c>
      <c r="J336" s="12" t="s">
        <v>3912</v>
      </c>
      <c r="K336" s="20">
        <v>42431</v>
      </c>
      <c r="L336" s="11">
        <v>1915</v>
      </c>
      <c r="M336" s="11" t="s">
        <v>77</v>
      </c>
      <c r="N336" s="11" t="s">
        <v>79</v>
      </c>
      <c r="O336" s="11"/>
      <c r="P336" s="11"/>
      <c r="Q336" s="11">
        <v>0</v>
      </c>
      <c r="R336" s="11">
        <v>0</v>
      </c>
      <c r="S336" s="11">
        <v>517</v>
      </c>
      <c r="T336" s="11">
        <v>517</v>
      </c>
      <c r="U336" s="11">
        <v>784</v>
      </c>
      <c r="V336" s="11">
        <v>784</v>
      </c>
      <c r="W336" s="11">
        <v>1915</v>
      </c>
      <c r="X336" s="11">
        <v>1915</v>
      </c>
      <c r="Y336" s="24"/>
      <c r="Z336" s="24">
        <v>0</v>
      </c>
    </row>
    <row r="337" spans="1:26" s="7" customFormat="1" ht="90" x14ac:dyDescent="0.25">
      <c r="A337" s="15">
        <v>10570</v>
      </c>
      <c r="B337" s="25" t="s">
        <v>4536</v>
      </c>
      <c r="C337" s="9" t="s">
        <v>3843</v>
      </c>
      <c r="D337" s="9" t="s">
        <v>537</v>
      </c>
      <c r="E337" s="9" t="s">
        <v>3846</v>
      </c>
      <c r="F337" s="9" t="s">
        <v>3847</v>
      </c>
      <c r="G337" s="9">
        <v>82226</v>
      </c>
      <c r="H337" s="9" t="s">
        <v>2017</v>
      </c>
      <c r="I337" s="9" t="s">
        <v>2018</v>
      </c>
      <c r="J337" s="10" t="s">
        <v>3863</v>
      </c>
      <c r="K337" s="19">
        <v>42431</v>
      </c>
      <c r="L337" s="9">
        <v>1</v>
      </c>
      <c r="M337" s="9" t="s">
        <v>77</v>
      </c>
      <c r="N337" s="9" t="s">
        <v>79</v>
      </c>
      <c r="O337" s="9"/>
      <c r="P337" s="9"/>
      <c r="Q337" s="9">
        <v>1</v>
      </c>
      <c r="R337" s="9">
        <v>1</v>
      </c>
      <c r="S337" s="9">
        <v>1</v>
      </c>
      <c r="T337" s="9">
        <v>1</v>
      </c>
      <c r="U337" s="9">
        <v>1</v>
      </c>
      <c r="V337" s="9">
        <v>1</v>
      </c>
      <c r="W337" s="9">
        <v>1</v>
      </c>
      <c r="X337" s="9">
        <v>1</v>
      </c>
      <c r="Y337" s="24"/>
      <c r="Z337" s="24">
        <v>0</v>
      </c>
    </row>
    <row r="338" spans="1:26" s="7" customFormat="1" ht="45" x14ac:dyDescent="0.25">
      <c r="A338" s="13">
        <v>10570</v>
      </c>
      <c r="B338" s="26" t="s">
        <v>4536</v>
      </c>
      <c r="C338" s="11" t="s">
        <v>3843</v>
      </c>
      <c r="D338" s="11" t="s">
        <v>537</v>
      </c>
      <c r="E338" s="11" t="s">
        <v>3846</v>
      </c>
      <c r="F338" s="11" t="s">
        <v>3847</v>
      </c>
      <c r="G338" s="11">
        <v>82227</v>
      </c>
      <c r="H338" s="11" t="s">
        <v>2876</v>
      </c>
      <c r="I338" s="11" t="s">
        <v>2877</v>
      </c>
      <c r="J338" s="12" t="s">
        <v>3865</v>
      </c>
      <c r="K338" s="20">
        <v>42431</v>
      </c>
      <c r="L338" s="11">
        <v>2</v>
      </c>
      <c r="M338" s="11" t="s">
        <v>77</v>
      </c>
      <c r="N338" s="11" t="s">
        <v>79</v>
      </c>
      <c r="O338" s="11"/>
      <c r="P338" s="11"/>
      <c r="Q338" s="11">
        <v>0</v>
      </c>
      <c r="R338" s="11">
        <v>1</v>
      </c>
      <c r="S338" s="11">
        <v>2</v>
      </c>
      <c r="T338" s="11">
        <v>2</v>
      </c>
      <c r="U338" s="11">
        <v>2</v>
      </c>
      <c r="V338" s="11">
        <v>2</v>
      </c>
      <c r="W338" s="11">
        <v>2</v>
      </c>
      <c r="X338" s="11">
        <v>2</v>
      </c>
      <c r="Y338" s="24"/>
      <c r="Z338" s="24">
        <v>0</v>
      </c>
    </row>
    <row r="339" spans="1:26" s="7" customFormat="1" ht="60" x14ac:dyDescent="0.25">
      <c r="A339" s="15">
        <v>10570</v>
      </c>
      <c r="B339" s="25" t="s">
        <v>4536</v>
      </c>
      <c r="C339" s="9" t="s">
        <v>3843</v>
      </c>
      <c r="D339" s="9" t="s">
        <v>537</v>
      </c>
      <c r="E339" s="9" t="s">
        <v>3846</v>
      </c>
      <c r="F339" s="9" t="s">
        <v>3847</v>
      </c>
      <c r="G339" s="9">
        <v>82228</v>
      </c>
      <c r="H339" s="9" t="s">
        <v>3866</v>
      </c>
      <c r="I339" s="9" t="s">
        <v>3867</v>
      </c>
      <c r="J339" s="10" t="s">
        <v>3868</v>
      </c>
      <c r="K339" s="19">
        <v>42461</v>
      </c>
      <c r="L339" s="9">
        <v>1</v>
      </c>
      <c r="M339" s="9" t="s">
        <v>77</v>
      </c>
      <c r="N339" s="9" t="s">
        <v>79</v>
      </c>
      <c r="O339" s="9"/>
      <c r="P339" s="9"/>
      <c r="Q339" s="9"/>
      <c r="R339" s="9">
        <v>0</v>
      </c>
      <c r="S339" s="9">
        <v>0</v>
      </c>
      <c r="T339" s="9">
        <v>0</v>
      </c>
      <c r="U339" s="9">
        <v>0</v>
      </c>
      <c r="V339" s="9">
        <v>0</v>
      </c>
      <c r="W339" s="9">
        <v>0</v>
      </c>
      <c r="X339" s="9">
        <v>0</v>
      </c>
      <c r="Y339" s="24"/>
      <c r="Z339" s="24">
        <v>0</v>
      </c>
    </row>
    <row r="340" spans="1:26" s="7" customFormat="1" ht="45" x14ac:dyDescent="0.25">
      <c r="A340" s="13">
        <v>10570</v>
      </c>
      <c r="B340" s="26" t="s">
        <v>4536</v>
      </c>
      <c r="C340" s="11" t="s">
        <v>3843</v>
      </c>
      <c r="D340" s="11" t="s">
        <v>537</v>
      </c>
      <c r="E340" s="11" t="s">
        <v>3846</v>
      </c>
      <c r="F340" s="11" t="s">
        <v>3847</v>
      </c>
      <c r="G340" s="11">
        <v>82229</v>
      </c>
      <c r="H340" s="11" t="s">
        <v>2333</v>
      </c>
      <c r="I340" s="11" t="s">
        <v>2334</v>
      </c>
      <c r="J340" s="12" t="s">
        <v>3864</v>
      </c>
      <c r="K340" s="20">
        <v>42431</v>
      </c>
      <c r="L340" s="11">
        <v>5</v>
      </c>
      <c r="M340" s="11" t="s">
        <v>77</v>
      </c>
      <c r="N340" s="11" t="s">
        <v>79</v>
      </c>
      <c r="O340" s="11"/>
      <c r="P340" s="11"/>
      <c r="Q340" s="11">
        <v>0</v>
      </c>
      <c r="R340" s="11">
        <v>1</v>
      </c>
      <c r="S340" s="11">
        <v>1</v>
      </c>
      <c r="T340" s="11">
        <v>3</v>
      </c>
      <c r="U340" s="11">
        <v>3</v>
      </c>
      <c r="V340" s="11">
        <v>5</v>
      </c>
      <c r="W340" s="11">
        <v>5</v>
      </c>
      <c r="X340" s="11">
        <v>5</v>
      </c>
      <c r="Y340" s="24"/>
      <c r="Z340" s="24">
        <v>0</v>
      </c>
    </row>
    <row r="341" spans="1:26" s="7" customFormat="1" ht="75" x14ac:dyDescent="0.25">
      <c r="A341" s="15">
        <v>10570</v>
      </c>
      <c r="B341" s="25" t="s">
        <v>4536</v>
      </c>
      <c r="C341" s="9" t="s">
        <v>3843</v>
      </c>
      <c r="D341" s="9" t="s">
        <v>537</v>
      </c>
      <c r="E341" s="9" t="s">
        <v>3846</v>
      </c>
      <c r="F341" s="9" t="s">
        <v>3847</v>
      </c>
      <c r="G341" s="9">
        <v>82230</v>
      </c>
      <c r="H341" s="9" t="s">
        <v>2048</v>
      </c>
      <c r="I341" s="9" t="s">
        <v>2049</v>
      </c>
      <c r="J341" s="10" t="s">
        <v>3902</v>
      </c>
      <c r="K341" s="19">
        <v>42431</v>
      </c>
      <c r="L341" s="9">
        <v>1</v>
      </c>
      <c r="M341" s="9" t="s">
        <v>77</v>
      </c>
      <c r="N341" s="9" t="s">
        <v>79</v>
      </c>
      <c r="O341" s="9"/>
      <c r="P341" s="9"/>
      <c r="Q341" s="9">
        <v>1</v>
      </c>
      <c r="R341" s="9">
        <v>1</v>
      </c>
      <c r="S341" s="9">
        <v>1</v>
      </c>
      <c r="T341" s="9">
        <v>1</v>
      </c>
      <c r="U341" s="9">
        <v>1</v>
      </c>
      <c r="V341" s="9">
        <v>1</v>
      </c>
      <c r="W341" s="9">
        <v>1</v>
      </c>
      <c r="X341" s="9">
        <v>1</v>
      </c>
      <c r="Y341" s="24"/>
      <c r="Z341" s="24">
        <v>0</v>
      </c>
    </row>
    <row r="342" spans="1:26" s="7" customFormat="1" ht="75" x14ac:dyDescent="0.25">
      <c r="A342" s="13">
        <v>10570</v>
      </c>
      <c r="B342" s="26" t="s">
        <v>4536</v>
      </c>
      <c r="C342" s="11" t="s">
        <v>3843</v>
      </c>
      <c r="D342" s="11" t="s">
        <v>537</v>
      </c>
      <c r="E342" s="11" t="s">
        <v>3846</v>
      </c>
      <c r="F342" s="11" t="s">
        <v>3847</v>
      </c>
      <c r="G342" s="11">
        <v>82231</v>
      </c>
      <c r="H342" s="11" t="s">
        <v>3898</v>
      </c>
      <c r="I342" s="11" t="s">
        <v>3899</v>
      </c>
      <c r="J342" s="12" t="s">
        <v>3900</v>
      </c>
      <c r="K342" s="20">
        <v>42431</v>
      </c>
      <c r="L342" s="11">
        <v>5</v>
      </c>
      <c r="M342" s="11" t="s">
        <v>77</v>
      </c>
      <c r="N342" s="11" t="s">
        <v>79</v>
      </c>
      <c r="O342" s="11"/>
      <c r="P342" s="11"/>
      <c r="Q342" s="11">
        <v>1</v>
      </c>
      <c r="R342" s="11">
        <v>1</v>
      </c>
      <c r="S342" s="11">
        <v>1</v>
      </c>
      <c r="T342" s="11">
        <v>1</v>
      </c>
      <c r="U342" s="11">
        <v>3</v>
      </c>
      <c r="V342" s="11">
        <v>4</v>
      </c>
      <c r="W342" s="11">
        <v>4</v>
      </c>
      <c r="X342" s="11">
        <v>4</v>
      </c>
      <c r="Y342" s="24"/>
      <c r="Z342" s="24">
        <v>0</v>
      </c>
    </row>
    <row r="343" spans="1:26" s="7" customFormat="1" ht="45" x14ac:dyDescent="0.25">
      <c r="A343" s="15">
        <v>10570</v>
      </c>
      <c r="B343" s="25" t="s">
        <v>4536</v>
      </c>
      <c r="C343" s="9" t="s">
        <v>3843</v>
      </c>
      <c r="D343" s="9" t="s">
        <v>537</v>
      </c>
      <c r="E343" s="9" t="s">
        <v>3846</v>
      </c>
      <c r="F343" s="9" t="s">
        <v>3847</v>
      </c>
      <c r="G343" s="9">
        <v>82233</v>
      </c>
      <c r="H343" s="9" t="s">
        <v>2074</v>
      </c>
      <c r="I343" s="9" t="s">
        <v>2075</v>
      </c>
      <c r="J343" s="10" t="s">
        <v>3869</v>
      </c>
      <c r="K343" s="19">
        <v>42431</v>
      </c>
      <c r="L343" s="9">
        <v>1</v>
      </c>
      <c r="M343" s="9" t="s">
        <v>77</v>
      </c>
      <c r="N343" s="9" t="s">
        <v>79</v>
      </c>
      <c r="O343" s="9"/>
      <c r="P343" s="9"/>
      <c r="Q343" s="9">
        <v>0</v>
      </c>
      <c r="R343" s="9">
        <v>1</v>
      </c>
      <c r="S343" s="9">
        <v>1</v>
      </c>
      <c r="T343" s="9">
        <v>1</v>
      </c>
      <c r="U343" s="9">
        <v>1</v>
      </c>
      <c r="V343" s="9">
        <v>1</v>
      </c>
      <c r="W343" s="9">
        <v>1</v>
      </c>
      <c r="X343" s="9">
        <v>1</v>
      </c>
      <c r="Y343" s="24"/>
      <c r="Z343" s="24">
        <v>0</v>
      </c>
    </row>
    <row r="344" spans="1:26" s="7" customFormat="1" ht="60" x14ac:dyDescent="0.25">
      <c r="A344" s="13">
        <v>10570</v>
      </c>
      <c r="B344" s="26" t="s">
        <v>4536</v>
      </c>
      <c r="C344" s="11" t="s">
        <v>3843</v>
      </c>
      <c r="D344" s="11" t="s">
        <v>537</v>
      </c>
      <c r="E344" s="11" t="s">
        <v>3846</v>
      </c>
      <c r="F344" s="11" t="s">
        <v>3847</v>
      </c>
      <c r="G344" s="11">
        <v>82234</v>
      </c>
      <c r="H344" s="11" t="s">
        <v>2932</v>
      </c>
      <c r="I344" s="11" t="s">
        <v>2933</v>
      </c>
      <c r="J344" s="12" t="s">
        <v>3882</v>
      </c>
      <c r="K344" s="20">
        <v>42431</v>
      </c>
      <c r="L344" s="11">
        <v>5</v>
      </c>
      <c r="M344" s="11" t="s">
        <v>77</v>
      </c>
      <c r="N344" s="11" t="s">
        <v>79</v>
      </c>
      <c r="O344" s="11"/>
      <c r="P344" s="11"/>
      <c r="Q344" s="11">
        <v>0</v>
      </c>
      <c r="R344" s="11">
        <v>0</v>
      </c>
      <c r="S344" s="11">
        <v>0</v>
      </c>
      <c r="T344" s="11">
        <v>0</v>
      </c>
      <c r="U344" s="11">
        <v>2</v>
      </c>
      <c r="V344" s="11">
        <v>4</v>
      </c>
      <c r="W344" s="11">
        <v>5</v>
      </c>
      <c r="X344" s="11">
        <v>5</v>
      </c>
      <c r="Y344" s="24"/>
      <c r="Z344" s="24">
        <v>0</v>
      </c>
    </row>
    <row r="345" spans="1:26" s="7" customFormat="1" ht="60" x14ac:dyDescent="0.25">
      <c r="A345" s="15">
        <v>10570</v>
      </c>
      <c r="B345" s="25" t="s">
        <v>4536</v>
      </c>
      <c r="C345" s="9" t="s">
        <v>3843</v>
      </c>
      <c r="D345" s="9" t="s">
        <v>537</v>
      </c>
      <c r="E345" s="9" t="s">
        <v>3846</v>
      </c>
      <c r="F345" s="9" t="s">
        <v>3847</v>
      </c>
      <c r="G345" s="9">
        <v>82235</v>
      </c>
      <c r="H345" s="9" t="s">
        <v>2923</v>
      </c>
      <c r="I345" s="9" t="s">
        <v>2924</v>
      </c>
      <c r="J345" s="10" t="s">
        <v>3870</v>
      </c>
      <c r="K345" s="19">
        <v>42431</v>
      </c>
      <c r="L345" s="9">
        <v>5</v>
      </c>
      <c r="M345" s="9" t="s">
        <v>77</v>
      </c>
      <c r="N345" s="9" t="s">
        <v>79</v>
      </c>
      <c r="O345" s="9"/>
      <c r="P345" s="9"/>
      <c r="Q345" s="9">
        <v>0</v>
      </c>
      <c r="R345" s="9">
        <v>0</v>
      </c>
      <c r="S345" s="9">
        <v>0</v>
      </c>
      <c r="T345" s="9">
        <v>0</v>
      </c>
      <c r="U345" s="9">
        <v>0</v>
      </c>
      <c r="V345" s="9">
        <v>0</v>
      </c>
      <c r="W345" s="9">
        <v>0</v>
      </c>
      <c r="X345" s="9">
        <v>0</v>
      </c>
      <c r="Y345" s="24"/>
      <c r="Z345" s="24">
        <v>0</v>
      </c>
    </row>
    <row r="346" spans="1:26" s="7" customFormat="1" ht="90" x14ac:dyDescent="0.25">
      <c r="A346" s="13">
        <v>10570</v>
      </c>
      <c r="B346" s="26" t="s">
        <v>4536</v>
      </c>
      <c r="C346" s="11" t="s">
        <v>3843</v>
      </c>
      <c r="D346" s="11" t="s">
        <v>537</v>
      </c>
      <c r="E346" s="11" t="s">
        <v>3846</v>
      </c>
      <c r="F346" s="11" t="s">
        <v>3847</v>
      </c>
      <c r="G346" s="11">
        <v>82236</v>
      </c>
      <c r="H346" s="11" t="s">
        <v>2944</v>
      </c>
      <c r="I346" s="11" t="s">
        <v>2944</v>
      </c>
      <c r="J346" s="12" t="s">
        <v>3871</v>
      </c>
      <c r="K346" s="20">
        <v>42431</v>
      </c>
      <c r="L346" s="11">
        <v>1</v>
      </c>
      <c r="M346" s="11" t="s">
        <v>77</v>
      </c>
      <c r="N346" s="11" t="s">
        <v>79</v>
      </c>
      <c r="O346" s="11"/>
      <c r="P346" s="11"/>
      <c r="Q346" s="11">
        <v>0</v>
      </c>
      <c r="R346" s="11">
        <v>0</v>
      </c>
      <c r="S346" s="11">
        <v>0</v>
      </c>
      <c r="T346" s="11">
        <v>0</v>
      </c>
      <c r="U346" s="11">
        <v>0</v>
      </c>
      <c r="V346" s="11">
        <v>0</v>
      </c>
      <c r="W346" s="11">
        <v>0</v>
      </c>
      <c r="X346" s="11">
        <v>0</v>
      </c>
      <c r="Y346" s="24"/>
      <c r="Z346" s="24">
        <v>0</v>
      </c>
    </row>
    <row r="347" spans="1:26" s="7" customFormat="1" ht="60" x14ac:dyDescent="0.25">
      <c r="A347" s="15">
        <v>10570</v>
      </c>
      <c r="B347" s="25" t="s">
        <v>4536</v>
      </c>
      <c r="C347" s="9" t="s">
        <v>3843</v>
      </c>
      <c r="D347" s="9" t="s">
        <v>537</v>
      </c>
      <c r="E347" s="9" t="s">
        <v>3846</v>
      </c>
      <c r="F347" s="9" t="s">
        <v>3847</v>
      </c>
      <c r="G347" s="9">
        <v>82237</v>
      </c>
      <c r="H347" s="9" t="s">
        <v>2953</v>
      </c>
      <c r="I347" s="9" t="s">
        <v>3867</v>
      </c>
      <c r="J347" s="10" t="s">
        <v>3868</v>
      </c>
      <c r="K347" s="19">
        <v>42431</v>
      </c>
      <c r="L347" s="9">
        <v>1</v>
      </c>
      <c r="M347" s="9" t="s">
        <v>77</v>
      </c>
      <c r="N347" s="9" t="s">
        <v>79</v>
      </c>
      <c r="O347" s="9"/>
      <c r="P347" s="9"/>
      <c r="Q347" s="9">
        <v>0</v>
      </c>
      <c r="R347" s="9">
        <v>1</v>
      </c>
      <c r="S347" s="9">
        <v>1</v>
      </c>
      <c r="T347" s="9">
        <v>1</v>
      </c>
      <c r="U347" s="9">
        <v>1</v>
      </c>
      <c r="V347" s="9">
        <v>1</v>
      </c>
      <c r="W347" s="9">
        <v>1</v>
      </c>
      <c r="X347" s="9">
        <v>1</v>
      </c>
      <c r="Y347" s="24"/>
      <c r="Z347" s="24">
        <v>0</v>
      </c>
    </row>
    <row r="348" spans="1:26" s="7" customFormat="1" ht="60" x14ac:dyDescent="0.25">
      <c r="A348" s="13">
        <v>10570</v>
      </c>
      <c r="B348" s="26" t="s">
        <v>4536</v>
      </c>
      <c r="C348" s="11" t="s">
        <v>3843</v>
      </c>
      <c r="D348" s="11" t="s">
        <v>537</v>
      </c>
      <c r="E348" s="11" t="s">
        <v>3846</v>
      </c>
      <c r="F348" s="11" t="s">
        <v>3847</v>
      </c>
      <c r="G348" s="11">
        <v>82238</v>
      </c>
      <c r="H348" s="11" t="s">
        <v>3440</v>
      </c>
      <c r="I348" s="11" t="s">
        <v>3441</v>
      </c>
      <c r="J348" s="12" t="s">
        <v>3901</v>
      </c>
      <c r="K348" s="20">
        <v>42431</v>
      </c>
      <c r="L348" s="11">
        <v>1</v>
      </c>
      <c r="M348" s="11" t="s">
        <v>77</v>
      </c>
      <c r="N348" s="11" t="s">
        <v>79</v>
      </c>
      <c r="O348" s="11"/>
      <c r="P348" s="11"/>
      <c r="Q348" s="11">
        <v>0</v>
      </c>
      <c r="R348" s="11">
        <v>0</v>
      </c>
      <c r="S348" s="11">
        <v>0</v>
      </c>
      <c r="T348" s="11">
        <v>0</v>
      </c>
      <c r="U348" s="11">
        <v>0</v>
      </c>
      <c r="V348" s="11">
        <v>0</v>
      </c>
      <c r="W348" s="11">
        <v>1</v>
      </c>
      <c r="X348" s="11">
        <v>1</v>
      </c>
      <c r="Y348" s="24"/>
      <c r="Z348" s="24">
        <v>0</v>
      </c>
    </row>
    <row r="349" spans="1:26" s="7" customFormat="1" ht="75" x14ac:dyDescent="0.25">
      <c r="A349" s="15">
        <v>10570</v>
      </c>
      <c r="B349" s="25" t="s">
        <v>4536</v>
      </c>
      <c r="C349" s="9" t="s">
        <v>3843</v>
      </c>
      <c r="D349" s="9" t="s">
        <v>537</v>
      </c>
      <c r="E349" s="9" t="s">
        <v>3846</v>
      </c>
      <c r="F349" s="9" t="s">
        <v>3847</v>
      </c>
      <c r="G349" s="9">
        <v>82239</v>
      </c>
      <c r="H349" s="9" t="s">
        <v>3913</v>
      </c>
      <c r="I349" s="9" t="s">
        <v>3323</v>
      </c>
      <c r="J349" s="10" t="s">
        <v>3914</v>
      </c>
      <c r="K349" s="19">
        <v>42431</v>
      </c>
      <c r="L349" s="9">
        <v>32</v>
      </c>
      <c r="M349" s="9" t="s">
        <v>77</v>
      </c>
      <c r="N349" s="9" t="s">
        <v>79</v>
      </c>
      <c r="O349" s="9"/>
      <c r="P349" s="9"/>
      <c r="Q349" s="9">
        <v>0</v>
      </c>
      <c r="R349" s="9">
        <v>0</v>
      </c>
      <c r="S349" s="9">
        <v>0</v>
      </c>
      <c r="T349" s="9">
        <v>22</v>
      </c>
      <c r="U349" s="9">
        <v>22</v>
      </c>
      <c r="V349" s="9">
        <v>22</v>
      </c>
      <c r="W349" s="9">
        <v>22</v>
      </c>
      <c r="X349" s="9">
        <v>22</v>
      </c>
      <c r="Y349" s="24"/>
      <c r="Z349" s="24">
        <v>0</v>
      </c>
    </row>
    <row r="350" spans="1:26" s="7" customFormat="1" ht="60" x14ac:dyDescent="0.25">
      <c r="A350" s="13">
        <v>10570</v>
      </c>
      <c r="B350" s="26" t="s">
        <v>4536</v>
      </c>
      <c r="C350" s="11" t="s">
        <v>3843</v>
      </c>
      <c r="D350" s="11" t="s">
        <v>537</v>
      </c>
      <c r="E350" s="11" t="s">
        <v>3846</v>
      </c>
      <c r="F350" s="11" t="s">
        <v>3847</v>
      </c>
      <c r="G350" s="11">
        <v>82240</v>
      </c>
      <c r="H350" s="11" t="s">
        <v>2896</v>
      </c>
      <c r="I350" s="11" t="s">
        <v>2897</v>
      </c>
      <c r="J350" s="12" t="s">
        <v>3872</v>
      </c>
      <c r="K350" s="20">
        <v>42431</v>
      </c>
      <c r="L350" s="11">
        <v>2</v>
      </c>
      <c r="M350" s="11" t="s">
        <v>77</v>
      </c>
      <c r="N350" s="11" t="s">
        <v>79</v>
      </c>
      <c r="O350" s="11"/>
      <c r="P350" s="11"/>
      <c r="Q350" s="11">
        <v>0</v>
      </c>
      <c r="R350" s="11">
        <v>0</v>
      </c>
      <c r="S350" s="11">
        <v>1</v>
      </c>
      <c r="T350" s="11">
        <v>1</v>
      </c>
      <c r="U350" s="11">
        <v>1</v>
      </c>
      <c r="V350" s="11">
        <v>1</v>
      </c>
      <c r="W350" s="11">
        <v>1</v>
      </c>
      <c r="X350" s="11">
        <v>1</v>
      </c>
      <c r="Y350" s="24"/>
      <c r="Z350" s="24">
        <v>0</v>
      </c>
    </row>
    <row r="351" spans="1:26" s="7" customFormat="1" ht="75" x14ac:dyDescent="0.25">
      <c r="A351" s="15">
        <v>10570</v>
      </c>
      <c r="B351" s="25" t="s">
        <v>4536</v>
      </c>
      <c r="C351" s="9" t="s">
        <v>3843</v>
      </c>
      <c r="D351" s="9" t="s">
        <v>537</v>
      </c>
      <c r="E351" s="9" t="s">
        <v>3846</v>
      </c>
      <c r="F351" s="9" t="s">
        <v>3847</v>
      </c>
      <c r="G351" s="9">
        <v>82241</v>
      </c>
      <c r="H351" s="9" t="s">
        <v>1511</v>
      </c>
      <c r="I351" s="9" t="s">
        <v>3472</v>
      </c>
      <c r="J351" s="10" t="s">
        <v>3918</v>
      </c>
      <c r="K351" s="19">
        <v>42431</v>
      </c>
      <c r="L351" s="9">
        <v>32</v>
      </c>
      <c r="M351" s="9" t="s">
        <v>77</v>
      </c>
      <c r="N351" s="9" t="s">
        <v>79</v>
      </c>
      <c r="O351" s="9"/>
      <c r="P351" s="9"/>
      <c r="Q351" s="9">
        <v>0</v>
      </c>
      <c r="R351" s="9">
        <v>0</v>
      </c>
      <c r="S351" s="9">
        <v>0</v>
      </c>
      <c r="T351" s="9">
        <v>0</v>
      </c>
      <c r="U351" s="9">
        <v>0</v>
      </c>
      <c r="V351" s="9">
        <v>22</v>
      </c>
      <c r="W351" s="9">
        <v>22</v>
      </c>
      <c r="X351" s="9">
        <v>22</v>
      </c>
      <c r="Y351" s="24"/>
      <c r="Z351" s="24">
        <v>0</v>
      </c>
    </row>
    <row r="352" spans="1:26" s="7" customFormat="1" ht="75" x14ac:dyDescent="0.25">
      <c r="A352" s="13">
        <v>10570</v>
      </c>
      <c r="B352" s="26" t="s">
        <v>4536</v>
      </c>
      <c r="C352" s="11" t="s">
        <v>3843</v>
      </c>
      <c r="D352" s="11" t="s">
        <v>537</v>
      </c>
      <c r="E352" s="11" t="s">
        <v>3846</v>
      </c>
      <c r="F352" s="11" t="s">
        <v>3847</v>
      </c>
      <c r="G352" s="11">
        <v>82242</v>
      </c>
      <c r="H352" s="11" t="s">
        <v>1512</v>
      </c>
      <c r="I352" s="11" t="s">
        <v>3319</v>
      </c>
      <c r="J352" s="12" t="s">
        <v>3920</v>
      </c>
      <c r="K352" s="20">
        <v>42431</v>
      </c>
      <c r="L352" s="11">
        <v>32</v>
      </c>
      <c r="M352" s="11" t="s">
        <v>77</v>
      </c>
      <c r="N352" s="11" t="s">
        <v>79</v>
      </c>
      <c r="O352" s="11"/>
      <c r="P352" s="11"/>
      <c r="Q352" s="11">
        <v>0</v>
      </c>
      <c r="R352" s="11">
        <v>0</v>
      </c>
      <c r="S352" s="11">
        <v>0</v>
      </c>
      <c r="T352" s="11">
        <v>0</v>
      </c>
      <c r="U352" s="11">
        <v>0</v>
      </c>
      <c r="V352" s="11">
        <v>0</v>
      </c>
      <c r="W352" s="11">
        <v>0</v>
      </c>
      <c r="X352" s="11">
        <v>0</v>
      </c>
      <c r="Y352" s="24"/>
      <c r="Z352" s="24">
        <v>0</v>
      </c>
    </row>
    <row r="353" spans="1:26" s="7" customFormat="1" ht="105" x14ac:dyDescent="0.25">
      <c r="A353" s="15">
        <v>10570</v>
      </c>
      <c r="B353" s="25" t="s">
        <v>4536</v>
      </c>
      <c r="C353" s="9" t="s">
        <v>3843</v>
      </c>
      <c r="D353" s="9" t="s">
        <v>537</v>
      </c>
      <c r="E353" s="9" t="s">
        <v>3846</v>
      </c>
      <c r="F353" s="9" t="s">
        <v>3847</v>
      </c>
      <c r="G353" s="9">
        <v>82243</v>
      </c>
      <c r="H353" s="9" t="s">
        <v>1516</v>
      </c>
      <c r="I353" s="9" t="s">
        <v>2065</v>
      </c>
      <c r="J353" s="10" t="s">
        <v>3919</v>
      </c>
      <c r="K353" s="19">
        <v>42431</v>
      </c>
      <c r="L353" s="9">
        <v>1</v>
      </c>
      <c r="M353" s="9" t="s">
        <v>77</v>
      </c>
      <c r="N353" s="9" t="s">
        <v>79</v>
      </c>
      <c r="O353" s="9"/>
      <c r="P353" s="9"/>
      <c r="Q353" s="9">
        <v>0</v>
      </c>
      <c r="R353" s="9">
        <v>0</v>
      </c>
      <c r="S353" s="9">
        <v>0</v>
      </c>
      <c r="T353" s="9">
        <v>1</v>
      </c>
      <c r="U353" s="9">
        <v>1</v>
      </c>
      <c r="V353" s="9">
        <v>1</v>
      </c>
      <c r="W353" s="9">
        <v>1</v>
      </c>
      <c r="X353" s="9">
        <v>1</v>
      </c>
      <c r="Y353" s="24"/>
      <c r="Z353" s="24">
        <v>0</v>
      </c>
    </row>
    <row r="354" spans="1:26" s="7" customFormat="1" ht="75" x14ac:dyDescent="0.25">
      <c r="A354" s="13">
        <v>10570</v>
      </c>
      <c r="B354" s="26" t="s">
        <v>4536</v>
      </c>
      <c r="C354" s="11" t="s">
        <v>3843</v>
      </c>
      <c r="D354" s="11" t="s">
        <v>537</v>
      </c>
      <c r="E354" s="11" t="s">
        <v>3846</v>
      </c>
      <c r="F354" s="11" t="s">
        <v>3847</v>
      </c>
      <c r="G354" s="11">
        <v>82244</v>
      </c>
      <c r="H354" s="11" t="s">
        <v>3852</v>
      </c>
      <c r="I354" s="11" t="s">
        <v>3853</v>
      </c>
      <c r="J354" s="12" t="s">
        <v>3854</v>
      </c>
      <c r="K354" s="20">
        <v>42431</v>
      </c>
      <c r="L354" s="11">
        <v>100</v>
      </c>
      <c r="M354" s="11" t="s">
        <v>76</v>
      </c>
      <c r="N354" s="11" t="s">
        <v>79</v>
      </c>
      <c r="O354" s="11"/>
      <c r="P354" s="11"/>
      <c r="Q354" s="11">
        <v>0</v>
      </c>
      <c r="R354" s="11">
        <v>10</v>
      </c>
      <c r="S354" s="11">
        <v>30</v>
      </c>
      <c r="T354" s="11">
        <v>30</v>
      </c>
      <c r="U354" s="11">
        <v>30</v>
      </c>
      <c r="V354" s="11">
        <v>30</v>
      </c>
      <c r="W354" s="11">
        <v>30</v>
      </c>
      <c r="X354" s="11">
        <v>0</v>
      </c>
      <c r="Y354" s="24"/>
      <c r="Z354" s="24">
        <v>0</v>
      </c>
    </row>
    <row r="355" spans="1:26" s="7" customFormat="1" ht="120" x14ac:dyDescent="0.25">
      <c r="A355" s="15">
        <v>10570</v>
      </c>
      <c r="B355" s="25" t="s">
        <v>4536</v>
      </c>
      <c r="C355" s="9" t="s">
        <v>3843</v>
      </c>
      <c r="D355" s="9" t="s">
        <v>537</v>
      </c>
      <c r="E355" s="9" t="s">
        <v>3846</v>
      </c>
      <c r="F355" s="9" t="s">
        <v>3847</v>
      </c>
      <c r="G355" s="9">
        <v>82255</v>
      </c>
      <c r="H355" s="9" t="s">
        <v>3915</v>
      </c>
      <c r="I355" s="9" t="s">
        <v>3916</v>
      </c>
      <c r="J355" s="10" t="s">
        <v>3917</v>
      </c>
      <c r="K355" s="19">
        <v>42431</v>
      </c>
      <c r="L355" s="9">
        <v>100</v>
      </c>
      <c r="M355" s="9" t="s">
        <v>76</v>
      </c>
      <c r="N355" s="9" t="s">
        <v>79</v>
      </c>
      <c r="O355" s="9"/>
      <c r="P355" s="9"/>
      <c r="Q355" s="9">
        <v>10</v>
      </c>
      <c r="R355" s="9">
        <v>100</v>
      </c>
      <c r="S355" s="9">
        <v>100</v>
      </c>
      <c r="T355" s="9">
        <v>100</v>
      </c>
      <c r="U355" s="9">
        <v>100</v>
      </c>
      <c r="V355" s="9">
        <v>100</v>
      </c>
      <c r="W355" s="9">
        <v>100</v>
      </c>
      <c r="X355" s="9">
        <v>100</v>
      </c>
      <c r="Y355" s="24"/>
      <c r="Z355" s="24">
        <v>0</v>
      </c>
    </row>
    <row r="356" spans="1:26" s="7" customFormat="1" ht="90" x14ac:dyDescent="0.25">
      <c r="A356" s="13">
        <v>10570</v>
      </c>
      <c r="B356" s="26" t="s">
        <v>4536</v>
      </c>
      <c r="C356" s="11" t="s">
        <v>3843</v>
      </c>
      <c r="D356" s="11" t="s">
        <v>537</v>
      </c>
      <c r="E356" s="11" t="s">
        <v>3846</v>
      </c>
      <c r="F356" s="11" t="s">
        <v>3847</v>
      </c>
      <c r="G356" s="11">
        <v>82257</v>
      </c>
      <c r="H356" s="11" t="s">
        <v>2108</v>
      </c>
      <c r="I356" s="11" t="s">
        <v>2109</v>
      </c>
      <c r="J356" s="12" t="s">
        <v>3873</v>
      </c>
      <c r="K356" s="20">
        <v>42431</v>
      </c>
      <c r="L356" s="11">
        <v>100</v>
      </c>
      <c r="M356" s="11" t="s">
        <v>76</v>
      </c>
      <c r="N356" s="11" t="s">
        <v>79</v>
      </c>
      <c r="O356" s="11"/>
      <c r="P356" s="11"/>
      <c r="Q356" s="11">
        <v>0</v>
      </c>
      <c r="R356" s="11">
        <v>0</v>
      </c>
      <c r="S356" s="11">
        <v>50</v>
      </c>
      <c r="T356" s="11">
        <v>50</v>
      </c>
      <c r="U356" s="11">
        <v>50</v>
      </c>
      <c r="V356" s="11">
        <v>100</v>
      </c>
      <c r="W356" s="11">
        <v>100</v>
      </c>
      <c r="X356" s="11">
        <v>100</v>
      </c>
      <c r="Y356" s="24"/>
      <c r="Z356" s="24">
        <v>0</v>
      </c>
    </row>
    <row r="357" spans="1:26" s="7" customFormat="1" ht="90" x14ac:dyDescent="0.25">
      <c r="A357" s="15">
        <v>10570</v>
      </c>
      <c r="B357" s="25" t="s">
        <v>4536</v>
      </c>
      <c r="C357" s="9" t="s">
        <v>3843</v>
      </c>
      <c r="D357" s="9" t="s">
        <v>537</v>
      </c>
      <c r="E357" s="9" t="s">
        <v>3846</v>
      </c>
      <c r="F357" s="9" t="s">
        <v>3847</v>
      </c>
      <c r="G357" s="9">
        <v>82260</v>
      </c>
      <c r="H357" s="9" t="s">
        <v>3874</v>
      </c>
      <c r="I357" s="9" t="s">
        <v>2915</v>
      </c>
      <c r="J357" s="10" t="s">
        <v>3875</v>
      </c>
      <c r="K357" s="19">
        <v>42431</v>
      </c>
      <c r="L357" s="9">
        <v>3000</v>
      </c>
      <c r="M357" s="9" t="s">
        <v>77</v>
      </c>
      <c r="N357" s="9" t="s">
        <v>79</v>
      </c>
      <c r="O357" s="9"/>
      <c r="P357" s="9"/>
      <c r="Q357" s="9">
        <v>210</v>
      </c>
      <c r="R357" s="9">
        <v>871</v>
      </c>
      <c r="S357" s="9">
        <v>1871</v>
      </c>
      <c r="T357" s="9">
        <v>3000</v>
      </c>
      <c r="U357" s="9">
        <v>3000</v>
      </c>
      <c r="V357" s="9">
        <v>3000</v>
      </c>
      <c r="W357" s="9">
        <v>3000</v>
      </c>
      <c r="X357" s="9">
        <v>3000</v>
      </c>
      <c r="Y357" s="24"/>
      <c r="Z357" s="24">
        <v>0</v>
      </c>
    </row>
    <row r="358" spans="1:26" s="7" customFormat="1" ht="135" x14ac:dyDescent="0.25">
      <c r="A358" s="13">
        <v>10570</v>
      </c>
      <c r="B358" s="26" t="s">
        <v>4536</v>
      </c>
      <c r="C358" s="11" t="s">
        <v>3843</v>
      </c>
      <c r="D358" s="11" t="s">
        <v>537</v>
      </c>
      <c r="E358" s="11" t="s">
        <v>3846</v>
      </c>
      <c r="F358" s="11" t="s">
        <v>3847</v>
      </c>
      <c r="G358" s="11">
        <v>82265</v>
      </c>
      <c r="H358" s="11" t="s">
        <v>3876</v>
      </c>
      <c r="I358" s="11" t="s">
        <v>3877</v>
      </c>
      <c r="J358" s="12" t="s">
        <v>3878</v>
      </c>
      <c r="K358" s="20">
        <v>42431</v>
      </c>
      <c r="L358" s="11">
        <v>3</v>
      </c>
      <c r="M358" s="11" t="s">
        <v>77</v>
      </c>
      <c r="N358" s="11" t="s">
        <v>79</v>
      </c>
      <c r="O358" s="11"/>
      <c r="P358" s="11"/>
      <c r="Q358" s="11">
        <v>3</v>
      </c>
      <c r="R358" s="11">
        <v>3</v>
      </c>
      <c r="S358" s="11">
        <v>3</v>
      </c>
      <c r="T358" s="11">
        <v>3</v>
      </c>
      <c r="U358" s="11">
        <v>3</v>
      </c>
      <c r="V358" s="11">
        <v>3</v>
      </c>
      <c r="W358" s="11">
        <v>3</v>
      </c>
      <c r="X358" s="11">
        <v>3</v>
      </c>
      <c r="Y358" s="24"/>
      <c r="Z358" s="24">
        <v>0</v>
      </c>
    </row>
    <row r="359" spans="1:26" s="7" customFormat="1" ht="90" x14ac:dyDescent="0.25">
      <c r="A359" s="15">
        <v>10570</v>
      </c>
      <c r="B359" s="25" t="s">
        <v>4536</v>
      </c>
      <c r="C359" s="9" t="s">
        <v>3843</v>
      </c>
      <c r="D359" s="9" t="s">
        <v>537</v>
      </c>
      <c r="E359" s="9" t="s">
        <v>3846</v>
      </c>
      <c r="F359" s="9" t="s">
        <v>3847</v>
      </c>
      <c r="G359" s="9">
        <v>82267</v>
      </c>
      <c r="H359" s="9" t="s">
        <v>587</v>
      </c>
      <c r="I359" s="9" t="s">
        <v>3886</v>
      </c>
      <c r="J359" s="10" t="s">
        <v>3887</v>
      </c>
      <c r="K359" s="19">
        <v>42431</v>
      </c>
      <c r="L359" s="9">
        <v>2</v>
      </c>
      <c r="M359" s="9" t="s">
        <v>77</v>
      </c>
      <c r="N359" s="9" t="s">
        <v>79</v>
      </c>
      <c r="O359" s="9"/>
      <c r="P359" s="9"/>
      <c r="Q359" s="9">
        <v>0</v>
      </c>
      <c r="R359" s="9">
        <v>0</v>
      </c>
      <c r="S359" s="9">
        <v>0</v>
      </c>
      <c r="T359" s="9">
        <v>0</v>
      </c>
      <c r="U359" s="9">
        <v>2</v>
      </c>
      <c r="V359" s="9">
        <v>2</v>
      </c>
      <c r="W359" s="9">
        <v>2</v>
      </c>
      <c r="X359" s="9">
        <v>2</v>
      </c>
      <c r="Y359" s="24"/>
      <c r="Z359" s="24">
        <v>0</v>
      </c>
    </row>
    <row r="360" spans="1:26" s="7" customFormat="1" ht="105" x14ac:dyDescent="0.25">
      <c r="A360" s="13">
        <v>10570</v>
      </c>
      <c r="B360" s="26" t="s">
        <v>4536</v>
      </c>
      <c r="C360" s="11" t="s">
        <v>3843</v>
      </c>
      <c r="D360" s="11" t="s">
        <v>537</v>
      </c>
      <c r="E360" s="11" t="s">
        <v>3846</v>
      </c>
      <c r="F360" s="11" t="s">
        <v>3847</v>
      </c>
      <c r="G360" s="11">
        <v>82269</v>
      </c>
      <c r="H360" s="11" t="s">
        <v>2990</v>
      </c>
      <c r="I360" s="11" t="s">
        <v>2991</v>
      </c>
      <c r="J360" s="12" t="s">
        <v>3879</v>
      </c>
      <c r="K360" s="20">
        <v>42431</v>
      </c>
      <c r="L360" s="11">
        <v>100</v>
      </c>
      <c r="M360" s="11" t="s">
        <v>76</v>
      </c>
      <c r="N360" s="11" t="s">
        <v>79</v>
      </c>
      <c r="O360" s="11"/>
      <c r="P360" s="11"/>
      <c r="Q360" s="11">
        <v>10</v>
      </c>
      <c r="R360" s="11">
        <v>20</v>
      </c>
      <c r="S360" s="11">
        <v>100</v>
      </c>
      <c r="T360" s="11">
        <v>100</v>
      </c>
      <c r="U360" s="11">
        <v>100</v>
      </c>
      <c r="V360" s="11">
        <v>100</v>
      </c>
      <c r="W360" s="11">
        <v>100</v>
      </c>
      <c r="X360" s="11">
        <v>100</v>
      </c>
      <c r="Y360" s="24"/>
      <c r="Z360" s="24">
        <v>0</v>
      </c>
    </row>
    <row r="361" spans="1:26" s="7" customFormat="1" ht="135" x14ac:dyDescent="0.25">
      <c r="A361" s="15">
        <v>10570</v>
      </c>
      <c r="B361" s="25" t="s">
        <v>4536</v>
      </c>
      <c r="C361" s="9" t="s">
        <v>3843</v>
      </c>
      <c r="D361" s="9" t="s">
        <v>537</v>
      </c>
      <c r="E361" s="9" t="s">
        <v>3846</v>
      </c>
      <c r="F361" s="9" t="s">
        <v>3847</v>
      </c>
      <c r="G361" s="9">
        <v>82271</v>
      </c>
      <c r="H361" s="9" t="s">
        <v>1138</v>
      </c>
      <c r="I361" s="9" t="s">
        <v>3016</v>
      </c>
      <c r="J361" s="10" t="s">
        <v>3885</v>
      </c>
      <c r="K361" s="19">
        <v>42431</v>
      </c>
      <c r="L361" s="9">
        <v>100</v>
      </c>
      <c r="M361" s="9" t="s">
        <v>76</v>
      </c>
      <c r="N361" s="9" t="s">
        <v>79</v>
      </c>
      <c r="O361" s="9"/>
      <c r="P361" s="9"/>
      <c r="Q361" s="9">
        <v>0</v>
      </c>
      <c r="R361" s="9">
        <v>50</v>
      </c>
      <c r="S361" s="9">
        <v>0</v>
      </c>
      <c r="T361" s="9">
        <v>100</v>
      </c>
      <c r="U361" s="9">
        <v>100</v>
      </c>
      <c r="V361" s="9">
        <v>100</v>
      </c>
      <c r="W361" s="9">
        <v>100</v>
      </c>
      <c r="X361" s="9">
        <v>100</v>
      </c>
      <c r="Y361" s="24"/>
      <c r="Z361" s="24">
        <v>0</v>
      </c>
    </row>
    <row r="362" spans="1:26" s="7" customFormat="1" ht="60" x14ac:dyDescent="0.25">
      <c r="A362" s="13">
        <v>10570</v>
      </c>
      <c r="B362" s="26" t="s">
        <v>4536</v>
      </c>
      <c r="C362" s="11" t="s">
        <v>3843</v>
      </c>
      <c r="D362" s="11" t="s">
        <v>537</v>
      </c>
      <c r="E362" s="11" t="s">
        <v>3846</v>
      </c>
      <c r="F362" s="11" t="s">
        <v>3847</v>
      </c>
      <c r="G362" s="11">
        <v>82273</v>
      </c>
      <c r="H362" s="11" t="s">
        <v>3021</v>
      </c>
      <c r="I362" s="11" t="s">
        <v>3022</v>
      </c>
      <c r="J362" s="12" t="s">
        <v>3880</v>
      </c>
      <c r="K362" s="20">
        <v>42431</v>
      </c>
      <c r="L362" s="11">
        <v>1</v>
      </c>
      <c r="M362" s="11" t="s">
        <v>77</v>
      </c>
      <c r="N362" s="11" t="s">
        <v>79</v>
      </c>
      <c r="O362" s="11"/>
      <c r="P362" s="11"/>
      <c r="Q362" s="11">
        <v>0</v>
      </c>
      <c r="R362" s="11">
        <v>0</v>
      </c>
      <c r="S362" s="11">
        <v>0</v>
      </c>
      <c r="T362" s="11">
        <v>0</v>
      </c>
      <c r="U362" s="11">
        <v>0</v>
      </c>
      <c r="V362" s="11">
        <v>0</v>
      </c>
      <c r="W362" s="11">
        <v>0</v>
      </c>
      <c r="X362" s="11">
        <v>0</v>
      </c>
      <c r="Y362" s="24"/>
      <c r="Z362" s="24">
        <v>0</v>
      </c>
    </row>
    <row r="363" spans="1:26" s="7" customFormat="1" ht="90" x14ac:dyDescent="0.25">
      <c r="A363" s="15">
        <v>10570</v>
      </c>
      <c r="B363" s="25" t="s">
        <v>4536</v>
      </c>
      <c r="C363" s="9" t="s">
        <v>3843</v>
      </c>
      <c r="D363" s="9" t="s">
        <v>537</v>
      </c>
      <c r="E363" s="9" t="s">
        <v>3846</v>
      </c>
      <c r="F363" s="9" t="s">
        <v>3847</v>
      </c>
      <c r="G363" s="9">
        <v>82275</v>
      </c>
      <c r="H363" s="9" t="s">
        <v>2213</v>
      </c>
      <c r="I363" s="9" t="s">
        <v>3060</v>
      </c>
      <c r="J363" s="10" t="s">
        <v>3881</v>
      </c>
      <c r="K363" s="19">
        <v>42431</v>
      </c>
      <c r="L363" s="9">
        <v>2</v>
      </c>
      <c r="M363" s="9" t="s">
        <v>77</v>
      </c>
      <c r="N363" s="9" t="s">
        <v>79</v>
      </c>
      <c r="O363" s="9"/>
      <c r="P363" s="9"/>
      <c r="Q363" s="9">
        <v>0</v>
      </c>
      <c r="R363" s="9">
        <v>0</v>
      </c>
      <c r="S363" s="9">
        <v>0</v>
      </c>
      <c r="T363" s="9">
        <v>2</v>
      </c>
      <c r="U363" s="9">
        <v>2</v>
      </c>
      <c r="V363" s="9">
        <v>2</v>
      </c>
      <c r="W363" s="9">
        <v>2</v>
      </c>
      <c r="X363" s="9">
        <v>2</v>
      </c>
      <c r="Y363" s="24"/>
      <c r="Z363" s="24">
        <v>0</v>
      </c>
    </row>
    <row r="364" spans="1:26" s="7" customFormat="1" ht="90" x14ac:dyDescent="0.25">
      <c r="A364" s="13">
        <v>10570</v>
      </c>
      <c r="B364" s="26" t="s">
        <v>4536</v>
      </c>
      <c r="C364" s="11" t="s">
        <v>3843</v>
      </c>
      <c r="D364" s="11" t="s">
        <v>537</v>
      </c>
      <c r="E364" s="11" t="s">
        <v>3846</v>
      </c>
      <c r="F364" s="11" t="s">
        <v>3847</v>
      </c>
      <c r="G364" s="11">
        <v>82278</v>
      </c>
      <c r="H364" s="11" t="s">
        <v>1420</v>
      </c>
      <c r="I364" s="11" t="s">
        <v>2290</v>
      </c>
      <c r="J364" s="12" t="s">
        <v>3855</v>
      </c>
      <c r="K364" s="20">
        <v>42431</v>
      </c>
      <c r="L364" s="11">
        <v>1</v>
      </c>
      <c r="M364" s="11" t="s">
        <v>77</v>
      </c>
      <c r="N364" s="11" t="s">
        <v>79</v>
      </c>
      <c r="O364" s="11"/>
      <c r="P364" s="11"/>
      <c r="Q364" s="11">
        <v>0</v>
      </c>
      <c r="R364" s="11">
        <v>0</v>
      </c>
      <c r="S364" s="11">
        <v>0</v>
      </c>
      <c r="T364" s="11">
        <v>0</v>
      </c>
      <c r="U364" s="11">
        <v>0</v>
      </c>
      <c r="V364" s="11">
        <v>0</v>
      </c>
      <c r="W364" s="11">
        <v>1</v>
      </c>
      <c r="X364" s="11">
        <v>1</v>
      </c>
      <c r="Y364" s="24"/>
      <c r="Z364" s="24">
        <v>0</v>
      </c>
    </row>
    <row r="365" spans="1:26" s="7" customFormat="1" ht="75" x14ac:dyDescent="0.25">
      <c r="A365" s="15">
        <v>10570</v>
      </c>
      <c r="B365" s="25" t="s">
        <v>4536</v>
      </c>
      <c r="C365" s="9" t="s">
        <v>3843</v>
      </c>
      <c r="D365" s="9" t="s">
        <v>537</v>
      </c>
      <c r="E365" s="9" t="s">
        <v>3846</v>
      </c>
      <c r="F365" s="9" t="s">
        <v>3847</v>
      </c>
      <c r="G365" s="9">
        <v>82279</v>
      </c>
      <c r="H365" s="9" t="s">
        <v>1425</v>
      </c>
      <c r="I365" s="9" t="s">
        <v>3856</v>
      </c>
      <c r="J365" s="10" t="s">
        <v>3857</v>
      </c>
      <c r="K365" s="19">
        <v>42431</v>
      </c>
      <c r="L365" s="9">
        <v>1</v>
      </c>
      <c r="M365" s="9" t="s">
        <v>77</v>
      </c>
      <c r="N365" s="9" t="s">
        <v>79</v>
      </c>
      <c r="O365" s="9"/>
      <c r="P365" s="9"/>
      <c r="Q365" s="9">
        <v>0</v>
      </c>
      <c r="R365" s="9">
        <v>0</v>
      </c>
      <c r="S365" s="9">
        <v>0</v>
      </c>
      <c r="T365" s="9">
        <v>0</v>
      </c>
      <c r="U365" s="9">
        <v>0</v>
      </c>
      <c r="V365" s="9">
        <v>0</v>
      </c>
      <c r="W365" s="9">
        <v>1</v>
      </c>
      <c r="X365" s="9">
        <v>1</v>
      </c>
      <c r="Y365" s="24"/>
      <c r="Z365" s="24">
        <v>0</v>
      </c>
    </row>
    <row r="366" spans="1:26" s="7" customFormat="1" ht="105" x14ac:dyDescent="0.25">
      <c r="A366" s="13">
        <v>10570</v>
      </c>
      <c r="B366" s="26" t="s">
        <v>4536</v>
      </c>
      <c r="C366" s="11" t="s">
        <v>3843</v>
      </c>
      <c r="D366" s="11" t="s">
        <v>537</v>
      </c>
      <c r="E366" s="11" t="s">
        <v>3846</v>
      </c>
      <c r="F366" s="11" t="s">
        <v>3847</v>
      </c>
      <c r="G366" s="11">
        <v>82280</v>
      </c>
      <c r="H366" s="11" t="s">
        <v>3200</v>
      </c>
      <c r="I366" s="11" t="s">
        <v>3858</v>
      </c>
      <c r="J366" s="12" t="s">
        <v>3859</v>
      </c>
      <c r="K366" s="20">
        <v>42431</v>
      </c>
      <c r="L366" s="11">
        <v>1</v>
      </c>
      <c r="M366" s="11" t="s">
        <v>77</v>
      </c>
      <c r="N366" s="11" t="s">
        <v>79</v>
      </c>
      <c r="O366" s="11"/>
      <c r="P366" s="11"/>
      <c r="Q366" s="11">
        <v>0</v>
      </c>
      <c r="R366" s="11">
        <v>0</v>
      </c>
      <c r="S366" s="11">
        <v>0</v>
      </c>
      <c r="T366" s="11">
        <v>1</v>
      </c>
      <c r="U366" s="11">
        <v>1</v>
      </c>
      <c r="V366" s="11">
        <v>1</v>
      </c>
      <c r="W366" s="11">
        <v>1</v>
      </c>
      <c r="X366" s="11">
        <v>1</v>
      </c>
      <c r="Y366" s="24"/>
      <c r="Z366" s="24">
        <v>0</v>
      </c>
    </row>
    <row r="367" spans="1:26" s="7" customFormat="1" ht="135" x14ac:dyDescent="0.25">
      <c r="A367" s="15">
        <v>10570</v>
      </c>
      <c r="B367" s="25" t="s">
        <v>4536</v>
      </c>
      <c r="C367" s="9" t="s">
        <v>3843</v>
      </c>
      <c r="D367" s="9" t="s">
        <v>537</v>
      </c>
      <c r="E367" s="9" t="s">
        <v>3846</v>
      </c>
      <c r="F367" s="9" t="s">
        <v>3847</v>
      </c>
      <c r="G367" s="9">
        <v>82282</v>
      </c>
      <c r="H367" s="9" t="s">
        <v>4370</v>
      </c>
      <c r="I367" s="9" t="s">
        <v>3850</v>
      </c>
      <c r="J367" s="10" t="s">
        <v>3851</v>
      </c>
      <c r="K367" s="19">
        <v>42431</v>
      </c>
      <c r="L367" s="9">
        <v>923</v>
      </c>
      <c r="M367" s="9" t="s">
        <v>77</v>
      </c>
      <c r="N367" s="9" t="s">
        <v>79</v>
      </c>
      <c r="O367" s="9"/>
      <c r="P367" s="9"/>
      <c r="Q367" s="9">
        <v>73</v>
      </c>
      <c r="R367" s="9">
        <v>110</v>
      </c>
      <c r="S367" s="9">
        <v>178</v>
      </c>
      <c r="T367" s="9">
        <v>178</v>
      </c>
      <c r="U367" s="9">
        <v>307</v>
      </c>
      <c r="V367" s="9">
        <v>643</v>
      </c>
      <c r="W367" s="9">
        <v>778</v>
      </c>
      <c r="X367" s="9">
        <v>923</v>
      </c>
      <c r="Y367" s="24"/>
      <c r="Z367" s="24">
        <v>0</v>
      </c>
    </row>
    <row r="368" spans="1:26" s="7" customFormat="1" ht="105" x14ac:dyDescent="0.25">
      <c r="A368" s="13">
        <v>10570</v>
      </c>
      <c r="B368" s="26" t="s">
        <v>4536</v>
      </c>
      <c r="C368" s="11" t="s">
        <v>3843</v>
      </c>
      <c r="D368" s="11" t="s">
        <v>537</v>
      </c>
      <c r="E368" s="11" t="s">
        <v>3846</v>
      </c>
      <c r="F368" s="11" t="s">
        <v>3847</v>
      </c>
      <c r="G368" s="11">
        <v>82284</v>
      </c>
      <c r="H368" s="11" t="s">
        <v>3860</v>
      </c>
      <c r="I368" s="11" t="s">
        <v>2191</v>
      </c>
      <c r="J368" s="12" t="s">
        <v>1607</v>
      </c>
      <c r="K368" s="20">
        <v>42431</v>
      </c>
      <c r="L368" s="11">
        <v>2</v>
      </c>
      <c r="M368" s="11" t="s">
        <v>77</v>
      </c>
      <c r="N368" s="11" t="s">
        <v>79</v>
      </c>
      <c r="O368" s="11"/>
      <c r="P368" s="11"/>
      <c r="Q368" s="11">
        <v>0</v>
      </c>
      <c r="R368" s="11">
        <v>0</v>
      </c>
      <c r="S368" s="11">
        <v>0</v>
      </c>
      <c r="T368" s="11">
        <v>0</v>
      </c>
      <c r="U368" s="11">
        <v>0</v>
      </c>
      <c r="V368" s="11">
        <v>0</v>
      </c>
      <c r="W368" s="11">
        <v>1</v>
      </c>
      <c r="X368" s="11">
        <v>1</v>
      </c>
      <c r="Y368" s="24"/>
      <c r="Z368" s="24">
        <v>0</v>
      </c>
    </row>
    <row r="369" spans="1:26" s="7" customFormat="1" ht="90" x14ac:dyDescent="0.25">
      <c r="A369" s="15">
        <v>10570</v>
      </c>
      <c r="B369" s="25" t="s">
        <v>4536</v>
      </c>
      <c r="C369" s="9" t="s">
        <v>3843</v>
      </c>
      <c r="D369" s="9" t="s">
        <v>537</v>
      </c>
      <c r="E369" s="9" t="s">
        <v>3846</v>
      </c>
      <c r="F369" s="9" t="s">
        <v>3847</v>
      </c>
      <c r="G369" s="9">
        <v>82286</v>
      </c>
      <c r="H369" s="9" t="s">
        <v>3861</v>
      </c>
      <c r="I369" s="9" t="s">
        <v>1980</v>
      </c>
      <c r="J369" s="10" t="s">
        <v>3862</v>
      </c>
      <c r="K369" s="19">
        <v>42431</v>
      </c>
      <c r="L369" s="9">
        <v>1</v>
      </c>
      <c r="M369" s="9" t="s">
        <v>77</v>
      </c>
      <c r="N369" s="9" t="s">
        <v>79</v>
      </c>
      <c r="O369" s="9"/>
      <c r="P369" s="9"/>
      <c r="Q369" s="9">
        <v>0</v>
      </c>
      <c r="R369" s="9">
        <v>0</v>
      </c>
      <c r="S369" s="9">
        <v>0</v>
      </c>
      <c r="T369" s="9">
        <v>0</v>
      </c>
      <c r="U369" s="9">
        <v>0</v>
      </c>
      <c r="V369" s="9">
        <v>0</v>
      </c>
      <c r="W369" s="9">
        <v>0</v>
      </c>
      <c r="X369" s="9">
        <v>0</v>
      </c>
      <c r="Y369" s="24"/>
      <c r="Z369" s="24">
        <v>0</v>
      </c>
    </row>
    <row r="370" spans="1:26" s="7" customFormat="1" ht="105" x14ac:dyDescent="0.25">
      <c r="A370" s="13">
        <v>10570</v>
      </c>
      <c r="B370" s="26" t="s">
        <v>4536</v>
      </c>
      <c r="C370" s="11" t="s">
        <v>3843</v>
      </c>
      <c r="D370" s="11" t="s">
        <v>537</v>
      </c>
      <c r="E370" s="11" t="s">
        <v>3846</v>
      </c>
      <c r="F370" s="11" t="s">
        <v>3847</v>
      </c>
      <c r="G370" s="11">
        <v>82288</v>
      </c>
      <c r="H370" s="11" t="s">
        <v>3903</v>
      </c>
      <c r="I370" s="11" t="s">
        <v>3904</v>
      </c>
      <c r="J370" s="12" t="s">
        <v>3905</v>
      </c>
      <c r="K370" s="20">
        <v>42431</v>
      </c>
      <c r="L370" s="11">
        <v>100</v>
      </c>
      <c r="M370" s="11" t="s">
        <v>76</v>
      </c>
      <c r="N370" s="11" t="s">
        <v>79</v>
      </c>
      <c r="O370" s="11"/>
      <c r="P370" s="11"/>
      <c r="Q370" s="11">
        <v>0</v>
      </c>
      <c r="R370" s="11">
        <v>0</v>
      </c>
      <c r="S370" s="11">
        <v>0</v>
      </c>
      <c r="T370" s="11">
        <v>0</v>
      </c>
      <c r="U370" s="11">
        <v>0</v>
      </c>
      <c r="V370" s="11">
        <v>100</v>
      </c>
      <c r="W370" s="11">
        <v>100</v>
      </c>
      <c r="X370" s="11">
        <v>100</v>
      </c>
      <c r="Y370" s="24"/>
      <c r="Z370" s="24">
        <v>0</v>
      </c>
    </row>
    <row r="371" spans="1:26" s="7" customFormat="1" ht="120" x14ac:dyDescent="0.25">
      <c r="A371" s="15">
        <v>10570</v>
      </c>
      <c r="B371" s="25" t="s">
        <v>4536</v>
      </c>
      <c r="C371" s="9" t="s">
        <v>3843</v>
      </c>
      <c r="D371" s="9" t="s">
        <v>537</v>
      </c>
      <c r="E371" s="9" t="s">
        <v>3846</v>
      </c>
      <c r="F371" s="9" t="s">
        <v>3847</v>
      </c>
      <c r="G371" s="9">
        <v>82290</v>
      </c>
      <c r="H371" s="9" t="s">
        <v>1513</v>
      </c>
      <c r="I371" s="9" t="s">
        <v>2067</v>
      </c>
      <c r="J371" s="10" t="s">
        <v>3906</v>
      </c>
      <c r="K371" s="19">
        <v>42431</v>
      </c>
      <c r="L371" s="9">
        <v>100</v>
      </c>
      <c r="M371" s="9" t="s">
        <v>76</v>
      </c>
      <c r="N371" s="9" t="s">
        <v>79</v>
      </c>
      <c r="O371" s="9"/>
      <c r="P371" s="9"/>
      <c r="Q371" s="9">
        <v>0</v>
      </c>
      <c r="R371" s="9">
        <v>0</v>
      </c>
      <c r="S371" s="9">
        <v>0</v>
      </c>
      <c r="T371" s="9">
        <v>0</v>
      </c>
      <c r="U371" s="9">
        <v>0</v>
      </c>
      <c r="V371" s="9">
        <v>0</v>
      </c>
      <c r="W371" s="9">
        <v>0</v>
      </c>
      <c r="X371" s="9">
        <v>0</v>
      </c>
      <c r="Y371" s="24"/>
      <c r="Z371" s="24">
        <v>0</v>
      </c>
    </row>
    <row r="372" spans="1:26" s="7" customFormat="1" ht="60" x14ac:dyDescent="0.25">
      <c r="A372" s="13">
        <v>10564</v>
      </c>
      <c r="B372" s="26" t="s">
        <v>4536</v>
      </c>
      <c r="C372" s="11" t="s">
        <v>3844</v>
      </c>
      <c r="D372" s="11" t="s">
        <v>537</v>
      </c>
      <c r="E372" s="11" t="s">
        <v>64</v>
      </c>
      <c r="F372" s="11" t="s">
        <v>569</v>
      </c>
      <c r="G372" s="11">
        <v>82145</v>
      </c>
      <c r="H372" s="11" t="s">
        <v>2155</v>
      </c>
      <c r="I372" s="11" t="s">
        <v>2156</v>
      </c>
      <c r="J372" s="12" t="s">
        <v>2776</v>
      </c>
      <c r="K372" s="20">
        <v>42430</v>
      </c>
      <c r="L372" s="11">
        <v>100</v>
      </c>
      <c r="M372" s="11" t="s">
        <v>76</v>
      </c>
      <c r="N372" s="11" t="s">
        <v>79</v>
      </c>
      <c r="O372" s="11"/>
      <c r="P372" s="11"/>
      <c r="Q372" s="11">
        <v>100</v>
      </c>
      <c r="R372" s="11">
        <v>100</v>
      </c>
      <c r="S372" s="11">
        <v>100</v>
      </c>
      <c r="T372" s="11">
        <v>100</v>
      </c>
      <c r="U372" s="11">
        <v>100</v>
      </c>
      <c r="V372" s="11">
        <v>100</v>
      </c>
      <c r="W372" s="11">
        <v>100</v>
      </c>
      <c r="X372" s="11">
        <v>100</v>
      </c>
      <c r="Y372" s="24"/>
      <c r="Z372" s="24">
        <v>0</v>
      </c>
    </row>
    <row r="373" spans="1:26" s="7" customFormat="1" ht="45" x14ac:dyDescent="0.25">
      <c r="A373" s="15">
        <v>10564</v>
      </c>
      <c r="B373" s="25" t="s">
        <v>4536</v>
      </c>
      <c r="C373" s="9" t="s">
        <v>3844</v>
      </c>
      <c r="D373" s="9" t="s">
        <v>537</v>
      </c>
      <c r="E373" s="9" t="s">
        <v>64</v>
      </c>
      <c r="F373" s="9" t="s">
        <v>569</v>
      </c>
      <c r="G373" s="9">
        <v>82146</v>
      </c>
      <c r="H373" s="9" t="s">
        <v>2685</v>
      </c>
      <c r="I373" s="9" t="s">
        <v>892</v>
      </c>
      <c r="J373" s="10" t="s">
        <v>2686</v>
      </c>
      <c r="K373" s="19">
        <v>42430</v>
      </c>
      <c r="L373" s="9">
        <v>100</v>
      </c>
      <c r="M373" s="9" t="s">
        <v>76</v>
      </c>
      <c r="N373" s="9" t="s">
        <v>79</v>
      </c>
      <c r="O373" s="9"/>
      <c r="P373" s="9"/>
      <c r="Q373" s="9">
        <v>33</v>
      </c>
      <c r="R373" s="9">
        <v>100</v>
      </c>
      <c r="S373" s="9">
        <v>100</v>
      </c>
      <c r="T373" s="9">
        <v>100</v>
      </c>
      <c r="U373" s="9">
        <v>100</v>
      </c>
      <c r="V373" s="9">
        <v>100</v>
      </c>
      <c r="W373" s="9">
        <v>100</v>
      </c>
      <c r="X373" s="9">
        <v>100</v>
      </c>
      <c r="Y373" s="24"/>
      <c r="Z373" s="24">
        <v>0</v>
      </c>
    </row>
    <row r="374" spans="1:26" s="7" customFormat="1" ht="30" x14ac:dyDescent="0.25">
      <c r="A374" s="13">
        <v>10564</v>
      </c>
      <c r="B374" s="26" t="s">
        <v>4536</v>
      </c>
      <c r="C374" s="11" t="s">
        <v>3844</v>
      </c>
      <c r="D374" s="11" t="s">
        <v>537</v>
      </c>
      <c r="E374" s="11" t="s">
        <v>64</v>
      </c>
      <c r="F374" s="11" t="s">
        <v>569</v>
      </c>
      <c r="G374" s="11">
        <v>82147</v>
      </c>
      <c r="H374" s="11" t="s">
        <v>1294</v>
      </c>
      <c r="I374" s="11" t="s">
        <v>2690</v>
      </c>
      <c r="J374" s="12" t="s">
        <v>2691</v>
      </c>
      <c r="K374" s="20">
        <v>42430</v>
      </c>
      <c r="L374" s="11">
        <v>2640</v>
      </c>
      <c r="M374" s="11" t="s">
        <v>77</v>
      </c>
      <c r="N374" s="11" t="s">
        <v>79</v>
      </c>
      <c r="O374" s="11"/>
      <c r="P374" s="11"/>
      <c r="Q374" s="11">
        <v>266</v>
      </c>
      <c r="R374" s="11">
        <v>2010</v>
      </c>
      <c r="S374" s="11">
        <v>2010</v>
      </c>
      <c r="T374" s="11">
        <v>2582</v>
      </c>
      <c r="U374" s="11">
        <v>2640</v>
      </c>
      <c r="V374" s="11">
        <v>2640</v>
      </c>
      <c r="W374" s="11">
        <v>2640</v>
      </c>
      <c r="X374" s="11">
        <v>2640</v>
      </c>
      <c r="Y374" s="24"/>
      <c r="Z374" s="24">
        <v>0</v>
      </c>
    </row>
    <row r="375" spans="1:26" s="7" customFormat="1" ht="90" x14ac:dyDescent="0.25">
      <c r="A375" s="15">
        <v>10564</v>
      </c>
      <c r="B375" s="25" t="s">
        <v>4536</v>
      </c>
      <c r="C375" s="9" t="s">
        <v>3844</v>
      </c>
      <c r="D375" s="9" t="s">
        <v>537</v>
      </c>
      <c r="E375" s="9" t="s">
        <v>64</v>
      </c>
      <c r="F375" s="9" t="s">
        <v>569</v>
      </c>
      <c r="G375" s="9">
        <v>82148</v>
      </c>
      <c r="H375" s="9" t="s">
        <v>1073</v>
      </c>
      <c r="I375" s="9" t="s">
        <v>1074</v>
      </c>
      <c r="J375" s="10" t="s">
        <v>1075</v>
      </c>
      <c r="K375" s="19">
        <v>42430</v>
      </c>
      <c r="L375" s="9">
        <v>14</v>
      </c>
      <c r="M375" s="9" t="s">
        <v>77</v>
      </c>
      <c r="N375" s="9" t="s">
        <v>79</v>
      </c>
      <c r="O375" s="9"/>
      <c r="P375" s="9"/>
      <c r="Q375" s="9">
        <v>4</v>
      </c>
      <c r="R375" s="9">
        <v>13</v>
      </c>
      <c r="S375" s="9">
        <v>14</v>
      </c>
      <c r="T375" s="9">
        <v>14</v>
      </c>
      <c r="U375" s="9">
        <v>14</v>
      </c>
      <c r="V375" s="9">
        <v>14</v>
      </c>
      <c r="W375" s="9">
        <v>14</v>
      </c>
      <c r="X375" s="9">
        <v>14</v>
      </c>
      <c r="Y375" s="24"/>
      <c r="Z375" s="24">
        <v>0</v>
      </c>
    </row>
    <row r="376" spans="1:26" s="7" customFormat="1" ht="75" x14ac:dyDescent="0.25">
      <c r="A376" s="13">
        <v>10564</v>
      </c>
      <c r="B376" s="26" t="s">
        <v>4536</v>
      </c>
      <c r="C376" s="11" t="s">
        <v>3844</v>
      </c>
      <c r="D376" s="11" t="s">
        <v>537</v>
      </c>
      <c r="E376" s="11" t="s">
        <v>64</v>
      </c>
      <c r="F376" s="11" t="s">
        <v>569</v>
      </c>
      <c r="G376" s="11">
        <v>82149</v>
      </c>
      <c r="H376" s="11" t="s">
        <v>1627</v>
      </c>
      <c r="I376" s="11" t="s">
        <v>1628</v>
      </c>
      <c r="J376" s="12" t="s">
        <v>1629</v>
      </c>
      <c r="K376" s="20">
        <v>42430</v>
      </c>
      <c r="L376" s="11">
        <v>100</v>
      </c>
      <c r="M376" s="11" t="s">
        <v>76</v>
      </c>
      <c r="N376" s="11" t="s">
        <v>79</v>
      </c>
      <c r="O376" s="11"/>
      <c r="P376" s="11"/>
      <c r="Q376" s="11">
        <v>100</v>
      </c>
      <c r="R376" s="11">
        <v>100</v>
      </c>
      <c r="S376" s="11">
        <v>100</v>
      </c>
      <c r="T376" s="11">
        <v>100</v>
      </c>
      <c r="U376" s="11">
        <v>100</v>
      </c>
      <c r="V376" s="11">
        <v>100</v>
      </c>
      <c r="W376" s="11">
        <v>100</v>
      </c>
      <c r="X376" s="11">
        <v>100</v>
      </c>
      <c r="Y376" s="24"/>
      <c r="Z376" s="24">
        <v>0</v>
      </c>
    </row>
    <row r="377" spans="1:26" s="7" customFormat="1" ht="60" x14ac:dyDescent="0.25">
      <c r="A377" s="15">
        <v>10564</v>
      </c>
      <c r="B377" s="25" t="s">
        <v>4536</v>
      </c>
      <c r="C377" s="9" t="s">
        <v>3844</v>
      </c>
      <c r="D377" s="9" t="s">
        <v>537</v>
      </c>
      <c r="E377" s="9" t="s">
        <v>64</v>
      </c>
      <c r="F377" s="9" t="s">
        <v>569</v>
      </c>
      <c r="G377" s="9">
        <v>82150</v>
      </c>
      <c r="H377" s="9" t="s">
        <v>794</v>
      </c>
      <c r="I377" s="9" t="s">
        <v>1630</v>
      </c>
      <c r="J377" s="10" t="s">
        <v>1631</v>
      </c>
      <c r="K377" s="19">
        <v>42430</v>
      </c>
      <c r="L377" s="9">
        <v>100</v>
      </c>
      <c r="M377" s="9" t="s">
        <v>76</v>
      </c>
      <c r="N377" s="9" t="s">
        <v>79</v>
      </c>
      <c r="O377" s="9"/>
      <c r="P377" s="9"/>
      <c r="Q377" s="9">
        <v>100</v>
      </c>
      <c r="R377" s="9">
        <v>100</v>
      </c>
      <c r="S377" s="9">
        <v>100</v>
      </c>
      <c r="T377" s="9">
        <v>100</v>
      </c>
      <c r="U377" s="9">
        <v>100</v>
      </c>
      <c r="V377" s="9">
        <v>100</v>
      </c>
      <c r="W377" s="9">
        <v>100</v>
      </c>
      <c r="X377" s="9">
        <v>100</v>
      </c>
      <c r="Y377" s="24"/>
      <c r="Z377" s="24">
        <v>0</v>
      </c>
    </row>
    <row r="378" spans="1:26" s="7" customFormat="1" ht="75" x14ac:dyDescent="0.25">
      <c r="A378" s="13">
        <v>10564</v>
      </c>
      <c r="B378" s="26" t="s">
        <v>4536</v>
      </c>
      <c r="C378" s="11" t="s">
        <v>3844</v>
      </c>
      <c r="D378" s="11" t="s">
        <v>537</v>
      </c>
      <c r="E378" s="11" t="s">
        <v>64</v>
      </c>
      <c r="F378" s="11" t="s">
        <v>569</v>
      </c>
      <c r="G378" s="11">
        <v>82151</v>
      </c>
      <c r="H378" s="11" t="s">
        <v>1632</v>
      </c>
      <c r="I378" s="11" t="s">
        <v>1632</v>
      </c>
      <c r="J378" s="12" t="s">
        <v>1633</v>
      </c>
      <c r="K378" s="20">
        <v>42430</v>
      </c>
      <c r="L378" s="11">
        <v>100</v>
      </c>
      <c r="M378" s="11" t="s">
        <v>76</v>
      </c>
      <c r="N378" s="11" t="s">
        <v>79</v>
      </c>
      <c r="O378" s="11"/>
      <c r="P378" s="11"/>
      <c r="Q378" s="11">
        <v>100</v>
      </c>
      <c r="R378" s="11">
        <v>100</v>
      </c>
      <c r="S378" s="11">
        <v>100</v>
      </c>
      <c r="T378" s="11">
        <v>100</v>
      </c>
      <c r="U378" s="11">
        <v>100</v>
      </c>
      <c r="V378" s="11">
        <v>100</v>
      </c>
      <c r="W378" s="11">
        <v>100</v>
      </c>
      <c r="X378" s="11">
        <v>100</v>
      </c>
      <c r="Y378" s="24"/>
      <c r="Z378" s="24">
        <v>0</v>
      </c>
    </row>
    <row r="379" spans="1:26" s="7" customFormat="1" ht="30" x14ac:dyDescent="0.25">
      <c r="A379" s="15">
        <v>10564</v>
      </c>
      <c r="B379" s="25" t="s">
        <v>4536</v>
      </c>
      <c r="C379" s="9" t="s">
        <v>3844</v>
      </c>
      <c r="D379" s="9" t="s">
        <v>537</v>
      </c>
      <c r="E379" s="9" t="s">
        <v>64</v>
      </c>
      <c r="F379" s="9" t="s">
        <v>569</v>
      </c>
      <c r="G379" s="9">
        <v>82152</v>
      </c>
      <c r="H379" s="9" t="s">
        <v>1257</v>
      </c>
      <c r="I379" s="9" t="s">
        <v>648</v>
      </c>
      <c r="J379" s="10" t="s">
        <v>1258</v>
      </c>
      <c r="K379" s="19">
        <v>42430</v>
      </c>
      <c r="L379" s="9">
        <v>2</v>
      </c>
      <c r="M379" s="9" t="s">
        <v>77</v>
      </c>
      <c r="N379" s="9" t="s">
        <v>79</v>
      </c>
      <c r="O379" s="9"/>
      <c r="P379" s="9"/>
      <c r="Q379" s="9">
        <v>0</v>
      </c>
      <c r="R379" s="9">
        <v>2</v>
      </c>
      <c r="S379" s="9">
        <v>2</v>
      </c>
      <c r="T379" s="9">
        <v>2</v>
      </c>
      <c r="U379" s="9">
        <v>2</v>
      </c>
      <c r="V379" s="9">
        <v>2</v>
      </c>
      <c r="W379" s="9">
        <v>2</v>
      </c>
      <c r="X379" s="9">
        <v>2</v>
      </c>
      <c r="Y379" s="24"/>
      <c r="Z379" s="24">
        <v>0</v>
      </c>
    </row>
    <row r="380" spans="1:26" s="7" customFormat="1" ht="45" x14ac:dyDescent="0.25">
      <c r="A380" s="13">
        <v>10564</v>
      </c>
      <c r="B380" s="26" t="s">
        <v>4536</v>
      </c>
      <c r="C380" s="11" t="s">
        <v>3844</v>
      </c>
      <c r="D380" s="11" t="s">
        <v>537</v>
      </c>
      <c r="E380" s="11" t="s">
        <v>64</v>
      </c>
      <c r="F380" s="11" t="s">
        <v>569</v>
      </c>
      <c r="G380" s="11">
        <v>82153</v>
      </c>
      <c r="H380" s="11" t="s">
        <v>3926</v>
      </c>
      <c r="I380" s="11" t="s">
        <v>1275</v>
      </c>
      <c r="J380" s="12" t="s">
        <v>3927</v>
      </c>
      <c r="K380" s="20">
        <v>42461</v>
      </c>
      <c r="L380" s="11">
        <v>1</v>
      </c>
      <c r="M380" s="11" t="s">
        <v>77</v>
      </c>
      <c r="N380" s="11" t="s">
        <v>79</v>
      </c>
      <c r="O380" s="11"/>
      <c r="P380" s="11"/>
      <c r="Q380" s="11"/>
      <c r="R380" s="11">
        <v>1</v>
      </c>
      <c r="S380" s="11">
        <v>1</v>
      </c>
      <c r="T380" s="11">
        <v>1</v>
      </c>
      <c r="U380" s="11">
        <v>1</v>
      </c>
      <c r="V380" s="11">
        <v>1</v>
      </c>
      <c r="W380" s="11">
        <v>1</v>
      </c>
      <c r="X380" s="11">
        <v>1</v>
      </c>
      <c r="Y380" s="24"/>
      <c r="Z380" s="24">
        <v>0</v>
      </c>
    </row>
    <row r="381" spans="1:26" s="7" customFormat="1" ht="60" x14ac:dyDescent="0.25">
      <c r="A381" s="15">
        <v>10564</v>
      </c>
      <c r="B381" s="25" t="s">
        <v>4536</v>
      </c>
      <c r="C381" s="9" t="s">
        <v>3844</v>
      </c>
      <c r="D381" s="9" t="s">
        <v>537</v>
      </c>
      <c r="E381" s="9" t="s">
        <v>64</v>
      </c>
      <c r="F381" s="9" t="s">
        <v>569</v>
      </c>
      <c r="G381" s="9">
        <v>82154</v>
      </c>
      <c r="H381" s="9" t="s">
        <v>1259</v>
      </c>
      <c r="I381" s="9" t="s">
        <v>1260</v>
      </c>
      <c r="J381" s="10" t="s">
        <v>1261</v>
      </c>
      <c r="K381" s="19">
        <v>42430</v>
      </c>
      <c r="L381" s="9">
        <v>12</v>
      </c>
      <c r="M381" s="9" t="s">
        <v>77</v>
      </c>
      <c r="N381" s="9" t="s">
        <v>79</v>
      </c>
      <c r="O381" s="9"/>
      <c r="P381" s="9"/>
      <c r="Q381" s="9">
        <v>0</v>
      </c>
      <c r="R381" s="9">
        <v>1</v>
      </c>
      <c r="S381" s="9">
        <v>12</v>
      </c>
      <c r="T381" s="9">
        <v>12</v>
      </c>
      <c r="U381" s="9">
        <v>12</v>
      </c>
      <c r="V381" s="9">
        <v>12</v>
      </c>
      <c r="W381" s="9">
        <v>12</v>
      </c>
      <c r="X381" s="9">
        <v>12</v>
      </c>
      <c r="Y381" s="24"/>
      <c r="Z381" s="24">
        <v>0</v>
      </c>
    </row>
    <row r="382" spans="1:26" s="7" customFormat="1" ht="45" x14ac:dyDescent="0.25">
      <c r="A382" s="13">
        <v>10564</v>
      </c>
      <c r="B382" s="26" t="s">
        <v>4536</v>
      </c>
      <c r="C382" s="11" t="s">
        <v>3844</v>
      </c>
      <c r="D382" s="11" t="s">
        <v>537</v>
      </c>
      <c r="E382" s="11" t="s">
        <v>64</v>
      </c>
      <c r="F382" s="11" t="s">
        <v>569</v>
      </c>
      <c r="G382" s="11">
        <v>82155</v>
      </c>
      <c r="H382" s="11" t="s">
        <v>1262</v>
      </c>
      <c r="I382" s="11" t="s">
        <v>1263</v>
      </c>
      <c r="J382" s="12" t="s">
        <v>1264</v>
      </c>
      <c r="K382" s="20">
        <v>42430</v>
      </c>
      <c r="L382" s="11">
        <v>12</v>
      </c>
      <c r="M382" s="11" t="s">
        <v>77</v>
      </c>
      <c r="N382" s="11" t="s">
        <v>79</v>
      </c>
      <c r="O382" s="11"/>
      <c r="P382" s="11"/>
      <c r="Q382" s="11">
        <v>0</v>
      </c>
      <c r="R382" s="11">
        <v>12</v>
      </c>
      <c r="S382" s="11">
        <v>12</v>
      </c>
      <c r="T382" s="11">
        <v>12</v>
      </c>
      <c r="U382" s="11">
        <v>12</v>
      </c>
      <c r="V382" s="11">
        <v>12</v>
      </c>
      <c r="W382" s="11">
        <v>12</v>
      </c>
      <c r="X382" s="11">
        <v>12</v>
      </c>
      <c r="Y382" s="24"/>
      <c r="Z382" s="24">
        <v>0</v>
      </c>
    </row>
    <row r="383" spans="1:26" s="7" customFormat="1" ht="45" x14ac:dyDescent="0.25">
      <c r="A383" s="15">
        <v>10564</v>
      </c>
      <c r="B383" s="25" t="s">
        <v>4536</v>
      </c>
      <c r="C383" s="9" t="s">
        <v>3844</v>
      </c>
      <c r="D383" s="9" t="s">
        <v>537</v>
      </c>
      <c r="E383" s="9" t="s">
        <v>64</v>
      </c>
      <c r="F383" s="9" t="s">
        <v>569</v>
      </c>
      <c r="G383" s="9">
        <v>82156</v>
      </c>
      <c r="H383" s="9" t="s">
        <v>1265</v>
      </c>
      <c r="I383" s="9" t="s">
        <v>1266</v>
      </c>
      <c r="J383" s="10" t="s">
        <v>1267</v>
      </c>
      <c r="K383" s="19">
        <v>42430</v>
      </c>
      <c r="L383" s="9">
        <v>11</v>
      </c>
      <c r="M383" s="9" t="s">
        <v>77</v>
      </c>
      <c r="N383" s="9" t="s">
        <v>79</v>
      </c>
      <c r="O383" s="9"/>
      <c r="P383" s="9"/>
      <c r="Q383" s="9">
        <v>0</v>
      </c>
      <c r="R383" s="9">
        <v>0</v>
      </c>
      <c r="S383" s="9">
        <v>4</v>
      </c>
      <c r="T383" s="9">
        <v>4</v>
      </c>
      <c r="U383" s="9">
        <v>11</v>
      </c>
      <c r="V383" s="9">
        <v>11</v>
      </c>
      <c r="W383" s="9">
        <v>11</v>
      </c>
      <c r="X383" s="9">
        <v>11</v>
      </c>
      <c r="Y383" s="24"/>
      <c r="Z383" s="24">
        <v>0</v>
      </c>
    </row>
    <row r="384" spans="1:26" s="7" customFormat="1" ht="60" x14ac:dyDescent="0.25">
      <c r="A384" s="13">
        <v>10564</v>
      </c>
      <c r="B384" s="26" t="s">
        <v>4536</v>
      </c>
      <c r="C384" s="11" t="s">
        <v>3844</v>
      </c>
      <c r="D384" s="11" t="s">
        <v>537</v>
      </c>
      <c r="E384" s="11" t="s">
        <v>64</v>
      </c>
      <c r="F384" s="11" t="s">
        <v>569</v>
      </c>
      <c r="G384" s="11">
        <v>82157</v>
      </c>
      <c r="H384" s="11" t="s">
        <v>1268</v>
      </c>
      <c r="I384" s="11" t="s">
        <v>1269</v>
      </c>
      <c r="J384" s="12" t="s">
        <v>1270</v>
      </c>
      <c r="K384" s="20">
        <v>42430</v>
      </c>
      <c r="L384" s="11">
        <v>1</v>
      </c>
      <c r="M384" s="11" t="s">
        <v>77</v>
      </c>
      <c r="N384" s="11" t="s">
        <v>79</v>
      </c>
      <c r="O384" s="11"/>
      <c r="P384" s="11"/>
      <c r="Q384" s="11">
        <v>0</v>
      </c>
      <c r="R384" s="11">
        <v>0</v>
      </c>
      <c r="S384" s="11">
        <v>0</v>
      </c>
      <c r="T384" s="11">
        <v>1</v>
      </c>
      <c r="U384" s="11">
        <v>1</v>
      </c>
      <c r="V384" s="11">
        <v>1</v>
      </c>
      <c r="W384" s="11">
        <v>1</v>
      </c>
      <c r="X384" s="11">
        <v>1</v>
      </c>
      <c r="Y384" s="24"/>
      <c r="Z384" s="24">
        <v>0</v>
      </c>
    </row>
    <row r="385" spans="1:26" s="7" customFormat="1" ht="45" x14ac:dyDescent="0.25">
      <c r="A385" s="15">
        <v>10564</v>
      </c>
      <c r="B385" s="25" t="s">
        <v>4536</v>
      </c>
      <c r="C385" s="9" t="s">
        <v>3844</v>
      </c>
      <c r="D385" s="9" t="s">
        <v>537</v>
      </c>
      <c r="E385" s="9" t="s">
        <v>64</v>
      </c>
      <c r="F385" s="9" t="s">
        <v>569</v>
      </c>
      <c r="G385" s="9">
        <v>82158</v>
      </c>
      <c r="H385" s="9" t="s">
        <v>1274</v>
      </c>
      <c r="I385" s="9" t="s">
        <v>1275</v>
      </c>
      <c r="J385" s="10" t="s">
        <v>1276</v>
      </c>
      <c r="K385" s="19">
        <v>42430</v>
      </c>
      <c r="L385" s="9">
        <v>1</v>
      </c>
      <c r="M385" s="9" t="s">
        <v>77</v>
      </c>
      <c r="N385" s="9" t="s">
        <v>79</v>
      </c>
      <c r="O385" s="9"/>
      <c r="P385" s="9"/>
      <c r="Q385" s="9">
        <v>0</v>
      </c>
      <c r="R385" s="9">
        <v>1</v>
      </c>
      <c r="S385" s="9">
        <v>1</v>
      </c>
      <c r="T385" s="9">
        <v>1</v>
      </c>
      <c r="U385" s="9">
        <v>1</v>
      </c>
      <c r="V385" s="9">
        <v>1</v>
      </c>
      <c r="W385" s="9">
        <v>1</v>
      </c>
      <c r="X385" s="9">
        <v>1</v>
      </c>
      <c r="Y385" s="24"/>
      <c r="Z385" s="24">
        <v>0</v>
      </c>
    </row>
    <row r="386" spans="1:26" s="7" customFormat="1" ht="45" x14ac:dyDescent="0.25">
      <c r="A386" s="13">
        <v>10564</v>
      </c>
      <c r="B386" s="26" t="s">
        <v>4536</v>
      </c>
      <c r="C386" s="11" t="s">
        <v>3844</v>
      </c>
      <c r="D386" s="11" t="s">
        <v>537</v>
      </c>
      <c r="E386" s="11" t="s">
        <v>64</v>
      </c>
      <c r="F386" s="11" t="s">
        <v>569</v>
      </c>
      <c r="G386" s="11">
        <v>82159</v>
      </c>
      <c r="H386" s="11" t="s">
        <v>1300</v>
      </c>
      <c r="I386" s="11" t="s">
        <v>1301</v>
      </c>
      <c r="J386" s="12" t="s">
        <v>1302</v>
      </c>
      <c r="K386" s="20">
        <v>42430</v>
      </c>
      <c r="L386" s="11">
        <v>2</v>
      </c>
      <c r="M386" s="11" t="s">
        <v>77</v>
      </c>
      <c r="N386" s="11" t="s">
        <v>79</v>
      </c>
      <c r="O386" s="11"/>
      <c r="P386" s="11"/>
      <c r="Q386" s="11">
        <v>0</v>
      </c>
      <c r="R386" s="11">
        <v>0</v>
      </c>
      <c r="S386" s="11">
        <v>0</v>
      </c>
      <c r="T386" s="11">
        <v>0</v>
      </c>
      <c r="U386" s="11">
        <v>0</v>
      </c>
      <c r="V386" s="11">
        <v>0</v>
      </c>
      <c r="W386" s="11">
        <v>0</v>
      </c>
      <c r="X386" s="11">
        <v>0</v>
      </c>
      <c r="Y386" s="24"/>
      <c r="Z386" s="24">
        <v>0</v>
      </c>
    </row>
    <row r="387" spans="1:26" s="7" customFormat="1" ht="60" x14ac:dyDescent="0.25">
      <c r="A387" s="15">
        <v>10564</v>
      </c>
      <c r="B387" s="25" t="s">
        <v>4536</v>
      </c>
      <c r="C387" s="9" t="s">
        <v>3844</v>
      </c>
      <c r="D387" s="9" t="s">
        <v>537</v>
      </c>
      <c r="E387" s="9" t="s">
        <v>64</v>
      </c>
      <c r="F387" s="9" t="s">
        <v>569</v>
      </c>
      <c r="G387" s="9">
        <v>82161</v>
      </c>
      <c r="H387" s="9" t="s">
        <v>2810</v>
      </c>
      <c r="I387" s="9" t="s">
        <v>2811</v>
      </c>
      <c r="J387" s="10" t="s">
        <v>2812</v>
      </c>
      <c r="K387" s="19">
        <v>42430</v>
      </c>
      <c r="L387" s="9">
        <v>100</v>
      </c>
      <c r="M387" s="9" t="s">
        <v>76</v>
      </c>
      <c r="N387" s="9" t="s">
        <v>79</v>
      </c>
      <c r="O387" s="9"/>
      <c r="P387" s="9"/>
      <c r="Q387" s="9">
        <v>35</v>
      </c>
      <c r="R387" s="9">
        <v>50</v>
      </c>
      <c r="S387" s="9">
        <v>50</v>
      </c>
      <c r="T387" s="9">
        <v>100</v>
      </c>
      <c r="U387" s="9">
        <v>100</v>
      </c>
      <c r="V387" s="9">
        <v>100</v>
      </c>
      <c r="W387" s="9">
        <v>100</v>
      </c>
      <c r="X387" s="9">
        <v>100</v>
      </c>
      <c r="Y387" s="24"/>
      <c r="Z387" s="24">
        <v>0</v>
      </c>
    </row>
    <row r="388" spans="1:26" s="7" customFormat="1" ht="105" x14ac:dyDescent="0.25">
      <c r="A388" s="13">
        <v>10564</v>
      </c>
      <c r="B388" s="26" t="s">
        <v>4536</v>
      </c>
      <c r="C388" s="11" t="s">
        <v>3844</v>
      </c>
      <c r="D388" s="11" t="s">
        <v>537</v>
      </c>
      <c r="E388" s="11" t="s">
        <v>64</v>
      </c>
      <c r="F388" s="11" t="s">
        <v>569</v>
      </c>
      <c r="G388" s="11">
        <v>82162</v>
      </c>
      <c r="H388" s="11" t="s">
        <v>2816</v>
      </c>
      <c r="I388" s="11" t="s">
        <v>2817</v>
      </c>
      <c r="J388" s="12" t="s">
        <v>2818</v>
      </c>
      <c r="K388" s="20">
        <v>42430</v>
      </c>
      <c r="L388" s="11">
        <v>100</v>
      </c>
      <c r="M388" s="11" t="s">
        <v>76</v>
      </c>
      <c r="N388" s="11" t="s">
        <v>79</v>
      </c>
      <c r="O388" s="11"/>
      <c r="P388" s="11"/>
      <c r="Q388" s="11">
        <v>90</v>
      </c>
      <c r="R388" s="11">
        <v>100</v>
      </c>
      <c r="S388" s="11">
        <v>100</v>
      </c>
      <c r="T388" s="11">
        <v>100</v>
      </c>
      <c r="U388" s="11">
        <v>100</v>
      </c>
      <c r="V388" s="11">
        <v>100</v>
      </c>
      <c r="W388" s="11">
        <v>100</v>
      </c>
      <c r="X388" s="11">
        <v>100</v>
      </c>
      <c r="Y388" s="24"/>
      <c r="Z388" s="24">
        <v>0</v>
      </c>
    </row>
    <row r="389" spans="1:26" s="7" customFormat="1" ht="75" x14ac:dyDescent="0.25">
      <c r="A389" s="15">
        <v>10564</v>
      </c>
      <c r="B389" s="25" t="s">
        <v>4536</v>
      </c>
      <c r="C389" s="9" t="s">
        <v>3844</v>
      </c>
      <c r="D389" s="9" t="s">
        <v>537</v>
      </c>
      <c r="E389" s="9" t="s">
        <v>64</v>
      </c>
      <c r="F389" s="9" t="s">
        <v>569</v>
      </c>
      <c r="G389" s="9">
        <v>82163</v>
      </c>
      <c r="H389" s="9" t="s">
        <v>2755</v>
      </c>
      <c r="I389" s="9" t="s">
        <v>2756</v>
      </c>
      <c r="J389" s="10" t="s">
        <v>2757</v>
      </c>
      <c r="K389" s="19">
        <v>42430</v>
      </c>
      <c r="L389" s="9">
        <v>100</v>
      </c>
      <c r="M389" s="9" t="s">
        <v>76</v>
      </c>
      <c r="N389" s="9" t="s">
        <v>79</v>
      </c>
      <c r="O389" s="9"/>
      <c r="P389" s="9"/>
      <c r="Q389" s="9">
        <v>0</v>
      </c>
      <c r="R389" s="9">
        <v>20</v>
      </c>
      <c r="S389" s="9">
        <v>100</v>
      </c>
      <c r="T389" s="9">
        <v>100</v>
      </c>
      <c r="U389" s="9">
        <v>100</v>
      </c>
      <c r="V389" s="9">
        <v>100</v>
      </c>
      <c r="W389" s="9">
        <v>100</v>
      </c>
      <c r="X389" s="9">
        <v>100</v>
      </c>
      <c r="Y389" s="24"/>
      <c r="Z389" s="24">
        <v>0</v>
      </c>
    </row>
    <row r="390" spans="1:26" s="7" customFormat="1" ht="75" x14ac:dyDescent="0.25">
      <c r="A390" s="13">
        <v>10564</v>
      </c>
      <c r="B390" s="26" t="s">
        <v>4536</v>
      </c>
      <c r="C390" s="11" t="s">
        <v>3844</v>
      </c>
      <c r="D390" s="11" t="s">
        <v>537</v>
      </c>
      <c r="E390" s="11" t="s">
        <v>64</v>
      </c>
      <c r="F390" s="11" t="s">
        <v>569</v>
      </c>
      <c r="G390" s="11">
        <v>82164</v>
      </c>
      <c r="H390" s="11" t="s">
        <v>2761</v>
      </c>
      <c r="I390" s="11" t="s">
        <v>2762</v>
      </c>
      <c r="J390" s="12" t="s">
        <v>2763</v>
      </c>
      <c r="K390" s="20">
        <v>42430</v>
      </c>
      <c r="L390" s="11">
        <v>7000</v>
      </c>
      <c r="M390" s="11" t="s">
        <v>77</v>
      </c>
      <c r="N390" s="11" t="s">
        <v>79</v>
      </c>
      <c r="O390" s="11"/>
      <c r="P390" s="11"/>
      <c r="Q390" s="11">
        <v>300</v>
      </c>
      <c r="R390" s="11">
        <v>1800</v>
      </c>
      <c r="S390" s="11">
        <v>2615</v>
      </c>
      <c r="T390" s="11">
        <v>4730</v>
      </c>
      <c r="U390" s="11">
        <v>4832</v>
      </c>
      <c r="V390" s="11">
        <v>5535</v>
      </c>
      <c r="W390" s="11">
        <v>5736</v>
      </c>
      <c r="X390" s="11">
        <v>6448</v>
      </c>
      <c r="Y390" s="24"/>
      <c r="Z390" s="24">
        <v>0</v>
      </c>
    </row>
    <row r="391" spans="1:26" s="7" customFormat="1" ht="105" x14ac:dyDescent="0.25">
      <c r="A391" s="15">
        <v>10564</v>
      </c>
      <c r="B391" s="25" t="s">
        <v>4536</v>
      </c>
      <c r="C391" s="9" t="s">
        <v>3844</v>
      </c>
      <c r="D391" s="9" t="s">
        <v>537</v>
      </c>
      <c r="E391" s="9" t="s">
        <v>64</v>
      </c>
      <c r="F391" s="9" t="s">
        <v>569</v>
      </c>
      <c r="G391" s="9">
        <v>82165</v>
      </c>
      <c r="H391" s="9" t="s">
        <v>2764</v>
      </c>
      <c r="I391" s="9" t="s">
        <v>2765</v>
      </c>
      <c r="J391" s="10" t="s">
        <v>2766</v>
      </c>
      <c r="K391" s="19">
        <v>42430</v>
      </c>
      <c r="L391" s="9">
        <v>5</v>
      </c>
      <c r="M391" s="9" t="s">
        <v>77</v>
      </c>
      <c r="N391" s="9" t="s">
        <v>79</v>
      </c>
      <c r="O391" s="9"/>
      <c r="P391" s="9"/>
      <c r="Q391" s="9">
        <v>0</v>
      </c>
      <c r="R391" s="9">
        <v>3</v>
      </c>
      <c r="S391" s="9">
        <v>3</v>
      </c>
      <c r="T391" s="9">
        <v>3</v>
      </c>
      <c r="U391" s="9">
        <v>3</v>
      </c>
      <c r="V391" s="9">
        <v>3</v>
      </c>
      <c r="W391" s="9">
        <v>3</v>
      </c>
      <c r="X391" s="9">
        <v>4</v>
      </c>
      <c r="Y391" s="24"/>
      <c r="Z391" s="24">
        <v>0</v>
      </c>
    </row>
    <row r="392" spans="1:26" s="7" customFormat="1" ht="120" x14ac:dyDescent="0.25">
      <c r="A392" s="13">
        <v>10564</v>
      </c>
      <c r="B392" s="26" t="s">
        <v>4536</v>
      </c>
      <c r="C392" s="11" t="s">
        <v>3844</v>
      </c>
      <c r="D392" s="11" t="s">
        <v>537</v>
      </c>
      <c r="E392" s="11" t="s">
        <v>64</v>
      </c>
      <c r="F392" s="11" t="s">
        <v>569</v>
      </c>
      <c r="G392" s="11">
        <v>82166</v>
      </c>
      <c r="H392" s="11" t="s">
        <v>1182</v>
      </c>
      <c r="I392" s="11" t="s">
        <v>1183</v>
      </c>
      <c r="J392" s="12" t="s">
        <v>1184</v>
      </c>
      <c r="K392" s="20">
        <v>42430</v>
      </c>
      <c r="L392" s="11">
        <v>6</v>
      </c>
      <c r="M392" s="11" t="s">
        <v>77</v>
      </c>
      <c r="N392" s="11" t="s">
        <v>79</v>
      </c>
      <c r="O392" s="11"/>
      <c r="P392" s="11"/>
      <c r="Q392" s="11">
        <v>1</v>
      </c>
      <c r="R392" s="11">
        <v>4</v>
      </c>
      <c r="S392" s="11">
        <v>6</v>
      </c>
      <c r="T392" s="11">
        <v>6</v>
      </c>
      <c r="U392" s="11">
        <v>6</v>
      </c>
      <c r="V392" s="11">
        <v>6</v>
      </c>
      <c r="W392" s="11">
        <v>6</v>
      </c>
      <c r="X392" s="11">
        <v>6</v>
      </c>
      <c r="Y392" s="24"/>
      <c r="Z392" s="24">
        <v>0</v>
      </c>
    </row>
    <row r="393" spans="1:26" s="7" customFormat="1" ht="75" x14ac:dyDescent="0.25">
      <c r="A393" s="15">
        <v>10564</v>
      </c>
      <c r="B393" s="25" t="s">
        <v>4536</v>
      </c>
      <c r="C393" s="9" t="s">
        <v>3844</v>
      </c>
      <c r="D393" s="9" t="s">
        <v>537</v>
      </c>
      <c r="E393" s="9" t="s">
        <v>64</v>
      </c>
      <c r="F393" s="9" t="s">
        <v>569</v>
      </c>
      <c r="G393" s="9">
        <v>82167</v>
      </c>
      <c r="H393" s="9" t="s">
        <v>1187</v>
      </c>
      <c r="I393" s="9" t="s">
        <v>1188</v>
      </c>
      <c r="J393" s="10" t="s">
        <v>1189</v>
      </c>
      <c r="K393" s="19">
        <v>42430</v>
      </c>
      <c r="L393" s="9">
        <v>2</v>
      </c>
      <c r="M393" s="9" t="s">
        <v>77</v>
      </c>
      <c r="N393" s="9" t="s">
        <v>79</v>
      </c>
      <c r="O393" s="9"/>
      <c r="P393" s="9"/>
      <c r="Q393" s="9">
        <v>1</v>
      </c>
      <c r="R393" s="9">
        <v>1</v>
      </c>
      <c r="S393" s="9">
        <v>2</v>
      </c>
      <c r="T393" s="9">
        <v>2</v>
      </c>
      <c r="U393" s="9">
        <v>2</v>
      </c>
      <c r="V393" s="9">
        <v>2</v>
      </c>
      <c r="W393" s="9">
        <v>2</v>
      </c>
      <c r="X393" s="9">
        <v>2</v>
      </c>
      <c r="Y393" s="24"/>
      <c r="Z393" s="24">
        <v>0</v>
      </c>
    </row>
    <row r="394" spans="1:26" s="7" customFormat="1" ht="90" x14ac:dyDescent="0.25">
      <c r="A394" s="13">
        <v>10564</v>
      </c>
      <c r="B394" s="26" t="s">
        <v>4536</v>
      </c>
      <c r="C394" s="11" t="s">
        <v>3844</v>
      </c>
      <c r="D394" s="11" t="s">
        <v>537</v>
      </c>
      <c r="E394" s="11" t="s">
        <v>64</v>
      </c>
      <c r="F394" s="11" t="s">
        <v>569</v>
      </c>
      <c r="G394" s="11">
        <v>82168</v>
      </c>
      <c r="H394" s="11" t="s">
        <v>2773</v>
      </c>
      <c r="I394" s="11" t="s">
        <v>2774</v>
      </c>
      <c r="J394" s="12" t="s">
        <v>2775</v>
      </c>
      <c r="K394" s="20">
        <v>42430</v>
      </c>
      <c r="L394" s="11">
        <v>100</v>
      </c>
      <c r="M394" s="11" t="s">
        <v>76</v>
      </c>
      <c r="N394" s="11" t="s">
        <v>79</v>
      </c>
      <c r="O394" s="11"/>
      <c r="P394" s="11"/>
      <c r="Q394" s="11">
        <v>80</v>
      </c>
      <c r="R394" s="11">
        <v>80</v>
      </c>
      <c r="S394" s="11">
        <v>100</v>
      </c>
      <c r="T394" s="11">
        <v>100</v>
      </c>
      <c r="U394" s="11">
        <v>100</v>
      </c>
      <c r="V394" s="11">
        <v>100</v>
      </c>
      <c r="W394" s="11">
        <v>100</v>
      </c>
      <c r="X394" s="11">
        <v>100</v>
      </c>
      <c r="Y394" s="24"/>
      <c r="Z394" s="24">
        <v>0</v>
      </c>
    </row>
    <row r="395" spans="1:26" s="7" customFormat="1" ht="75" x14ac:dyDescent="0.25">
      <c r="A395" s="15">
        <v>10564</v>
      </c>
      <c r="B395" s="25" t="s">
        <v>4536</v>
      </c>
      <c r="C395" s="9" t="s">
        <v>3844</v>
      </c>
      <c r="D395" s="9" t="s">
        <v>537</v>
      </c>
      <c r="E395" s="9" t="s">
        <v>64</v>
      </c>
      <c r="F395" s="9" t="s">
        <v>569</v>
      </c>
      <c r="G395" s="9">
        <v>82169</v>
      </c>
      <c r="H395" s="9" t="s">
        <v>1192</v>
      </c>
      <c r="I395" s="9" t="s">
        <v>1193</v>
      </c>
      <c r="J395" s="10" t="s">
        <v>1194</v>
      </c>
      <c r="K395" s="19">
        <v>42430</v>
      </c>
      <c r="L395" s="9">
        <v>100</v>
      </c>
      <c r="M395" s="9" t="s">
        <v>76</v>
      </c>
      <c r="N395" s="9" t="s">
        <v>79</v>
      </c>
      <c r="O395" s="9"/>
      <c r="P395" s="9"/>
      <c r="Q395" s="9">
        <v>0</v>
      </c>
      <c r="R395" s="9">
        <v>100</v>
      </c>
      <c r="S395" s="9">
        <v>0</v>
      </c>
      <c r="T395" s="9">
        <v>100</v>
      </c>
      <c r="U395" s="9">
        <v>100</v>
      </c>
      <c r="V395" s="9">
        <v>100</v>
      </c>
      <c r="W395" s="9">
        <v>100</v>
      </c>
      <c r="X395" s="9">
        <v>100</v>
      </c>
      <c r="Y395" s="24"/>
      <c r="Z395" s="24">
        <v>0</v>
      </c>
    </row>
    <row r="396" spans="1:26" s="7" customFormat="1" ht="120" x14ac:dyDescent="0.25">
      <c r="A396" s="13">
        <v>10564</v>
      </c>
      <c r="B396" s="26" t="s">
        <v>4536</v>
      </c>
      <c r="C396" s="11" t="s">
        <v>3844</v>
      </c>
      <c r="D396" s="11" t="s">
        <v>537</v>
      </c>
      <c r="E396" s="11" t="s">
        <v>64</v>
      </c>
      <c r="F396" s="11" t="s">
        <v>569</v>
      </c>
      <c r="G396" s="11">
        <v>82170</v>
      </c>
      <c r="H396" s="11" t="s">
        <v>1200</v>
      </c>
      <c r="I396" s="11" t="s">
        <v>1201</v>
      </c>
      <c r="J396" s="12" t="s">
        <v>1202</v>
      </c>
      <c r="K396" s="20">
        <v>42430</v>
      </c>
      <c r="L396" s="11">
        <v>100</v>
      </c>
      <c r="M396" s="11" t="s">
        <v>76</v>
      </c>
      <c r="N396" s="11" t="s">
        <v>79</v>
      </c>
      <c r="O396" s="11"/>
      <c r="P396" s="11"/>
      <c r="Q396" s="11">
        <v>50</v>
      </c>
      <c r="R396" s="11">
        <v>50</v>
      </c>
      <c r="S396" s="11">
        <v>75</v>
      </c>
      <c r="T396" s="11">
        <v>100</v>
      </c>
      <c r="U396" s="11">
        <v>100</v>
      </c>
      <c r="V396" s="11">
        <v>100</v>
      </c>
      <c r="W396" s="11">
        <v>100</v>
      </c>
      <c r="X396" s="11">
        <v>100</v>
      </c>
      <c r="Y396" s="24"/>
      <c r="Z396" s="24">
        <v>0</v>
      </c>
    </row>
    <row r="397" spans="1:26" s="7" customFormat="1" ht="45" x14ac:dyDescent="0.25">
      <c r="A397" s="15">
        <v>10564</v>
      </c>
      <c r="B397" s="25" t="s">
        <v>4536</v>
      </c>
      <c r="C397" s="9" t="s">
        <v>3844</v>
      </c>
      <c r="D397" s="9" t="s">
        <v>537</v>
      </c>
      <c r="E397" s="9" t="s">
        <v>64</v>
      </c>
      <c r="F397" s="9" t="s">
        <v>569</v>
      </c>
      <c r="G397" s="9">
        <v>82171</v>
      </c>
      <c r="H397" s="9" t="s">
        <v>1135</v>
      </c>
      <c r="I397" s="9" t="s">
        <v>1136</v>
      </c>
      <c r="J397" s="10" t="s">
        <v>1137</v>
      </c>
      <c r="K397" s="19">
        <v>42430</v>
      </c>
      <c r="L397" s="9">
        <v>1</v>
      </c>
      <c r="M397" s="9" t="s">
        <v>77</v>
      </c>
      <c r="N397" s="9" t="s">
        <v>79</v>
      </c>
      <c r="O397" s="9"/>
      <c r="P397" s="9"/>
      <c r="Q397" s="9">
        <v>1</v>
      </c>
      <c r="R397" s="9">
        <v>1</v>
      </c>
      <c r="S397" s="9">
        <v>1</v>
      </c>
      <c r="T397" s="9">
        <v>1</v>
      </c>
      <c r="U397" s="9">
        <v>1</v>
      </c>
      <c r="V397" s="9">
        <v>1</v>
      </c>
      <c r="W397" s="9">
        <v>1</v>
      </c>
      <c r="X397" s="9">
        <v>1</v>
      </c>
      <c r="Y397" s="24"/>
      <c r="Z397" s="24">
        <v>0</v>
      </c>
    </row>
    <row r="398" spans="1:26" s="7" customFormat="1" ht="75" x14ac:dyDescent="0.25">
      <c r="A398" s="13">
        <v>10564</v>
      </c>
      <c r="B398" s="26" t="s">
        <v>4536</v>
      </c>
      <c r="C398" s="11" t="s">
        <v>3844</v>
      </c>
      <c r="D398" s="11" t="s">
        <v>537</v>
      </c>
      <c r="E398" s="11" t="s">
        <v>64</v>
      </c>
      <c r="F398" s="11" t="s">
        <v>569</v>
      </c>
      <c r="G398" s="11">
        <v>82172</v>
      </c>
      <c r="H398" s="11" t="s">
        <v>1150</v>
      </c>
      <c r="I398" s="11" t="s">
        <v>1151</v>
      </c>
      <c r="J398" s="12" t="s">
        <v>1152</v>
      </c>
      <c r="K398" s="20">
        <v>42430</v>
      </c>
      <c r="L398" s="11">
        <v>2</v>
      </c>
      <c r="M398" s="11" t="s">
        <v>77</v>
      </c>
      <c r="N398" s="11" t="s">
        <v>79</v>
      </c>
      <c r="O398" s="11"/>
      <c r="P398" s="11"/>
      <c r="Q398" s="11">
        <v>1</v>
      </c>
      <c r="R398" s="11">
        <v>2</v>
      </c>
      <c r="S398" s="11">
        <v>2</v>
      </c>
      <c r="T398" s="11">
        <v>2</v>
      </c>
      <c r="U398" s="11">
        <v>2</v>
      </c>
      <c r="V398" s="11">
        <v>2</v>
      </c>
      <c r="W398" s="11">
        <v>2</v>
      </c>
      <c r="X398" s="11">
        <v>2</v>
      </c>
      <c r="Y398" s="24"/>
      <c r="Z398" s="24">
        <v>0</v>
      </c>
    </row>
    <row r="399" spans="1:26" s="7" customFormat="1" ht="135" x14ac:dyDescent="0.25">
      <c r="A399" s="15">
        <v>10564</v>
      </c>
      <c r="B399" s="25" t="s">
        <v>4536</v>
      </c>
      <c r="C399" s="9" t="s">
        <v>3844</v>
      </c>
      <c r="D399" s="9" t="s">
        <v>537</v>
      </c>
      <c r="E399" s="9" t="s">
        <v>64</v>
      </c>
      <c r="F399" s="9" t="s">
        <v>569</v>
      </c>
      <c r="G399" s="9">
        <v>82176</v>
      </c>
      <c r="H399" s="9" t="s">
        <v>1203</v>
      </c>
      <c r="I399" s="9" t="s">
        <v>1204</v>
      </c>
      <c r="J399" s="10" t="s">
        <v>1205</v>
      </c>
      <c r="K399" s="19">
        <v>42430</v>
      </c>
      <c r="L399" s="9">
        <v>1</v>
      </c>
      <c r="M399" s="9" t="s">
        <v>77</v>
      </c>
      <c r="N399" s="9" t="s">
        <v>79</v>
      </c>
      <c r="O399" s="9"/>
      <c r="P399" s="9"/>
      <c r="Q399" s="9">
        <v>0</v>
      </c>
      <c r="R399" s="9">
        <v>0</v>
      </c>
      <c r="S399" s="9">
        <v>0</v>
      </c>
      <c r="T399" s="9">
        <v>1</v>
      </c>
      <c r="U399" s="9">
        <v>1</v>
      </c>
      <c r="V399" s="9">
        <v>1</v>
      </c>
      <c r="W399" s="9">
        <v>1</v>
      </c>
      <c r="X399" s="9">
        <v>1</v>
      </c>
      <c r="Y399" s="24"/>
      <c r="Z399" s="24">
        <v>0</v>
      </c>
    </row>
    <row r="400" spans="1:26" s="7" customFormat="1" ht="90" x14ac:dyDescent="0.25">
      <c r="A400" s="13">
        <v>10564</v>
      </c>
      <c r="B400" s="26" t="s">
        <v>4536</v>
      </c>
      <c r="C400" s="11" t="s">
        <v>3844</v>
      </c>
      <c r="D400" s="11" t="s">
        <v>537</v>
      </c>
      <c r="E400" s="11" t="s">
        <v>64</v>
      </c>
      <c r="F400" s="11" t="s">
        <v>569</v>
      </c>
      <c r="G400" s="11">
        <v>82177</v>
      </c>
      <c r="H400" s="11" t="s">
        <v>870</v>
      </c>
      <c r="I400" s="11" t="s">
        <v>1130</v>
      </c>
      <c r="J400" s="12" t="s">
        <v>1131</v>
      </c>
      <c r="K400" s="20">
        <v>42430</v>
      </c>
      <c r="L400" s="11">
        <v>1223</v>
      </c>
      <c r="M400" s="11" t="s">
        <v>77</v>
      </c>
      <c r="N400" s="11" t="s">
        <v>79</v>
      </c>
      <c r="O400" s="11"/>
      <c r="P400" s="11"/>
      <c r="Q400" s="11">
        <v>133</v>
      </c>
      <c r="R400" s="11">
        <v>133</v>
      </c>
      <c r="S400" s="11">
        <v>173</v>
      </c>
      <c r="T400" s="11">
        <v>181</v>
      </c>
      <c r="U400" s="11">
        <v>414</v>
      </c>
      <c r="V400" s="11">
        <v>657</v>
      </c>
      <c r="W400" s="11">
        <v>708</v>
      </c>
      <c r="X400" s="11">
        <v>1026</v>
      </c>
      <c r="Y400" s="24"/>
      <c r="Z400" s="24">
        <v>0</v>
      </c>
    </row>
    <row r="401" spans="1:26" s="7" customFormat="1" ht="90" x14ac:dyDescent="0.25">
      <c r="A401" s="15">
        <v>10564</v>
      </c>
      <c r="B401" s="25" t="s">
        <v>4536</v>
      </c>
      <c r="C401" s="9" t="s">
        <v>3844</v>
      </c>
      <c r="D401" s="9" t="s">
        <v>537</v>
      </c>
      <c r="E401" s="9" t="s">
        <v>64</v>
      </c>
      <c r="F401" s="9" t="s">
        <v>569</v>
      </c>
      <c r="G401" s="9">
        <v>82178</v>
      </c>
      <c r="H401" s="9" t="s">
        <v>1731</v>
      </c>
      <c r="I401" s="9" t="s">
        <v>1732</v>
      </c>
      <c r="J401" s="10" t="s">
        <v>1733</v>
      </c>
      <c r="K401" s="19">
        <v>42430</v>
      </c>
      <c r="L401" s="9">
        <v>10</v>
      </c>
      <c r="M401" s="9" t="s">
        <v>77</v>
      </c>
      <c r="N401" s="9" t="s">
        <v>79</v>
      </c>
      <c r="O401" s="9"/>
      <c r="P401" s="9"/>
      <c r="Q401" s="9">
        <v>7</v>
      </c>
      <c r="R401" s="9">
        <v>7</v>
      </c>
      <c r="S401" s="9">
        <v>7</v>
      </c>
      <c r="T401" s="9">
        <v>7</v>
      </c>
      <c r="U401" s="9">
        <v>7</v>
      </c>
      <c r="V401" s="9">
        <v>9</v>
      </c>
      <c r="W401" s="9">
        <v>9</v>
      </c>
      <c r="X401" s="9">
        <v>9</v>
      </c>
      <c r="Y401" s="24"/>
      <c r="Z401" s="24">
        <v>0</v>
      </c>
    </row>
    <row r="402" spans="1:26" s="7" customFormat="1" ht="60" x14ac:dyDescent="0.25">
      <c r="A402" s="13">
        <v>10564</v>
      </c>
      <c r="B402" s="26" t="s">
        <v>4536</v>
      </c>
      <c r="C402" s="11" t="s">
        <v>3844</v>
      </c>
      <c r="D402" s="11" t="s">
        <v>537</v>
      </c>
      <c r="E402" s="11" t="s">
        <v>64</v>
      </c>
      <c r="F402" s="11" t="s">
        <v>569</v>
      </c>
      <c r="G402" s="11">
        <v>82179</v>
      </c>
      <c r="H402" s="11" t="s">
        <v>1734</v>
      </c>
      <c r="I402" s="11" t="s">
        <v>1735</v>
      </c>
      <c r="J402" s="12" t="s">
        <v>1736</v>
      </c>
      <c r="K402" s="20">
        <v>42430</v>
      </c>
      <c r="L402" s="11">
        <v>1</v>
      </c>
      <c r="M402" s="11" t="s">
        <v>77</v>
      </c>
      <c r="N402" s="11" t="s">
        <v>79</v>
      </c>
      <c r="O402" s="11"/>
      <c r="P402" s="11"/>
      <c r="Q402" s="11">
        <v>1</v>
      </c>
      <c r="R402" s="11">
        <v>1</v>
      </c>
      <c r="S402" s="11">
        <v>1</v>
      </c>
      <c r="T402" s="11">
        <v>1</v>
      </c>
      <c r="U402" s="11">
        <v>1</v>
      </c>
      <c r="V402" s="11">
        <v>1</v>
      </c>
      <c r="W402" s="11">
        <v>1</v>
      </c>
      <c r="X402" s="11">
        <v>1</v>
      </c>
      <c r="Y402" s="24"/>
      <c r="Z402" s="24">
        <v>0</v>
      </c>
    </row>
    <row r="403" spans="1:26" s="7" customFormat="1" ht="105" x14ac:dyDescent="0.25">
      <c r="A403" s="15">
        <v>10564</v>
      </c>
      <c r="B403" s="25" t="s">
        <v>4536</v>
      </c>
      <c r="C403" s="9" t="s">
        <v>3844</v>
      </c>
      <c r="D403" s="9" t="s">
        <v>537</v>
      </c>
      <c r="E403" s="9" t="s">
        <v>64</v>
      </c>
      <c r="F403" s="9" t="s">
        <v>569</v>
      </c>
      <c r="G403" s="9">
        <v>82180</v>
      </c>
      <c r="H403" s="9" t="s">
        <v>1737</v>
      </c>
      <c r="I403" s="9" t="s">
        <v>1738</v>
      </c>
      <c r="J403" s="10" t="s">
        <v>1739</v>
      </c>
      <c r="K403" s="19">
        <v>42430</v>
      </c>
      <c r="L403" s="9">
        <v>10</v>
      </c>
      <c r="M403" s="9" t="s">
        <v>77</v>
      </c>
      <c r="N403" s="9" t="s">
        <v>79</v>
      </c>
      <c r="O403" s="9"/>
      <c r="P403" s="9"/>
      <c r="Q403" s="9">
        <v>5</v>
      </c>
      <c r="R403" s="9">
        <v>6</v>
      </c>
      <c r="S403" s="9">
        <v>6</v>
      </c>
      <c r="T403" s="9">
        <v>6</v>
      </c>
      <c r="U403" s="9">
        <v>6</v>
      </c>
      <c r="V403" s="9">
        <v>7</v>
      </c>
      <c r="W403" s="9">
        <v>7</v>
      </c>
      <c r="X403" s="9">
        <v>9</v>
      </c>
      <c r="Y403" s="24"/>
      <c r="Z403" s="24">
        <v>0</v>
      </c>
    </row>
    <row r="404" spans="1:26" s="7" customFormat="1" ht="75" x14ac:dyDescent="0.25">
      <c r="A404" s="13">
        <v>10564</v>
      </c>
      <c r="B404" s="26" t="s">
        <v>4536</v>
      </c>
      <c r="C404" s="11" t="s">
        <v>3844</v>
      </c>
      <c r="D404" s="11" t="s">
        <v>537</v>
      </c>
      <c r="E404" s="11" t="s">
        <v>64</v>
      </c>
      <c r="F404" s="11" t="s">
        <v>569</v>
      </c>
      <c r="G404" s="11">
        <v>82181</v>
      </c>
      <c r="H404" s="11" t="s">
        <v>1743</v>
      </c>
      <c r="I404" s="11" t="s">
        <v>1744</v>
      </c>
      <c r="J404" s="12" t="s">
        <v>1745</v>
      </c>
      <c r="K404" s="20">
        <v>42430</v>
      </c>
      <c r="L404" s="11">
        <v>1</v>
      </c>
      <c r="M404" s="11" t="s">
        <v>77</v>
      </c>
      <c r="N404" s="11" t="s">
        <v>79</v>
      </c>
      <c r="O404" s="11"/>
      <c r="P404" s="11"/>
      <c r="Q404" s="11">
        <v>0</v>
      </c>
      <c r="R404" s="11">
        <v>0</v>
      </c>
      <c r="S404" s="11">
        <v>0</v>
      </c>
      <c r="T404" s="11">
        <v>1</v>
      </c>
      <c r="U404" s="11">
        <v>1</v>
      </c>
      <c r="V404" s="11">
        <v>1</v>
      </c>
      <c r="W404" s="11">
        <v>1</v>
      </c>
      <c r="X404" s="11">
        <v>1</v>
      </c>
      <c r="Y404" s="24"/>
      <c r="Z404" s="24">
        <v>0</v>
      </c>
    </row>
    <row r="405" spans="1:26" s="7" customFormat="1" ht="120" x14ac:dyDescent="0.25">
      <c r="A405" s="15">
        <v>10564</v>
      </c>
      <c r="B405" s="25" t="s">
        <v>4536</v>
      </c>
      <c r="C405" s="9" t="s">
        <v>3844</v>
      </c>
      <c r="D405" s="9" t="s">
        <v>537</v>
      </c>
      <c r="E405" s="9" t="s">
        <v>64</v>
      </c>
      <c r="F405" s="9" t="s">
        <v>569</v>
      </c>
      <c r="G405" s="9">
        <v>82182</v>
      </c>
      <c r="H405" s="9" t="s">
        <v>2858</v>
      </c>
      <c r="I405" s="9" t="s">
        <v>1923</v>
      </c>
      <c r="J405" s="10" t="s">
        <v>2859</v>
      </c>
      <c r="K405" s="19">
        <v>42430</v>
      </c>
      <c r="L405" s="9">
        <v>40</v>
      </c>
      <c r="M405" s="9" t="s">
        <v>77</v>
      </c>
      <c r="N405" s="9" t="s">
        <v>79</v>
      </c>
      <c r="O405" s="9"/>
      <c r="P405" s="9"/>
      <c r="Q405" s="9">
        <v>3</v>
      </c>
      <c r="R405" s="9">
        <v>12</v>
      </c>
      <c r="S405" s="9">
        <v>12</v>
      </c>
      <c r="T405" s="9">
        <v>14</v>
      </c>
      <c r="U405" s="9">
        <v>18</v>
      </c>
      <c r="V405" s="9">
        <v>21</v>
      </c>
      <c r="W405" s="9">
        <v>24</v>
      </c>
      <c r="X405" s="9">
        <v>25</v>
      </c>
      <c r="Y405" s="24"/>
      <c r="Z405" s="24">
        <v>0</v>
      </c>
    </row>
    <row r="406" spans="1:26" s="7" customFormat="1" ht="75" x14ac:dyDescent="0.25">
      <c r="A406" s="13">
        <v>10564</v>
      </c>
      <c r="B406" s="26" t="s">
        <v>4536</v>
      </c>
      <c r="C406" s="11" t="s">
        <v>3844</v>
      </c>
      <c r="D406" s="11" t="s">
        <v>537</v>
      </c>
      <c r="E406" s="11" t="s">
        <v>64</v>
      </c>
      <c r="F406" s="11" t="s">
        <v>569</v>
      </c>
      <c r="G406" s="11">
        <v>82183</v>
      </c>
      <c r="H406" s="11" t="s">
        <v>1761</v>
      </c>
      <c r="I406" s="11" t="s">
        <v>1762</v>
      </c>
      <c r="J406" s="12" t="s">
        <v>1763</v>
      </c>
      <c r="K406" s="20">
        <v>42430</v>
      </c>
      <c r="L406" s="11">
        <v>13</v>
      </c>
      <c r="M406" s="11" t="s">
        <v>77</v>
      </c>
      <c r="N406" s="11" t="s">
        <v>79</v>
      </c>
      <c r="O406" s="11"/>
      <c r="P406" s="11"/>
      <c r="Q406" s="11">
        <v>1</v>
      </c>
      <c r="R406" s="11">
        <v>1</v>
      </c>
      <c r="S406" s="11">
        <v>3</v>
      </c>
      <c r="T406" s="11">
        <v>5</v>
      </c>
      <c r="U406" s="11">
        <v>5</v>
      </c>
      <c r="V406" s="11">
        <v>9</v>
      </c>
      <c r="W406" s="11">
        <v>12</v>
      </c>
      <c r="X406" s="11">
        <v>12</v>
      </c>
      <c r="Y406" s="24"/>
      <c r="Z406" s="24">
        <v>0</v>
      </c>
    </row>
    <row r="407" spans="1:26" s="7" customFormat="1" ht="75" x14ac:dyDescent="0.25">
      <c r="A407" s="15">
        <v>10564</v>
      </c>
      <c r="B407" s="25" t="s">
        <v>4536</v>
      </c>
      <c r="C407" s="9" t="s">
        <v>3844</v>
      </c>
      <c r="D407" s="9" t="s">
        <v>537</v>
      </c>
      <c r="E407" s="9" t="s">
        <v>64</v>
      </c>
      <c r="F407" s="9" t="s">
        <v>569</v>
      </c>
      <c r="G407" s="9">
        <v>82184</v>
      </c>
      <c r="H407" s="9" t="s">
        <v>1767</v>
      </c>
      <c r="I407" s="9" t="s">
        <v>1768</v>
      </c>
      <c r="J407" s="10" t="s">
        <v>1769</v>
      </c>
      <c r="K407" s="19">
        <v>42430</v>
      </c>
      <c r="L407" s="9">
        <v>3</v>
      </c>
      <c r="M407" s="9" t="s">
        <v>77</v>
      </c>
      <c r="N407" s="9" t="s">
        <v>79</v>
      </c>
      <c r="O407" s="9"/>
      <c r="P407" s="9"/>
      <c r="Q407" s="9">
        <v>0</v>
      </c>
      <c r="R407" s="9">
        <v>0</v>
      </c>
      <c r="S407" s="9">
        <v>0</v>
      </c>
      <c r="T407" s="9">
        <v>1</v>
      </c>
      <c r="U407" s="9">
        <v>1</v>
      </c>
      <c r="V407" s="9">
        <v>2</v>
      </c>
      <c r="W407" s="9">
        <v>2</v>
      </c>
      <c r="X407" s="9">
        <v>3</v>
      </c>
      <c r="Y407" s="24"/>
      <c r="Z407" s="24">
        <v>0</v>
      </c>
    </row>
    <row r="408" spans="1:26" s="7" customFormat="1" ht="90" x14ac:dyDescent="0.25">
      <c r="A408" s="13">
        <v>10564</v>
      </c>
      <c r="B408" s="26" t="s">
        <v>4536</v>
      </c>
      <c r="C408" s="11" t="s">
        <v>3844</v>
      </c>
      <c r="D408" s="11" t="s">
        <v>537</v>
      </c>
      <c r="E408" s="11" t="s">
        <v>64</v>
      </c>
      <c r="F408" s="11" t="s">
        <v>569</v>
      </c>
      <c r="G408" s="11">
        <v>82185</v>
      </c>
      <c r="H408" s="11" t="s">
        <v>1767</v>
      </c>
      <c r="I408" s="11" t="s">
        <v>1776</v>
      </c>
      <c r="J408" s="12" t="s">
        <v>1777</v>
      </c>
      <c r="K408" s="20">
        <v>42430</v>
      </c>
      <c r="L408" s="11">
        <v>12</v>
      </c>
      <c r="M408" s="11" t="s">
        <v>77</v>
      </c>
      <c r="N408" s="11" t="s">
        <v>79</v>
      </c>
      <c r="O408" s="11"/>
      <c r="P408" s="11"/>
      <c r="Q408" s="11">
        <v>1</v>
      </c>
      <c r="R408" s="11">
        <v>1</v>
      </c>
      <c r="S408" s="11">
        <v>2</v>
      </c>
      <c r="T408" s="11">
        <v>2</v>
      </c>
      <c r="U408" s="11">
        <v>2</v>
      </c>
      <c r="V408" s="11">
        <v>4</v>
      </c>
      <c r="W408" s="11">
        <v>6</v>
      </c>
      <c r="X408" s="11">
        <v>6</v>
      </c>
      <c r="Y408" s="24"/>
      <c r="Z408" s="24">
        <v>0</v>
      </c>
    </row>
    <row r="409" spans="1:26" s="7" customFormat="1" ht="120" x14ac:dyDescent="0.25">
      <c r="A409" s="15">
        <v>10564</v>
      </c>
      <c r="B409" s="25" t="s">
        <v>4536</v>
      </c>
      <c r="C409" s="9" t="s">
        <v>3844</v>
      </c>
      <c r="D409" s="9" t="s">
        <v>537</v>
      </c>
      <c r="E409" s="9" t="s">
        <v>64</v>
      </c>
      <c r="F409" s="9" t="s">
        <v>569</v>
      </c>
      <c r="G409" s="9">
        <v>82186</v>
      </c>
      <c r="H409" s="9" t="s">
        <v>1781</v>
      </c>
      <c r="I409" s="9" t="s">
        <v>1782</v>
      </c>
      <c r="J409" s="10" t="s">
        <v>1783</v>
      </c>
      <c r="K409" s="19">
        <v>42430</v>
      </c>
      <c r="L409" s="9">
        <v>3</v>
      </c>
      <c r="M409" s="9" t="s">
        <v>77</v>
      </c>
      <c r="N409" s="9" t="s">
        <v>79</v>
      </c>
      <c r="O409" s="9"/>
      <c r="P409" s="9"/>
      <c r="Q409" s="9">
        <v>0</v>
      </c>
      <c r="R409" s="9">
        <v>1</v>
      </c>
      <c r="S409" s="9">
        <v>1</v>
      </c>
      <c r="T409" s="9">
        <v>2</v>
      </c>
      <c r="U409" s="9">
        <v>3</v>
      </c>
      <c r="V409" s="9">
        <v>3</v>
      </c>
      <c r="W409" s="9">
        <v>3</v>
      </c>
      <c r="X409" s="9">
        <v>3</v>
      </c>
      <c r="Y409" s="24"/>
      <c r="Z409" s="24">
        <v>0</v>
      </c>
    </row>
    <row r="410" spans="1:26" s="7" customFormat="1" ht="90" x14ac:dyDescent="0.25">
      <c r="A410" s="13">
        <v>10564</v>
      </c>
      <c r="B410" s="26" t="s">
        <v>4536</v>
      </c>
      <c r="C410" s="11" t="s">
        <v>3844</v>
      </c>
      <c r="D410" s="11" t="s">
        <v>537</v>
      </c>
      <c r="E410" s="11" t="s">
        <v>64</v>
      </c>
      <c r="F410" s="11" t="s">
        <v>569</v>
      </c>
      <c r="G410" s="11">
        <v>82187</v>
      </c>
      <c r="H410" s="11" t="s">
        <v>850</v>
      </c>
      <c r="I410" s="11" t="s">
        <v>1306</v>
      </c>
      <c r="J410" s="12" t="s">
        <v>1307</v>
      </c>
      <c r="K410" s="20">
        <v>42430</v>
      </c>
      <c r="L410" s="11">
        <v>100</v>
      </c>
      <c r="M410" s="11" t="s">
        <v>76</v>
      </c>
      <c r="N410" s="11" t="s">
        <v>79</v>
      </c>
      <c r="O410" s="11"/>
      <c r="P410" s="11"/>
      <c r="Q410" s="11">
        <v>100</v>
      </c>
      <c r="R410" s="11">
        <v>100</v>
      </c>
      <c r="S410" s="11">
        <v>100</v>
      </c>
      <c r="T410" s="11">
        <v>100</v>
      </c>
      <c r="U410" s="11">
        <v>100</v>
      </c>
      <c r="V410" s="11">
        <v>100</v>
      </c>
      <c r="W410" s="11">
        <v>100</v>
      </c>
      <c r="X410" s="11">
        <v>100</v>
      </c>
      <c r="Y410" s="24"/>
      <c r="Z410" s="24">
        <v>0</v>
      </c>
    </row>
    <row r="411" spans="1:26" s="7" customFormat="1" ht="105" x14ac:dyDescent="0.25">
      <c r="A411" s="15">
        <v>10564</v>
      </c>
      <c r="B411" s="25" t="s">
        <v>4536</v>
      </c>
      <c r="C411" s="9" t="s">
        <v>3844</v>
      </c>
      <c r="D411" s="9" t="s">
        <v>537</v>
      </c>
      <c r="E411" s="9" t="s">
        <v>64</v>
      </c>
      <c r="F411" s="9" t="s">
        <v>569</v>
      </c>
      <c r="G411" s="9">
        <v>82188</v>
      </c>
      <c r="H411" s="9" t="s">
        <v>711</v>
      </c>
      <c r="I411" s="9" t="s">
        <v>1365</v>
      </c>
      <c r="J411" s="10" t="s">
        <v>1366</v>
      </c>
      <c r="K411" s="19">
        <v>42430</v>
      </c>
      <c r="L411" s="9">
        <v>100</v>
      </c>
      <c r="M411" s="9" t="s">
        <v>76</v>
      </c>
      <c r="N411" s="9" t="s">
        <v>79</v>
      </c>
      <c r="O411" s="9"/>
      <c r="P411" s="9"/>
      <c r="Q411" s="9">
        <v>0</v>
      </c>
      <c r="R411" s="9">
        <v>0</v>
      </c>
      <c r="S411" s="9">
        <v>0</v>
      </c>
      <c r="T411" s="9">
        <v>100</v>
      </c>
      <c r="U411" s="9">
        <v>100</v>
      </c>
      <c r="V411" s="9">
        <v>100</v>
      </c>
      <c r="W411" s="9">
        <v>100</v>
      </c>
      <c r="X411" s="9">
        <v>100</v>
      </c>
      <c r="Y411" s="24"/>
      <c r="Z411" s="24">
        <v>0</v>
      </c>
    </row>
    <row r="412" spans="1:26" s="7" customFormat="1" ht="45" x14ac:dyDescent="0.25">
      <c r="A412" s="13">
        <v>10564</v>
      </c>
      <c r="B412" s="26" t="s">
        <v>4536</v>
      </c>
      <c r="C412" s="11" t="s">
        <v>3844</v>
      </c>
      <c r="D412" s="11" t="s">
        <v>537</v>
      </c>
      <c r="E412" s="11" t="s">
        <v>64</v>
      </c>
      <c r="F412" s="11" t="s">
        <v>569</v>
      </c>
      <c r="G412" s="11">
        <v>82189</v>
      </c>
      <c r="H412" s="11" t="s">
        <v>818</v>
      </c>
      <c r="I412" s="11" t="s">
        <v>2695</v>
      </c>
      <c r="J412" s="12" t="s">
        <v>2696</v>
      </c>
      <c r="K412" s="20">
        <v>42431</v>
      </c>
      <c r="L412" s="11">
        <v>2598</v>
      </c>
      <c r="M412" s="11" t="s">
        <v>77</v>
      </c>
      <c r="N412" s="11" t="s">
        <v>79</v>
      </c>
      <c r="O412" s="11"/>
      <c r="P412" s="11"/>
      <c r="Q412" s="11">
        <v>1544</v>
      </c>
      <c r="R412" s="11">
        <v>1544</v>
      </c>
      <c r="S412" s="11">
        <v>1544</v>
      </c>
      <c r="T412" s="11">
        <v>1900</v>
      </c>
      <c r="U412" s="11">
        <v>1900</v>
      </c>
      <c r="V412" s="11">
        <v>1900</v>
      </c>
      <c r="W412" s="11">
        <v>1900</v>
      </c>
      <c r="X412" s="11">
        <v>1900</v>
      </c>
      <c r="Y412" s="24"/>
      <c r="Z412" s="24">
        <v>0</v>
      </c>
    </row>
    <row r="413" spans="1:26" s="7" customFormat="1" ht="90" x14ac:dyDescent="0.25">
      <c r="A413" s="15">
        <v>10564</v>
      </c>
      <c r="B413" s="25" t="s">
        <v>4536</v>
      </c>
      <c r="C413" s="9" t="s">
        <v>3844</v>
      </c>
      <c r="D413" s="9" t="s">
        <v>537</v>
      </c>
      <c r="E413" s="9" t="s">
        <v>64</v>
      </c>
      <c r="F413" s="9" t="s">
        <v>569</v>
      </c>
      <c r="G413" s="9">
        <v>82190</v>
      </c>
      <c r="H413" s="9" t="s">
        <v>2697</v>
      </c>
      <c r="I413" s="9" t="s">
        <v>2698</v>
      </c>
      <c r="J413" s="10" t="s">
        <v>2699</v>
      </c>
      <c r="K413" s="19">
        <v>42431</v>
      </c>
      <c r="L413" s="9">
        <v>5548</v>
      </c>
      <c r="M413" s="9" t="s">
        <v>77</v>
      </c>
      <c r="N413" s="9" t="s">
        <v>79</v>
      </c>
      <c r="O413" s="9"/>
      <c r="P413" s="9"/>
      <c r="Q413" s="9">
        <v>3803</v>
      </c>
      <c r="R413" s="9">
        <v>3803</v>
      </c>
      <c r="S413" s="9">
        <v>4709</v>
      </c>
      <c r="T413" s="9">
        <v>4709</v>
      </c>
      <c r="U413" s="9">
        <v>5548</v>
      </c>
      <c r="V413" s="9">
        <v>5548</v>
      </c>
      <c r="W413" s="9">
        <v>5548</v>
      </c>
      <c r="X413" s="9">
        <v>5548</v>
      </c>
      <c r="Y413" s="24"/>
      <c r="Z413" s="24">
        <v>0</v>
      </c>
    </row>
    <row r="414" spans="1:26" s="7" customFormat="1" ht="75" x14ac:dyDescent="0.25">
      <c r="A414" s="13">
        <v>10564</v>
      </c>
      <c r="B414" s="26" t="s">
        <v>4536</v>
      </c>
      <c r="C414" s="11" t="s">
        <v>3844</v>
      </c>
      <c r="D414" s="11" t="s">
        <v>537</v>
      </c>
      <c r="E414" s="11" t="s">
        <v>64</v>
      </c>
      <c r="F414" s="11" t="s">
        <v>569</v>
      </c>
      <c r="G414" s="11">
        <v>82191</v>
      </c>
      <c r="H414" s="11" t="s">
        <v>632</v>
      </c>
      <c r="I414" s="11" t="s">
        <v>2823</v>
      </c>
      <c r="J414" s="12" t="s">
        <v>2824</v>
      </c>
      <c r="K414" s="20">
        <v>42431</v>
      </c>
      <c r="L414" s="11">
        <v>42</v>
      </c>
      <c r="M414" s="11" t="s">
        <v>77</v>
      </c>
      <c r="N414" s="11" t="s">
        <v>79</v>
      </c>
      <c r="O414" s="11"/>
      <c r="P414" s="11"/>
      <c r="Q414" s="11">
        <v>0</v>
      </c>
      <c r="R414" s="11">
        <v>0</v>
      </c>
      <c r="S414" s="11">
        <v>0</v>
      </c>
      <c r="T414" s="11">
        <v>4</v>
      </c>
      <c r="U414" s="11">
        <v>6</v>
      </c>
      <c r="V414" s="11">
        <v>6</v>
      </c>
      <c r="W414" s="11">
        <v>26</v>
      </c>
      <c r="X414" s="11">
        <v>28</v>
      </c>
      <c r="Y414" s="24"/>
      <c r="Z414" s="24">
        <v>0</v>
      </c>
    </row>
    <row r="415" spans="1:26" s="7" customFormat="1" ht="60" x14ac:dyDescent="0.25">
      <c r="A415" s="15">
        <v>10564</v>
      </c>
      <c r="B415" s="25" t="s">
        <v>4536</v>
      </c>
      <c r="C415" s="9" t="s">
        <v>3844</v>
      </c>
      <c r="D415" s="9" t="s">
        <v>537</v>
      </c>
      <c r="E415" s="9" t="s">
        <v>64</v>
      </c>
      <c r="F415" s="9" t="s">
        <v>569</v>
      </c>
      <c r="G415" s="9">
        <v>82192</v>
      </c>
      <c r="H415" s="9" t="s">
        <v>2825</v>
      </c>
      <c r="I415" s="9" t="s">
        <v>2826</v>
      </c>
      <c r="J415" s="10" t="s">
        <v>2827</v>
      </c>
      <c r="K415" s="19">
        <v>42431</v>
      </c>
      <c r="L415" s="9">
        <v>8</v>
      </c>
      <c r="M415" s="9" t="s">
        <v>77</v>
      </c>
      <c r="N415" s="9" t="s">
        <v>79</v>
      </c>
      <c r="O415" s="9"/>
      <c r="P415" s="9"/>
      <c r="Q415" s="9">
        <v>0</v>
      </c>
      <c r="R415" s="9">
        <v>0</v>
      </c>
      <c r="S415" s="9">
        <v>0</v>
      </c>
      <c r="T415" s="9">
        <v>0</v>
      </c>
      <c r="U415" s="9">
        <v>0</v>
      </c>
      <c r="V415" s="9">
        <v>0</v>
      </c>
      <c r="W415" s="9">
        <v>0</v>
      </c>
      <c r="X415" s="9">
        <v>0</v>
      </c>
      <c r="Y415" s="24"/>
      <c r="Z415" s="24">
        <v>0</v>
      </c>
    </row>
    <row r="416" spans="1:26" s="7" customFormat="1" ht="90" x14ac:dyDescent="0.25">
      <c r="A416" s="13">
        <v>10564</v>
      </c>
      <c r="B416" s="26" t="s">
        <v>4536</v>
      </c>
      <c r="C416" s="11" t="s">
        <v>3844</v>
      </c>
      <c r="D416" s="11" t="s">
        <v>537</v>
      </c>
      <c r="E416" s="11" t="s">
        <v>64</v>
      </c>
      <c r="F416" s="11" t="s">
        <v>569</v>
      </c>
      <c r="G416" s="11">
        <v>82193</v>
      </c>
      <c r="H416" s="11" t="s">
        <v>2218</v>
      </c>
      <c r="I416" s="11" t="s">
        <v>2831</v>
      </c>
      <c r="J416" s="12" t="s">
        <v>2832</v>
      </c>
      <c r="K416" s="20">
        <v>42431</v>
      </c>
      <c r="L416" s="11">
        <v>1</v>
      </c>
      <c r="M416" s="11" t="s">
        <v>77</v>
      </c>
      <c r="N416" s="11" t="s">
        <v>79</v>
      </c>
      <c r="O416" s="11"/>
      <c r="P416" s="11"/>
      <c r="Q416" s="11">
        <v>0</v>
      </c>
      <c r="R416" s="11">
        <v>0</v>
      </c>
      <c r="S416" s="11">
        <v>0</v>
      </c>
      <c r="T416" s="11">
        <v>0</v>
      </c>
      <c r="U416" s="11">
        <v>1</v>
      </c>
      <c r="V416" s="11">
        <v>1</v>
      </c>
      <c r="W416" s="11">
        <v>1</v>
      </c>
      <c r="X416" s="11">
        <v>1</v>
      </c>
      <c r="Y416" s="24"/>
      <c r="Z416" s="24">
        <v>0</v>
      </c>
    </row>
    <row r="417" spans="1:26" s="7" customFormat="1" ht="45" x14ac:dyDescent="0.25">
      <c r="A417" s="15">
        <v>10564</v>
      </c>
      <c r="B417" s="25" t="s">
        <v>4536</v>
      </c>
      <c r="C417" s="9" t="s">
        <v>3844</v>
      </c>
      <c r="D417" s="9" t="s">
        <v>537</v>
      </c>
      <c r="E417" s="9" t="s">
        <v>64</v>
      </c>
      <c r="F417" s="9" t="s">
        <v>569</v>
      </c>
      <c r="G417" s="9">
        <v>82194</v>
      </c>
      <c r="H417" s="9" t="s">
        <v>1413</v>
      </c>
      <c r="I417" s="9" t="s">
        <v>2833</v>
      </c>
      <c r="J417" s="10" t="s">
        <v>2834</v>
      </c>
      <c r="K417" s="19">
        <v>42431</v>
      </c>
      <c r="L417" s="9">
        <v>1</v>
      </c>
      <c r="M417" s="9" t="s">
        <v>77</v>
      </c>
      <c r="N417" s="9" t="s">
        <v>79</v>
      </c>
      <c r="O417" s="9"/>
      <c r="P417" s="9"/>
      <c r="Q417" s="9">
        <v>0</v>
      </c>
      <c r="R417" s="9">
        <v>0</v>
      </c>
      <c r="S417" s="9">
        <v>0</v>
      </c>
      <c r="T417" s="9">
        <v>0</v>
      </c>
      <c r="U417" s="9">
        <v>0</v>
      </c>
      <c r="V417" s="9">
        <v>0</v>
      </c>
      <c r="W417" s="9">
        <v>0</v>
      </c>
      <c r="X417" s="9">
        <v>0</v>
      </c>
      <c r="Y417" s="24"/>
      <c r="Z417" s="24">
        <v>0</v>
      </c>
    </row>
    <row r="418" spans="1:26" s="7" customFormat="1" ht="60" x14ac:dyDescent="0.25">
      <c r="A418" s="13">
        <v>10564</v>
      </c>
      <c r="B418" s="26" t="s">
        <v>4536</v>
      </c>
      <c r="C418" s="11" t="s">
        <v>3844</v>
      </c>
      <c r="D418" s="11" t="s">
        <v>537</v>
      </c>
      <c r="E418" s="11" t="s">
        <v>64</v>
      </c>
      <c r="F418" s="11" t="s">
        <v>569</v>
      </c>
      <c r="G418" s="11">
        <v>82195</v>
      </c>
      <c r="H418" s="11" t="s">
        <v>658</v>
      </c>
      <c r="I418" s="11" t="s">
        <v>2842</v>
      </c>
      <c r="J418" s="12" t="s">
        <v>1393</v>
      </c>
      <c r="K418" s="20">
        <v>42431</v>
      </c>
      <c r="L418" s="11">
        <v>2</v>
      </c>
      <c r="M418" s="11" t="s">
        <v>77</v>
      </c>
      <c r="N418" s="11" t="s">
        <v>79</v>
      </c>
      <c r="O418" s="11"/>
      <c r="P418" s="11"/>
      <c r="Q418" s="11">
        <v>0</v>
      </c>
      <c r="R418" s="11">
        <v>1</v>
      </c>
      <c r="S418" s="11">
        <v>1</v>
      </c>
      <c r="T418" s="11">
        <v>2</v>
      </c>
      <c r="U418" s="11">
        <v>2</v>
      </c>
      <c r="V418" s="11">
        <v>2</v>
      </c>
      <c r="W418" s="11">
        <v>2</v>
      </c>
      <c r="X418" s="11">
        <v>2</v>
      </c>
      <c r="Y418" s="24"/>
      <c r="Z418" s="24">
        <v>0</v>
      </c>
    </row>
    <row r="419" spans="1:26" s="7" customFormat="1" ht="60" x14ac:dyDescent="0.25">
      <c r="A419" s="15">
        <v>10564</v>
      </c>
      <c r="B419" s="25" t="s">
        <v>4536</v>
      </c>
      <c r="C419" s="9" t="s">
        <v>3844</v>
      </c>
      <c r="D419" s="9" t="s">
        <v>537</v>
      </c>
      <c r="E419" s="9" t="s">
        <v>64</v>
      </c>
      <c r="F419" s="9" t="s">
        <v>569</v>
      </c>
      <c r="G419" s="9">
        <v>82197</v>
      </c>
      <c r="H419" s="9" t="s">
        <v>2707</v>
      </c>
      <c r="I419" s="9" t="s">
        <v>1097</v>
      </c>
      <c r="J419" s="10" t="s">
        <v>2708</v>
      </c>
      <c r="K419" s="19">
        <v>42431</v>
      </c>
      <c r="L419" s="9">
        <v>3260</v>
      </c>
      <c r="M419" s="9" t="s">
        <v>77</v>
      </c>
      <c r="N419" s="9" t="s">
        <v>79</v>
      </c>
      <c r="O419" s="9"/>
      <c r="P419" s="9"/>
      <c r="Q419" s="9">
        <v>1630</v>
      </c>
      <c r="R419" s="9">
        <v>3260</v>
      </c>
      <c r="S419" s="9">
        <v>3260</v>
      </c>
      <c r="T419" s="9">
        <v>3260</v>
      </c>
      <c r="U419" s="9">
        <v>3260</v>
      </c>
      <c r="V419" s="9">
        <v>3260</v>
      </c>
      <c r="W419" s="9">
        <v>3260</v>
      </c>
      <c r="X419" s="9">
        <v>3260</v>
      </c>
      <c r="Y419" s="24"/>
      <c r="Z419" s="24">
        <v>0</v>
      </c>
    </row>
    <row r="420" spans="1:26" s="7" customFormat="1" ht="75" x14ac:dyDescent="0.25">
      <c r="A420" s="13">
        <v>10564</v>
      </c>
      <c r="B420" s="26" t="s">
        <v>4536</v>
      </c>
      <c r="C420" s="11" t="s">
        <v>3844</v>
      </c>
      <c r="D420" s="11" t="s">
        <v>537</v>
      </c>
      <c r="E420" s="11" t="s">
        <v>64</v>
      </c>
      <c r="F420" s="11" t="s">
        <v>569</v>
      </c>
      <c r="G420" s="11">
        <v>82198</v>
      </c>
      <c r="H420" s="11" t="s">
        <v>2843</v>
      </c>
      <c r="I420" s="11" t="s">
        <v>1989</v>
      </c>
      <c r="J420" s="12" t="s">
        <v>2844</v>
      </c>
      <c r="K420" s="20">
        <v>42431</v>
      </c>
      <c r="L420" s="11">
        <v>3260</v>
      </c>
      <c r="M420" s="11" t="s">
        <v>77</v>
      </c>
      <c r="N420" s="11" t="s">
        <v>79</v>
      </c>
      <c r="O420" s="11"/>
      <c r="P420" s="11"/>
      <c r="Q420" s="11">
        <v>0</v>
      </c>
      <c r="R420" s="11">
        <v>56</v>
      </c>
      <c r="S420" s="11">
        <v>77</v>
      </c>
      <c r="T420" s="11">
        <v>78</v>
      </c>
      <c r="U420" s="11">
        <v>3260</v>
      </c>
      <c r="V420" s="11">
        <v>3260</v>
      </c>
      <c r="W420" s="11">
        <v>3260</v>
      </c>
      <c r="X420" s="11">
        <v>3260</v>
      </c>
      <c r="Y420" s="24"/>
      <c r="Z420" s="24">
        <v>0</v>
      </c>
    </row>
    <row r="421" spans="1:26" s="7" customFormat="1" ht="75" x14ac:dyDescent="0.25">
      <c r="A421" s="15">
        <v>10564</v>
      </c>
      <c r="B421" s="25" t="s">
        <v>4536</v>
      </c>
      <c r="C421" s="9" t="s">
        <v>3844</v>
      </c>
      <c r="D421" s="9" t="s">
        <v>537</v>
      </c>
      <c r="E421" s="9" t="s">
        <v>64</v>
      </c>
      <c r="F421" s="9" t="s">
        <v>569</v>
      </c>
      <c r="G421" s="9">
        <v>82199</v>
      </c>
      <c r="H421" s="9" t="s">
        <v>1308</v>
      </c>
      <c r="I421" s="9" t="s">
        <v>656</v>
      </c>
      <c r="J421" s="10" t="s">
        <v>1309</v>
      </c>
      <c r="K421" s="19">
        <v>42431</v>
      </c>
      <c r="L421" s="9">
        <v>1440</v>
      </c>
      <c r="M421" s="9" t="s">
        <v>77</v>
      </c>
      <c r="N421" s="9" t="s">
        <v>79</v>
      </c>
      <c r="O421" s="9"/>
      <c r="P421" s="9"/>
      <c r="Q421" s="9">
        <v>246</v>
      </c>
      <c r="R421" s="9">
        <v>1057</v>
      </c>
      <c r="S421" s="9">
        <v>1057</v>
      </c>
      <c r="T421" s="9">
        <v>1243</v>
      </c>
      <c r="U421" s="9">
        <v>1440</v>
      </c>
      <c r="V421" s="9">
        <v>1440</v>
      </c>
      <c r="W421" s="9">
        <v>1440</v>
      </c>
      <c r="X421" s="9">
        <v>1440</v>
      </c>
      <c r="Y421" s="24"/>
      <c r="Z421" s="24">
        <v>0</v>
      </c>
    </row>
    <row r="422" spans="1:26" s="7" customFormat="1" ht="75" x14ac:dyDescent="0.25">
      <c r="A422" s="13">
        <v>10564</v>
      </c>
      <c r="B422" s="26" t="s">
        <v>4536</v>
      </c>
      <c r="C422" s="11" t="s">
        <v>3844</v>
      </c>
      <c r="D422" s="11" t="s">
        <v>537</v>
      </c>
      <c r="E422" s="11" t="s">
        <v>64</v>
      </c>
      <c r="F422" s="11" t="s">
        <v>569</v>
      </c>
      <c r="G422" s="11">
        <v>82201</v>
      </c>
      <c r="H422" s="11" t="s">
        <v>1385</v>
      </c>
      <c r="I422" s="11" t="s">
        <v>1386</v>
      </c>
      <c r="J422" s="12" t="s">
        <v>1387</v>
      </c>
      <c r="K422" s="20">
        <v>42431</v>
      </c>
      <c r="L422" s="11">
        <v>2</v>
      </c>
      <c r="M422" s="11" t="s">
        <v>77</v>
      </c>
      <c r="N422" s="11" t="s">
        <v>79</v>
      </c>
      <c r="O422" s="11"/>
      <c r="P422" s="11"/>
      <c r="Q422" s="11">
        <v>0</v>
      </c>
      <c r="R422" s="11">
        <v>0</v>
      </c>
      <c r="S422" s="11">
        <v>1</v>
      </c>
      <c r="T422" s="11">
        <v>1</v>
      </c>
      <c r="U422" s="11">
        <v>1</v>
      </c>
      <c r="V422" s="11">
        <v>1</v>
      </c>
      <c r="W422" s="11">
        <v>1</v>
      </c>
      <c r="X422" s="11">
        <v>2</v>
      </c>
      <c r="Y422" s="24"/>
      <c r="Z422" s="24">
        <v>0</v>
      </c>
    </row>
    <row r="423" spans="1:26" s="7" customFormat="1" ht="45" x14ac:dyDescent="0.25">
      <c r="A423" s="15">
        <v>10564</v>
      </c>
      <c r="B423" s="25" t="s">
        <v>4536</v>
      </c>
      <c r="C423" s="9" t="s">
        <v>3844</v>
      </c>
      <c r="D423" s="9" t="s">
        <v>537</v>
      </c>
      <c r="E423" s="9" t="s">
        <v>64</v>
      </c>
      <c r="F423" s="9" t="s">
        <v>569</v>
      </c>
      <c r="G423" s="9">
        <v>82202</v>
      </c>
      <c r="H423" s="9" t="s">
        <v>1423</v>
      </c>
      <c r="I423" s="9" t="s">
        <v>900</v>
      </c>
      <c r="J423" s="10" t="s">
        <v>1424</v>
      </c>
      <c r="K423" s="19">
        <v>42431</v>
      </c>
      <c r="L423" s="9">
        <v>10</v>
      </c>
      <c r="M423" s="9" t="s">
        <v>77</v>
      </c>
      <c r="N423" s="9" t="s">
        <v>79</v>
      </c>
      <c r="O423" s="9"/>
      <c r="P423" s="9"/>
      <c r="Q423" s="9">
        <v>1</v>
      </c>
      <c r="R423" s="9">
        <v>2</v>
      </c>
      <c r="S423" s="9">
        <v>4</v>
      </c>
      <c r="T423" s="9">
        <v>5</v>
      </c>
      <c r="U423" s="9">
        <v>5</v>
      </c>
      <c r="V423" s="9">
        <v>7</v>
      </c>
      <c r="W423" s="9">
        <v>7</v>
      </c>
      <c r="X423" s="9">
        <v>10</v>
      </c>
      <c r="Y423" s="24"/>
      <c r="Z423" s="24">
        <v>0</v>
      </c>
    </row>
    <row r="424" spans="1:26" s="7" customFormat="1" ht="75" x14ac:dyDescent="0.25">
      <c r="A424" s="13">
        <v>10564</v>
      </c>
      <c r="B424" s="26" t="s">
        <v>4536</v>
      </c>
      <c r="C424" s="11" t="s">
        <v>3844</v>
      </c>
      <c r="D424" s="11" t="s">
        <v>537</v>
      </c>
      <c r="E424" s="11" t="s">
        <v>64</v>
      </c>
      <c r="F424" s="11" t="s">
        <v>569</v>
      </c>
      <c r="G424" s="11">
        <v>82203</v>
      </c>
      <c r="H424" s="11" t="s">
        <v>1312</v>
      </c>
      <c r="I424" s="11" t="s">
        <v>911</v>
      </c>
      <c r="J424" s="12" t="s">
        <v>1313</v>
      </c>
      <c r="K424" s="20">
        <v>42431</v>
      </c>
      <c r="L424" s="11">
        <v>1</v>
      </c>
      <c r="M424" s="11" t="s">
        <v>77</v>
      </c>
      <c r="N424" s="11" t="s">
        <v>79</v>
      </c>
      <c r="O424" s="11"/>
      <c r="P424" s="11"/>
      <c r="Q424" s="11">
        <v>1</v>
      </c>
      <c r="R424" s="11">
        <v>1</v>
      </c>
      <c r="S424" s="11">
        <v>1</v>
      </c>
      <c r="T424" s="11">
        <v>1</v>
      </c>
      <c r="U424" s="11">
        <v>1</v>
      </c>
      <c r="V424" s="11">
        <v>1</v>
      </c>
      <c r="W424" s="11">
        <v>1</v>
      </c>
      <c r="X424" s="11">
        <v>1</v>
      </c>
      <c r="Y424" s="24"/>
      <c r="Z424" s="24">
        <v>0</v>
      </c>
    </row>
    <row r="425" spans="1:26" s="7" customFormat="1" ht="30" x14ac:dyDescent="0.25">
      <c r="A425" s="15">
        <v>10564</v>
      </c>
      <c r="B425" s="25" t="s">
        <v>4536</v>
      </c>
      <c r="C425" s="9" t="s">
        <v>3844</v>
      </c>
      <c r="D425" s="9" t="s">
        <v>537</v>
      </c>
      <c r="E425" s="9" t="s">
        <v>64</v>
      </c>
      <c r="F425" s="9" t="s">
        <v>569</v>
      </c>
      <c r="G425" s="9">
        <v>82204</v>
      </c>
      <c r="H425" s="9" t="s">
        <v>1391</v>
      </c>
      <c r="I425" s="9" t="s">
        <v>1392</v>
      </c>
      <c r="J425" s="10" t="s">
        <v>1393</v>
      </c>
      <c r="K425" s="19">
        <v>42431</v>
      </c>
      <c r="L425" s="9">
        <v>1</v>
      </c>
      <c r="M425" s="9" t="s">
        <v>77</v>
      </c>
      <c r="N425" s="9" t="s">
        <v>79</v>
      </c>
      <c r="O425" s="9"/>
      <c r="P425" s="9"/>
      <c r="Q425" s="9">
        <v>0</v>
      </c>
      <c r="R425" s="9">
        <v>0</v>
      </c>
      <c r="S425" s="9">
        <v>1</v>
      </c>
      <c r="T425" s="9">
        <v>1</v>
      </c>
      <c r="U425" s="9">
        <v>1</v>
      </c>
      <c r="V425" s="9">
        <v>1</v>
      </c>
      <c r="W425" s="9">
        <v>1</v>
      </c>
      <c r="X425" s="9">
        <v>1</v>
      </c>
      <c r="Y425" s="24"/>
      <c r="Z425" s="24">
        <v>0</v>
      </c>
    </row>
    <row r="426" spans="1:26" s="7" customFormat="1" ht="60" x14ac:dyDescent="0.25">
      <c r="A426" s="13">
        <v>10564</v>
      </c>
      <c r="B426" s="26" t="s">
        <v>4536</v>
      </c>
      <c r="C426" s="11" t="s">
        <v>3844</v>
      </c>
      <c r="D426" s="11" t="s">
        <v>537</v>
      </c>
      <c r="E426" s="11" t="s">
        <v>64</v>
      </c>
      <c r="F426" s="11" t="s">
        <v>569</v>
      </c>
      <c r="G426" s="11">
        <v>82207</v>
      </c>
      <c r="H426" s="11" t="s">
        <v>1314</v>
      </c>
      <c r="I426" s="11" t="s">
        <v>1315</v>
      </c>
      <c r="J426" s="12" t="s">
        <v>1316</v>
      </c>
      <c r="K426" s="20">
        <v>42431</v>
      </c>
      <c r="L426" s="11">
        <v>40</v>
      </c>
      <c r="M426" s="11" t="s">
        <v>77</v>
      </c>
      <c r="N426" s="11" t="s">
        <v>79</v>
      </c>
      <c r="O426" s="11"/>
      <c r="P426" s="11"/>
      <c r="Q426" s="11">
        <v>7</v>
      </c>
      <c r="R426" s="11">
        <v>12</v>
      </c>
      <c r="S426" s="11">
        <v>12</v>
      </c>
      <c r="T426" s="11">
        <v>19</v>
      </c>
      <c r="U426" s="11">
        <v>24</v>
      </c>
      <c r="V426" s="11">
        <v>30</v>
      </c>
      <c r="W426" s="11">
        <v>30</v>
      </c>
      <c r="X426" s="11">
        <v>36</v>
      </c>
      <c r="Y426" s="24"/>
      <c r="Z426" s="24">
        <v>0</v>
      </c>
    </row>
    <row r="427" spans="1:26" s="7" customFormat="1" ht="60" x14ac:dyDescent="0.25">
      <c r="A427" s="15">
        <v>10564</v>
      </c>
      <c r="B427" s="25" t="s">
        <v>4536</v>
      </c>
      <c r="C427" s="9" t="s">
        <v>3844</v>
      </c>
      <c r="D427" s="9" t="s">
        <v>537</v>
      </c>
      <c r="E427" s="9" t="s">
        <v>64</v>
      </c>
      <c r="F427" s="9" t="s">
        <v>569</v>
      </c>
      <c r="G427" s="9">
        <v>82209</v>
      </c>
      <c r="H427" s="9" t="s">
        <v>1406</v>
      </c>
      <c r="I427" s="9" t="s">
        <v>1407</v>
      </c>
      <c r="J427" s="10" t="s">
        <v>1408</v>
      </c>
      <c r="K427" s="19">
        <v>42431</v>
      </c>
      <c r="L427" s="9">
        <v>43</v>
      </c>
      <c r="M427" s="9" t="s">
        <v>77</v>
      </c>
      <c r="N427" s="9" t="s">
        <v>79</v>
      </c>
      <c r="O427" s="9"/>
      <c r="P427" s="9"/>
      <c r="Q427" s="9">
        <v>0</v>
      </c>
      <c r="R427" s="9">
        <v>0</v>
      </c>
      <c r="S427" s="9">
        <v>43</v>
      </c>
      <c r="T427" s="9">
        <v>43</v>
      </c>
      <c r="U427" s="9">
        <v>43</v>
      </c>
      <c r="V427" s="9">
        <v>43</v>
      </c>
      <c r="W427" s="9">
        <v>43</v>
      </c>
      <c r="X427" s="9">
        <v>43</v>
      </c>
      <c r="Y427" s="24"/>
      <c r="Z427" s="24">
        <v>0</v>
      </c>
    </row>
    <row r="428" spans="1:26" s="7" customFormat="1" ht="90" x14ac:dyDescent="0.25">
      <c r="A428" s="13">
        <v>10564</v>
      </c>
      <c r="B428" s="26" t="s">
        <v>4536</v>
      </c>
      <c r="C428" s="11" t="s">
        <v>3844</v>
      </c>
      <c r="D428" s="11" t="s">
        <v>537</v>
      </c>
      <c r="E428" s="11" t="s">
        <v>64</v>
      </c>
      <c r="F428" s="11" t="s">
        <v>569</v>
      </c>
      <c r="G428" s="11">
        <v>82210</v>
      </c>
      <c r="H428" s="11" t="s">
        <v>908</v>
      </c>
      <c r="I428" s="11" t="s">
        <v>1411</v>
      </c>
      <c r="J428" s="12" t="s">
        <v>1412</v>
      </c>
      <c r="K428" s="20">
        <v>42431</v>
      </c>
      <c r="L428" s="11">
        <v>1</v>
      </c>
      <c r="M428" s="11" t="s">
        <v>77</v>
      </c>
      <c r="N428" s="11" t="s">
        <v>79</v>
      </c>
      <c r="O428" s="11"/>
      <c r="P428" s="11"/>
      <c r="Q428" s="11">
        <v>0</v>
      </c>
      <c r="R428" s="11">
        <v>0</v>
      </c>
      <c r="S428" s="11">
        <v>1</v>
      </c>
      <c r="T428" s="11">
        <v>1</v>
      </c>
      <c r="U428" s="11">
        <v>1</v>
      </c>
      <c r="V428" s="11">
        <v>1</v>
      </c>
      <c r="W428" s="11">
        <v>1</v>
      </c>
      <c r="X428" s="11">
        <v>1</v>
      </c>
      <c r="Y428" s="24"/>
      <c r="Z428" s="24">
        <v>0</v>
      </c>
    </row>
    <row r="429" spans="1:26" s="7" customFormat="1" ht="45" x14ac:dyDescent="0.25">
      <c r="A429" s="15">
        <v>10564</v>
      </c>
      <c r="B429" s="25" t="s">
        <v>4536</v>
      </c>
      <c r="C429" s="9" t="s">
        <v>3844</v>
      </c>
      <c r="D429" s="9" t="s">
        <v>537</v>
      </c>
      <c r="E429" s="9" t="s">
        <v>64</v>
      </c>
      <c r="F429" s="9" t="s">
        <v>569</v>
      </c>
      <c r="G429" s="9">
        <v>82522</v>
      </c>
      <c r="H429" s="9" t="s">
        <v>1416</v>
      </c>
      <c r="I429" s="9" t="s">
        <v>1417</v>
      </c>
      <c r="J429" s="10" t="s">
        <v>1393</v>
      </c>
      <c r="K429" s="19">
        <v>42458</v>
      </c>
      <c r="L429" s="9">
        <v>2</v>
      </c>
      <c r="M429" s="9" t="s">
        <v>77</v>
      </c>
      <c r="N429" s="9" t="s">
        <v>79</v>
      </c>
      <c r="O429" s="9"/>
      <c r="P429" s="9"/>
      <c r="Q429" s="9">
        <v>0</v>
      </c>
      <c r="R429" s="9">
        <v>0</v>
      </c>
      <c r="S429" s="9">
        <v>0</v>
      </c>
      <c r="T429" s="9">
        <v>2</v>
      </c>
      <c r="U429" s="9">
        <v>2</v>
      </c>
      <c r="V429" s="9">
        <v>2</v>
      </c>
      <c r="W429" s="9">
        <v>2</v>
      </c>
      <c r="X429" s="9">
        <v>2</v>
      </c>
      <c r="Y429" s="24"/>
      <c r="Z429" s="24">
        <v>0</v>
      </c>
    </row>
    <row r="430" spans="1:26" s="7" customFormat="1" ht="60" x14ac:dyDescent="0.25">
      <c r="A430" s="13">
        <v>10551</v>
      </c>
      <c r="B430" s="26" t="s">
        <v>4536</v>
      </c>
      <c r="C430" s="11" t="s">
        <v>540</v>
      </c>
      <c r="D430" s="11" t="s">
        <v>537</v>
      </c>
      <c r="E430" s="11" t="s">
        <v>64</v>
      </c>
      <c r="F430" s="11" t="s">
        <v>557</v>
      </c>
      <c r="G430" s="11">
        <v>71798</v>
      </c>
      <c r="H430" s="11" t="s">
        <v>2155</v>
      </c>
      <c r="I430" s="11" t="s">
        <v>2156</v>
      </c>
      <c r="J430" s="12" t="s">
        <v>2157</v>
      </c>
      <c r="K430" s="20">
        <v>42425</v>
      </c>
      <c r="L430" s="11">
        <v>100</v>
      </c>
      <c r="M430" s="11" t="s">
        <v>76</v>
      </c>
      <c r="N430" s="11" t="s">
        <v>79</v>
      </c>
      <c r="O430" s="11"/>
      <c r="P430" s="11">
        <v>100</v>
      </c>
      <c r="Q430" s="11">
        <v>100</v>
      </c>
      <c r="R430" s="11">
        <v>100</v>
      </c>
      <c r="S430" s="11">
        <v>100</v>
      </c>
      <c r="T430" s="11">
        <v>100</v>
      </c>
      <c r="U430" s="11">
        <v>100</v>
      </c>
      <c r="V430" s="11">
        <v>100</v>
      </c>
      <c r="W430" s="11">
        <v>100</v>
      </c>
      <c r="X430" s="11">
        <v>100</v>
      </c>
      <c r="Y430" s="24"/>
      <c r="Z430" s="24">
        <v>0</v>
      </c>
    </row>
    <row r="431" spans="1:26" s="7" customFormat="1" ht="45" x14ac:dyDescent="0.25">
      <c r="A431" s="15">
        <v>10551</v>
      </c>
      <c r="B431" s="25" t="s">
        <v>4536</v>
      </c>
      <c r="C431" s="9" t="s">
        <v>540</v>
      </c>
      <c r="D431" s="9" t="s">
        <v>537</v>
      </c>
      <c r="E431" s="9" t="s">
        <v>64</v>
      </c>
      <c r="F431" s="9" t="s">
        <v>557</v>
      </c>
      <c r="G431" s="9">
        <v>71807</v>
      </c>
      <c r="H431" s="9" t="s">
        <v>2158</v>
      </c>
      <c r="I431" s="9" t="s">
        <v>2159</v>
      </c>
      <c r="J431" s="10" t="s">
        <v>2160</v>
      </c>
      <c r="K431" s="19">
        <v>42425</v>
      </c>
      <c r="L431" s="9">
        <v>30</v>
      </c>
      <c r="M431" s="9" t="s">
        <v>77</v>
      </c>
      <c r="N431" s="9" t="s">
        <v>79</v>
      </c>
      <c r="O431" s="9"/>
      <c r="P431" s="9">
        <v>5</v>
      </c>
      <c r="Q431" s="9">
        <v>5</v>
      </c>
      <c r="R431" s="9">
        <v>18</v>
      </c>
      <c r="S431" s="9">
        <v>30</v>
      </c>
      <c r="T431" s="9">
        <v>30</v>
      </c>
      <c r="U431" s="9">
        <v>30</v>
      </c>
      <c r="V431" s="9">
        <v>30</v>
      </c>
      <c r="W431" s="9">
        <v>30</v>
      </c>
      <c r="X431" s="9">
        <v>30</v>
      </c>
      <c r="Y431" s="24"/>
      <c r="Z431" s="24">
        <v>0</v>
      </c>
    </row>
    <row r="432" spans="1:26" s="7" customFormat="1" ht="45" x14ac:dyDescent="0.25">
      <c r="A432" s="13">
        <v>10551</v>
      </c>
      <c r="B432" s="26" t="s">
        <v>4536</v>
      </c>
      <c r="C432" s="11" t="s">
        <v>540</v>
      </c>
      <c r="D432" s="11" t="s">
        <v>537</v>
      </c>
      <c r="E432" s="11" t="s">
        <v>64</v>
      </c>
      <c r="F432" s="11" t="s">
        <v>557</v>
      </c>
      <c r="G432" s="11">
        <v>71808</v>
      </c>
      <c r="H432" s="11" t="s">
        <v>2161</v>
      </c>
      <c r="I432" s="11" t="s">
        <v>2162</v>
      </c>
      <c r="J432" s="12" t="s">
        <v>2163</v>
      </c>
      <c r="K432" s="20">
        <v>42425</v>
      </c>
      <c r="L432" s="11">
        <v>29920</v>
      </c>
      <c r="M432" s="11" t="s">
        <v>77</v>
      </c>
      <c r="N432" s="11" t="s">
        <v>79</v>
      </c>
      <c r="O432" s="11"/>
      <c r="P432" s="11">
        <v>6842</v>
      </c>
      <c r="Q432" s="11">
        <v>9339</v>
      </c>
      <c r="R432" s="11">
        <v>12350</v>
      </c>
      <c r="S432" s="11">
        <v>15437</v>
      </c>
      <c r="T432" s="11">
        <v>19026</v>
      </c>
      <c r="U432" s="11">
        <v>22254</v>
      </c>
      <c r="V432" s="11">
        <v>25642</v>
      </c>
      <c r="W432" s="11">
        <v>29101</v>
      </c>
      <c r="X432" s="11">
        <v>29920</v>
      </c>
      <c r="Y432" s="24"/>
      <c r="Z432" s="24">
        <v>0</v>
      </c>
    </row>
    <row r="433" spans="1:26" s="7" customFormat="1" ht="90" x14ac:dyDescent="0.25">
      <c r="A433" s="15">
        <v>10551</v>
      </c>
      <c r="B433" s="25" t="s">
        <v>4536</v>
      </c>
      <c r="C433" s="9" t="s">
        <v>540</v>
      </c>
      <c r="D433" s="9" t="s">
        <v>537</v>
      </c>
      <c r="E433" s="9" t="s">
        <v>64</v>
      </c>
      <c r="F433" s="9" t="s">
        <v>557</v>
      </c>
      <c r="G433" s="9">
        <v>71809</v>
      </c>
      <c r="H433" s="9" t="s">
        <v>1073</v>
      </c>
      <c r="I433" s="9" t="s">
        <v>1074</v>
      </c>
      <c r="J433" s="10" t="s">
        <v>2139</v>
      </c>
      <c r="K433" s="19">
        <v>42425</v>
      </c>
      <c r="L433" s="9">
        <v>28</v>
      </c>
      <c r="M433" s="9" t="s">
        <v>77</v>
      </c>
      <c r="N433" s="9" t="s">
        <v>79</v>
      </c>
      <c r="O433" s="9"/>
      <c r="P433" s="9">
        <v>0</v>
      </c>
      <c r="Q433" s="9">
        <v>5</v>
      </c>
      <c r="R433" s="9">
        <v>9</v>
      </c>
      <c r="S433" s="9">
        <v>13</v>
      </c>
      <c r="T433" s="9">
        <v>17</v>
      </c>
      <c r="U433" s="9">
        <v>17</v>
      </c>
      <c r="V433" s="9">
        <v>20</v>
      </c>
      <c r="W433" s="9">
        <v>20</v>
      </c>
      <c r="X433" s="9">
        <v>25</v>
      </c>
      <c r="Y433" s="24"/>
      <c r="Z433" s="24">
        <v>0</v>
      </c>
    </row>
    <row r="434" spans="1:26" s="7" customFormat="1" ht="45" x14ac:dyDescent="0.25">
      <c r="A434" s="13">
        <v>10551</v>
      </c>
      <c r="B434" s="26" t="s">
        <v>4536</v>
      </c>
      <c r="C434" s="11" t="s">
        <v>540</v>
      </c>
      <c r="D434" s="11" t="s">
        <v>537</v>
      </c>
      <c r="E434" s="11" t="s">
        <v>64</v>
      </c>
      <c r="F434" s="11" t="s">
        <v>557</v>
      </c>
      <c r="G434" s="11">
        <v>71810</v>
      </c>
      <c r="H434" s="11" t="s">
        <v>2140</v>
      </c>
      <c r="I434" s="11" t="s">
        <v>2141</v>
      </c>
      <c r="J434" s="12" t="s">
        <v>2142</v>
      </c>
      <c r="K434" s="20">
        <v>42425</v>
      </c>
      <c r="L434" s="11">
        <v>31</v>
      </c>
      <c r="M434" s="11" t="s">
        <v>77</v>
      </c>
      <c r="N434" s="11" t="s">
        <v>79</v>
      </c>
      <c r="O434" s="11"/>
      <c r="P434" s="11">
        <v>0</v>
      </c>
      <c r="Q434" s="11">
        <v>31</v>
      </c>
      <c r="R434" s="11">
        <v>31</v>
      </c>
      <c r="S434" s="11">
        <v>31</v>
      </c>
      <c r="T434" s="11">
        <v>31</v>
      </c>
      <c r="U434" s="11">
        <v>31</v>
      </c>
      <c r="V434" s="11">
        <v>31</v>
      </c>
      <c r="W434" s="11">
        <v>31</v>
      </c>
      <c r="X434" s="11">
        <v>31</v>
      </c>
      <c r="Y434" s="24"/>
      <c r="Z434" s="24">
        <v>0</v>
      </c>
    </row>
    <row r="435" spans="1:26" s="7" customFormat="1" ht="90" x14ac:dyDescent="0.25">
      <c r="A435" s="15">
        <v>10551</v>
      </c>
      <c r="B435" s="25" t="s">
        <v>4536</v>
      </c>
      <c r="C435" s="9" t="s">
        <v>540</v>
      </c>
      <c r="D435" s="9" t="s">
        <v>537</v>
      </c>
      <c r="E435" s="9" t="s">
        <v>64</v>
      </c>
      <c r="F435" s="9" t="s">
        <v>557</v>
      </c>
      <c r="G435" s="9">
        <v>71812</v>
      </c>
      <c r="H435" s="9" t="s">
        <v>2143</v>
      </c>
      <c r="I435" s="9" t="s">
        <v>2144</v>
      </c>
      <c r="J435" s="10" t="s">
        <v>2145</v>
      </c>
      <c r="K435" s="19">
        <v>42425</v>
      </c>
      <c r="L435" s="9">
        <v>100</v>
      </c>
      <c r="M435" s="9" t="s">
        <v>76</v>
      </c>
      <c r="N435" s="9" t="s">
        <v>79</v>
      </c>
      <c r="O435" s="9"/>
      <c r="P435" s="9">
        <v>100</v>
      </c>
      <c r="Q435" s="9">
        <v>100</v>
      </c>
      <c r="R435" s="9">
        <v>100</v>
      </c>
      <c r="S435" s="9">
        <v>100</v>
      </c>
      <c r="T435" s="9">
        <v>100</v>
      </c>
      <c r="U435" s="9">
        <v>100</v>
      </c>
      <c r="V435" s="9">
        <v>100</v>
      </c>
      <c r="W435" s="9">
        <v>100</v>
      </c>
      <c r="X435" s="9">
        <v>100</v>
      </c>
      <c r="Y435" s="24"/>
      <c r="Z435" s="24">
        <v>0</v>
      </c>
    </row>
    <row r="436" spans="1:26" s="7" customFormat="1" ht="90" x14ac:dyDescent="0.25">
      <c r="A436" s="13">
        <v>10551</v>
      </c>
      <c r="B436" s="26" t="s">
        <v>4536</v>
      </c>
      <c r="C436" s="11" t="s">
        <v>540</v>
      </c>
      <c r="D436" s="11" t="s">
        <v>537</v>
      </c>
      <c r="E436" s="11" t="s">
        <v>64</v>
      </c>
      <c r="F436" s="11" t="s">
        <v>557</v>
      </c>
      <c r="G436" s="11">
        <v>71815</v>
      </c>
      <c r="H436" s="11" t="s">
        <v>2174</v>
      </c>
      <c r="I436" s="11" t="s">
        <v>2174</v>
      </c>
      <c r="J436" s="12" t="s">
        <v>2175</v>
      </c>
      <c r="K436" s="20">
        <v>42425</v>
      </c>
      <c r="L436" s="11">
        <v>100</v>
      </c>
      <c r="M436" s="11" t="s">
        <v>76</v>
      </c>
      <c r="N436" s="11" t="s">
        <v>79</v>
      </c>
      <c r="O436" s="11"/>
      <c r="P436" s="11">
        <v>100</v>
      </c>
      <c r="Q436" s="11">
        <v>100</v>
      </c>
      <c r="R436" s="11">
        <v>100</v>
      </c>
      <c r="S436" s="11">
        <v>100</v>
      </c>
      <c r="T436" s="11">
        <v>100</v>
      </c>
      <c r="U436" s="11">
        <v>100</v>
      </c>
      <c r="V436" s="11">
        <v>100</v>
      </c>
      <c r="W436" s="11">
        <v>100</v>
      </c>
      <c r="X436" s="11">
        <v>100</v>
      </c>
      <c r="Y436" s="24"/>
      <c r="Z436" s="24">
        <v>0</v>
      </c>
    </row>
    <row r="437" spans="1:26" s="7" customFormat="1" ht="90" x14ac:dyDescent="0.25">
      <c r="A437" s="15">
        <v>10551</v>
      </c>
      <c r="B437" s="25" t="s">
        <v>4536</v>
      </c>
      <c r="C437" s="9" t="s">
        <v>540</v>
      </c>
      <c r="D437" s="9" t="s">
        <v>537</v>
      </c>
      <c r="E437" s="9" t="s">
        <v>64</v>
      </c>
      <c r="F437" s="9" t="s">
        <v>557</v>
      </c>
      <c r="G437" s="9">
        <v>71816</v>
      </c>
      <c r="H437" s="9" t="s">
        <v>2146</v>
      </c>
      <c r="I437" s="9" t="s">
        <v>2147</v>
      </c>
      <c r="J437" s="10" t="s">
        <v>2148</v>
      </c>
      <c r="K437" s="19">
        <v>42425</v>
      </c>
      <c r="L437" s="9">
        <v>19</v>
      </c>
      <c r="M437" s="9" t="s">
        <v>77</v>
      </c>
      <c r="N437" s="9" t="s">
        <v>79</v>
      </c>
      <c r="O437" s="9"/>
      <c r="P437" s="9">
        <v>10</v>
      </c>
      <c r="Q437" s="9">
        <v>14</v>
      </c>
      <c r="R437" s="9">
        <v>16</v>
      </c>
      <c r="S437" s="9">
        <v>16</v>
      </c>
      <c r="T437" s="9">
        <v>19</v>
      </c>
      <c r="U437" s="9">
        <v>19</v>
      </c>
      <c r="V437" s="9">
        <v>19</v>
      </c>
      <c r="W437" s="9">
        <v>19</v>
      </c>
      <c r="X437" s="9">
        <v>19</v>
      </c>
      <c r="Y437" s="24"/>
      <c r="Z437" s="24">
        <v>0</v>
      </c>
    </row>
    <row r="438" spans="1:26" s="7" customFormat="1" ht="105" x14ac:dyDescent="0.25">
      <c r="A438" s="13">
        <v>10551</v>
      </c>
      <c r="B438" s="26" t="s">
        <v>4536</v>
      </c>
      <c r="C438" s="11" t="s">
        <v>540</v>
      </c>
      <c r="D438" s="11" t="s">
        <v>537</v>
      </c>
      <c r="E438" s="11" t="s">
        <v>64</v>
      </c>
      <c r="F438" s="11" t="s">
        <v>557</v>
      </c>
      <c r="G438" s="11">
        <v>71817</v>
      </c>
      <c r="H438" s="11" t="s">
        <v>2149</v>
      </c>
      <c r="I438" s="11" t="s">
        <v>2150</v>
      </c>
      <c r="J438" s="12" t="s">
        <v>2151</v>
      </c>
      <c r="K438" s="20">
        <v>42425</v>
      </c>
      <c r="L438" s="11">
        <v>2</v>
      </c>
      <c r="M438" s="11" t="s">
        <v>77</v>
      </c>
      <c r="N438" s="11" t="s">
        <v>79</v>
      </c>
      <c r="O438" s="11"/>
      <c r="P438" s="11">
        <v>0</v>
      </c>
      <c r="Q438" s="11">
        <v>0</v>
      </c>
      <c r="R438" s="11">
        <v>2</v>
      </c>
      <c r="S438" s="11">
        <v>2</v>
      </c>
      <c r="T438" s="11">
        <v>2</v>
      </c>
      <c r="U438" s="11">
        <v>2</v>
      </c>
      <c r="V438" s="11">
        <v>2</v>
      </c>
      <c r="W438" s="11">
        <v>2</v>
      </c>
      <c r="X438" s="11">
        <v>2</v>
      </c>
      <c r="Y438" s="24"/>
      <c r="Z438" s="24">
        <v>0</v>
      </c>
    </row>
    <row r="439" spans="1:26" s="7" customFormat="1" ht="75" x14ac:dyDescent="0.25">
      <c r="A439" s="15">
        <v>10551</v>
      </c>
      <c r="B439" s="25" t="s">
        <v>4536</v>
      </c>
      <c r="C439" s="9" t="s">
        <v>540</v>
      </c>
      <c r="D439" s="9" t="s">
        <v>537</v>
      </c>
      <c r="E439" s="9" t="s">
        <v>64</v>
      </c>
      <c r="F439" s="9" t="s">
        <v>557</v>
      </c>
      <c r="G439" s="9">
        <v>71818</v>
      </c>
      <c r="H439" s="9" t="s">
        <v>2108</v>
      </c>
      <c r="I439" s="9" t="s">
        <v>2109</v>
      </c>
      <c r="J439" s="10" t="s">
        <v>2110</v>
      </c>
      <c r="K439" s="19">
        <v>42430</v>
      </c>
      <c r="L439" s="9">
        <v>53</v>
      </c>
      <c r="M439" s="9" t="s">
        <v>77</v>
      </c>
      <c r="N439" s="9" t="s">
        <v>79</v>
      </c>
      <c r="O439" s="9"/>
      <c r="P439" s="9"/>
      <c r="Q439" s="9">
        <v>0</v>
      </c>
      <c r="R439" s="9">
        <v>19</v>
      </c>
      <c r="S439" s="9">
        <v>21</v>
      </c>
      <c r="T439" s="9">
        <v>53</v>
      </c>
      <c r="U439" s="9">
        <v>53</v>
      </c>
      <c r="V439" s="9">
        <v>53</v>
      </c>
      <c r="W439" s="9">
        <v>53</v>
      </c>
      <c r="X439" s="9">
        <v>53</v>
      </c>
      <c r="Y439" s="24"/>
      <c r="Z439" s="24">
        <v>0</v>
      </c>
    </row>
    <row r="440" spans="1:26" s="7" customFormat="1" ht="120" x14ac:dyDescent="0.25">
      <c r="A440" s="13">
        <v>10551</v>
      </c>
      <c r="B440" s="26" t="s">
        <v>4536</v>
      </c>
      <c r="C440" s="11" t="s">
        <v>540</v>
      </c>
      <c r="D440" s="11" t="s">
        <v>537</v>
      </c>
      <c r="E440" s="11" t="s">
        <v>64</v>
      </c>
      <c r="F440" s="11" t="s">
        <v>557</v>
      </c>
      <c r="G440" s="11">
        <v>71819</v>
      </c>
      <c r="H440" s="11" t="s">
        <v>2166</v>
      </c>
      <c r="I440" s="11" t="s">
        <v>2167</v>
      </c>
      <c r="J440" s="12" t="s">
        <v>2168</v>
      </c>
      <c r="K440" s="20">
        <v>42425</v>
      </c>
      <c r="L440" s="11">
        <v>53</v>
      </c>
      <c r="M440" s="11" t="s">
        <v>77</v>
      </c>
      <c r="N440" s="11" t="s">
        <v>79</v>
      </c>
      <c r="O440" s="11"/>
      <c r="P440" s="11">
        <v>0</v>
      </c>
      <c r="Q440" s="11">
        <v>20</v>
      </c>
      <c r="R440" s="11">
        <v>39</v>
      </c>
      <c r="S440" s="11">
        <v>46</v>
      </c>
      <c r="T440" s="11">
        <v>46</v>
      </c>
      <c r="U440" s="11">
        <v>46</v>
      </c>
      <c r="V440" s="11">
        <v>46</v>
      </c>
      <c r="W440" s="11">
        <v>46</v>
      </c>
      <c r="X440" s="11">
        <v>46</v>
      </c>
      <c r="Y440" s="24"/>
      <c r="Z440" s="24">
        <v>0</v>
      </c>
    </row>
    <row r="441" spans="1:26" s="7" customFormat="1" ht="45" x14ac:dyDescent="0.25">
      <c r="A441" s="15">
        <v>10551</v>
      </c>
      <c r="B441" s="25" t="s">
        <v>4536</v>
      </c>
      <c r="C441" s="9" t="s">
        <v>540</v>
      </c>
      <c r="D441" s="9" t="s">
        <v>537</v>
      </c>
      <c r="E441" s="9" t="s">
        <v>64</v>
      </c>
      <c r="F441" s="9" t="s">
        <v>557</v>
      </c>
      <c r="G441" s="9">
        <v>71821</v>
      </c>
      <c r="H441" s="9" t="s">
        <v>1545</v>
      </c>
      <c r="I441" s="9" t="s">
        <v>2130</v>
      </c>
      <c r="J441" s="10" t="s">
        <v>2131</v>
      </c>
      <c r="K441" s="19">
        <v>42425</v>
      </c>
      <c r="L441" s="9">
        <v>13000</v>
      </c>
      <c r="M441" s="9" t="s">
        <v>77</v>
      </c>
      <c r="N441" s="9" t="s">
        <v>79</v>
      </c>
      <c r="O441" s="9"/>
      <c r="P441" s="9">
        <v>1475</v>
      </c>
      <c r="Q441" s="9">
        <v>2016</v>
      </c>
      <c r="R441" s="9">
        <v>4000</v>
      </c>
      <c r="S441" s="9">
        <v>6079</v>
      </c>
      <c r="T441" s="9">
        <v>7956</v>
      </c>
      <c r="U441" s="9">
        <v>8906</v>
      </c>
      <c r="V441" s="9">
        <v>12168</v>
      </c>
      <c r="W441" s="9">
        <v>13000</v>
      </c>
      <c r="X441" s="9">
        <v>13000</v>
      </c>
      <c r="Y441" s="24"/>
      <c r="Z441" s="24">
        <v>0</v>
      </c>
    </row>
    <row r="442" spans="1:26" s="7" customFormat="1" ht="60" x14ac:dyDescent="0.25">
      <c r="A442" s="13">
        <v>10551</v>
      </c>
      <c r="B442" s="26" t="s">
        <v>4536</v>
      </c>
      <c r="C442" s="11" t="s">
        <v>540</v>
      </c>
      <c r="D442" s="11" t="s">
        <v>537</v>
      </c>
      <c r="E442" s="11" t="s">
        <v>64</v>
      </c>
      <c r="F442" s="11" t="s">
        <v>557</v>
      </c>
      <c r="G442" s="11">
        <v>71822</v>
      </c>
      <c r="H442" s="11" t="s">
        <v>2134</v>
      </c>
      <c r="I442" s="11" t="s">
        <v>2135</v>
      </c>
      <c r="J442" s="12" t="s">
        <v>2136</v>
      </c>
      <c r="K442" s="20">
        <v>42425</v>
      </c>
      <c r="L442" s="11">
        <v>7</v>
      </c>
      <c r="M442" s="11" t="s">
        <v>77</v>
      </c>
      <c r="N442" s="11" t="s">
        <v>79</v>
      </c>
      <c r="O442" s="11"/>
      <c r="P442" s="11">
        <v>0</v>
      </c>
      <c r="Q442" s="11">
        <v>0</v>
      </c>
      <c r="R442" s="11">
        <v>0</v>
      </c>
      <c r="S442" s="11">
        <v>0</v>
      </c>
      <c r="T442" s="11">
        <v>2</v>
      </c>
      <c r="U442" s="11">
        <v>2</v>
      </c>
      <c r="V442" s="11">
        <v>2</v>
      </c>
      <c r="W442" s="11">
        <v>5</v>
      </c>
      <c r="X442" s="11">
        <v>5</v>
      </c>
      <c r="Y442" s="24"/>
      <c r="Z442" s="24">
        <v>0</v>
      </c>
    </row>
    <row r="443" spans="1:26" s="7" customFormat="1" ht="105" x14ac:dyDescent="0.25">
      <c r="A443" s="15">
        <v>10551</v>
      </c>
      <c r="B443" s="25" t="s">
        <v>4536</v>
      </c>
      <c r="C443" s="9" t="s">
        <v>540</v>
      </c>
      <c r="D443" s="9" t="s">
        <v>537</v>
      </c>
      <c r="E443" s="9" t="s">
        <v>64</v>
      </c>
      <c r="F443" s="9" t="s">
        <v>557</v>
      </c>
      <c r="G443" s="9">
        <v>71826</v>
      </c>
      <c r="H443" s="9" t="s">
        <v>1112</v>
      </c>
      <c r="I443" s="9" t="s">
        <v>1113</v>
      </c>
      <c r="J443" s="10" t="s">
        <v>1114</v>
      </c>
      <c r="K443" s="19">
        <v>42425</v>
      </c>
      <c r="L443" s="9">
        <v>14</v>
      </c>
      <c r="M443" s="9" t="s">
        <v>77</v>
      </c>
      <c r="N443" s="9" t="s">
        <v>79</v>
      </c>
      <c r="O443" s="9"/>
      <c r="P443" s="9">
        <v>6</v>
      </c>
      <c r="Q443" s="9">
        <v>8</v>
      </c>
      <c r="R443" s="9">
        <v>14</v>
      </c>
      <c r="S443" s="9">
        <v>14</v>
      </c>
      <c r="T443" s="9">
        <v>14</v>
      </c>
      <c r="U443" s="9">
        <v>14</v>
      </c>
      <c r="V443" s="9">
        <v>14</v>
      </c>
      <c r="W443" s="9">
        <v>14</v>
      </c>
      <c r="X443" s="9">
        <v>14</v>
      </c>
      <c r="Y443" s="24"/>
      <c r="Z443" s="24">
        <v>0</v>
      </c>
    </row>
    <row r="444" spans="1:26" s="7" customFormat="1" ht="75" x14ac:dyDescent="0.25">
      <c r="A444" s="13">
        <v>10551</v>
      </c>
      <c r="B444" s="26" t="s">
        <v>4536</v>
      </c>
      <c r="C444" s="11" t="s">
        <v>540</v>
      </c>
      <c r="D444" s="11" t="s">
        <v>537</v>
      </c>
      <c r="E444" s="11" t="s">
        <v>64</v>
      </c>
      <c r="F444" s="11" t="s">
        <v>557</v>
      </c>
      <c r="G444" s="11">
        <v>71828</v>
      </c>
      <c r="H444" s="11" t="s">
        <v>1127</v>
      </c>
      <c r="I444" s="11" t="s">
        <v>1128</v>
      </c>
      <c r="J444" s="12" t="s">
        <v>1129</v>
      </c>
      <c r="K444" s="20">
        <v>42425</v>
      </c>
      <c r="L444" s="11">
        <v>100</v>
      </c>
      <c r="M444" s="11" t="s">
        <v>76</v>
      </c>
      <c r="N444" s="11" t="s">
        <v>79</v>
      </c>
      <c r="O444" s="11"/>
      <c r="P444" s="11">
        <v>100</v>
      </c>
      <c r="Q444" s="11">
        <v>100</v>
      </c>
      <c r="R444" s="11">
        <v>63</v>
      </c>
      <c r="S444" s="11">
        <v>79</v>
      </c>
      <c r="T444" s="11">
        <v>79</v>
      </c>
      <c r="U444" s="11">
        <v>76</v>
      </c>
      <c r="V444" s="11">
        <v>100</v>
      </c>
      <c r="W444" s="11">
        <v>46</v>
      </c>
      <c r="X444" s="11">
        <v>100</v>
      </c>
      <c r="Y444" s="24"/>
      <c r="Z444" s="24">
        <v>0</v>
      </c>
    </row>
    <row r="445" spans="1:26" s="7" customFormat="1" ht="120" x14ac:dyDescent="0.25">
      <c r="A445" s="15">
        <v>10551</v>
      </c>
      <c r="B445" s="25" t="s">
        <v>4536</v>
      </c>
      <c r="C445" s="9" t="s">
        <v>540</v>
      </c>
      <c r="D445" s="9" t="s">
        <v>537</v>
      </c>
      <c r="E445" s="9" t="s">
        <v>64</v>
      </c>
      <c r="F445" s="9" t="s">
        <v>557</v>
      </c>
      <c r="G445" s="9">
        <v>71830</v>
      </c>
      <c r="H445" s="9" t="s">
        <v>1138</v>
      </c>
      <c r="I445" s="9" t="s">
        <v>1139</v>
      </c>
      <c r="J445" s="10" t="s">
        <v>1140</v>
      </c>
      <c r="K445" s="19">
        <v>42425</v>
      </c>
      <c r="L445" s="9">
        <v>1</v>
      </c>
      <c r="M445" s="9" t="s">
        <v>77</v>
      </c>
      <c r="N445" s="9" t="s">
        <v>79</v>
      </c>
      <c r="O445" s="9"/>
      <c r="P445" s="9">
        <v>0</v>
      </c>
      <c r="Q445" s="9">
        <v>0</v>
      </c>
      <c r="R445" s="9">
        <v>1</v>
      </c>
      <c r="S445" s="9">
        <v>1</v>
      </c>
      <c r="T445" s="9">
        <v>1</v>
      </c>
      <c r="U445" s="9">
        <v>1</v>
      </c>
      <c r="V445" s="9">
        <v>1</v>
      </c>
      <c r="W445" s="9">
        <v>1</v>
      </c>
      <c r="X445" s="9">
        <v>1</v>
      </c>
      <c r="Y445" s="24"/>
      <c r="Z445" s="24">
        <v>0</v>
      </c>
    </row>
    <row r="446" spans="1:26" s="7" customFormat="1" ht="45" x14ac:dyDescent="0.25">
      <c r="A446" s="13">
        <v>10551</v>
      </c>
      <c r="B446" s="26" t="s">
        <v>4536</v>
      </c>
      <c r="C446" s="11" t="s">
        <v>540</v>
      </c>
      <c r="D446" s="11" t="s">
        <v>537</v>
      </c>
      <c r="E446" s="11" t="s">
        <v>64</v>
      </c>
      <c r="F446" s="11" t="s">
        <v>557</v>
      </c>
      <c r="G446" s="11">
        <v>71834</v>
      </c>
      <c r="H446" s="11" t="s">
        <v>2206</v>
      </c>
      <c r="I446" s="11" t="s">
        <v>2207</v>
      </c>
      <c r="J446" s="12" t="s">
        <v>2208</v>
      </c>
      <c r="K446" s="20">
        <v>42425</v>
      </c>
      <c r="L446" s="11">
        <v>2</v>
      </c>
      <c r="M446" s="11" t="s">
        <v>77</v>
      </c>
      <c r="N446" s="11" t="s">
        <v>79</v>
      </c>
      <c r="O446" s="11"/>
      <c r="P446" s="11">
        <v>0</v>
      </c>
      <c r="Q446" s="11">
        <v>0</v>
      </c>
      <c r="R446" s="11">
        <v>0</v>
      </c>
      <c r="S446" s="11">
        <v>0</v>
      </c>
      <c r="T446" s="11">
        <v>0</v>
      </c>
      <c r="U446" s="11">
        <v>1</v>
      </c>
      <c r="V446" s="11">
        <v>2</v>
      </c>
      <c r="W446" s="11">
        <v>2</v>
      </c>
      <c r="X446" s="11">
        <v>2</v>
      </c>
      <c r="Y446" s="24"/>
      <c r="Z446" s="24">
        <v>0</v>
      </c>
    </row>
    <row r="447" spans="1:26" s="7" customFormat="1" ht="90" x14ac:dyDescent="0.25">
      <c r="A447" s="15">
        <v>10551</v>
      </c>
      <c r="B447" s="25" t="s">
        <v>4536</v>
      </c>
      <c r="C447" s="9" t="s">
        <v>540</v>
      </c>
      <c r="D447" s="9" t="s">
        <v>537</v>
      </c>
      <c r="E447" s="9" t="s">
        <v>64</v>
      </c>
      <c r="F447" s="9" t="s">
        <v>557</v>
      </c>
      <c r="G447" s="9">
        <v>71836</v>
      </c>
      <c r="H447" s="9" t="s">
        <v>2213</v>
      </c>
      <c r="I447" s="9" t="s">
        <v>2214</v>
      </c>
      <c r="J447" s="10" t="s">
        <v>2215</v>
      </c>
      <c r="K447" s="19">
        <v>42425</v>
      </c>
      <c r="L447" s="9">
        <v>2</v>
      </c>
      <c r="M447" s="9" t="s">
        <v>77</v>
      </c>
      <c r="N447" s="9" t="s">
        <v>79</v>
      </c>
      <c r="O447" s="9"/>
      <c r="P447" s="9">
        <v>0</v>
      </c>
      <c r="Q447" s="9">
        <v>0</v>
      </c>
      <c r="R447" s="9">
        <v>0</v>
      </c>
      <c r="S447" s="9">
        <v>2</v>
      </c>
      <c r="T447" s="9">
        <v>2</v>
      </c>
      <c r="U447" s="9">
        <v>2</v>
      </c>
      <c r="V447" s="9">
        <v>2</v>
      </c>
      <c r="W447" s="9">
        <v>2</v>
      </c>
      <c r="X447" s="9">
        <v>2</v>
      </c>
      <c r="Y447" s="24"/>
      <c r="Z447" s="24">
        <v>0</v>
      </c>
    </row>
    <row r="448" spans="1:26" s="7" customFormat="1" ht="60" x14ac:dyDescent="0.25">
      <c r="A448" s="13">
        <v>10551</v>
      </c>
      <c r="B448" s="26" t="s">
        <v>4536</v>
      </c>
      <c r="C448" s="11" t="s">
        <v>540</v>
      </c>
      <c r="D448" s="11" t="s">
        <v>537</v>
      </c>
      <c r="E448" s="11" t="s">
        <v>64</v>
      </c>
      <c r="F448" s="11" t="s">
        <v>557</v>
      </c>
      <c r="G448" s="11">
        <v>71849</v>
      </c>
      <c r="H448" s="11" t="s">
        <v>1394</v>
      </c>
      <c r="I448" s="11" t="s">
        <v>2273</v>
      </c>
      <c r="J448" s="12" t="s">
        <v>2274</v>
      </c>
      <c r="K448" s="20">
        <v>42425</v>
      </c>
      <c r="L448" s="11">
        <v>17272</v>
      </c>
      <c r="M448" s="11" t="s">
        <v>77</v>
      </c>
      <c r="N448" s="11" t="s">
        <v>79</v>
      </c>
      <c r="O448" s="11"/>
      <c r="P448" s="11">
        <v>665</v>
      </c>
      <c r="Q448" s="11">
        <v>1026</v>
      </c>
      <c r="R448" s="11">
        <v>1026</v>
      </c>
      <c r="S448" s="11">
        <v>1026</v>
      </c>
      <c r="T448" s="11">
        <v>3090</v>
      </c>
      <c r="U448" s="11">
        <v>5052</v>
      </c>
      <c r="V448" s="11">
        <v>7612</v>
      </c>
      <c r="W448" s="11">
        <v>7612</v>
      </c>
      <c r="X448" s="11">
        <v>7612</v>
      </c>
      <c r="Y448" s="24"/>
      <c r="Z448" s="24">
        <v>0</v>
      </c>
    </row>
    <row r="449" spans="1:26" s="7" customFormat="1" ht="90" x14ac:dyDescent="0.25">
      <c r="A449" s="15">
        <v>10551</v>
      </c>
      <c r="B449" s="25" t="s">
        <v>4536</v>
      </c>
      <c r="C449" s="9" t="s">
        <v>540</v>
      </c>
      <c r="D449" s="9" t="s">
        <v>537</v>
      </c>
      <c r="E449" s="9" t="s">
        <v>64</v>
      </c>
      <c r="F449" s="9" t="s">
        <v>557</v>
      </c>
      <c r="G449" s="9">
        <v>71851</v>
      </c>
      <c r="H449" s="9" t="s">
        <v>2285</v>
      </c>
      <c r="I449" s="9" t="s">
        <v>2286</v>
      </c>
      <c r="J449" s="10" t="s">
        <v>2287</v>
      </c>
      <c r="K449" s="19">
        <v>42425</v>
      </c>
      <c r="L449" s="9">
        <v>42935</v>
      </c>
      <c r="M449" s="9" t="s">
        <v>77</v>
      </c>
      <c r="N449" s="9" t="s">
        <v>79</v>
      </c>
      <c r="O449" s="9"/>
      <c r="P449" s="9">
        <v>13101</v>
      </c>
      <c r="Q449" s="9">
        <v>14014</v>
      </c>
      <c r="R449" s="9">
        <v>14014</v>
      </c>
      <c r="S449" s="9">
        <v>14626</v>
      </c>
      <c r="T449" s="9">
        <v>23428</v>
      </c>
      <c r="U449" s="9">
        <v>31838</v>
      </c>
      <c r="V449" s="9">
        <v>34600</v>
      </c>
      <c r="W449" s="9">
        <v>37310</v>
      </c>
      <c r="X449" s="9">
        <v>39081</v>
      </c>
      <c r="Y449" s="24"/>
      <c r="Z449" s="24">
        <v>0</v>
      </c>
    </row>
    <row r="450" spans="1:26" s="7" customFormat="1" ht="90" x14ac:dyDescent="0.25">
      <c r="A450" s="13">
        <v>10551</v>
      </c>
      <c r="B450" s="26" t="s">
        <v>4536</v>
      </c>
      <c r="C450" s="11" t="s">
        <v>540</v>
      </c>
      <c r="D450" s="11" t="s">
        <v>537</v>
      </c>
      <c r="E450" s="11" t="s">
        <v>64</v>
      </c>
      <c r="F450" s="11" t="s">
        <v>557</v>
      </c>
      <c r="G450" s="11">
        <v>71856</v>
      </c>
      <c r="H450" s="11" t="s">
        <v>1420</v>
      </c>
      <c r="I450" s="11" t="s">
        <v>2290</v>
      </c>
      <c r="J450" s="12" t="s">
        <v>2291</v>
      </c>
      <c r="K450" s="20">
        <v>42425</v>
      </c>
      <c r="L450" s="11">
        <v>253</v>
      </c>
      <c r="M450" s="11" t="s">
        <v>77</v>
      </c>
      <c r="N450" s="11" t="s">
        <v>79</v>
      </c>
      <c r="O450" s="11"/>
      <c r="P450" s="11">
        <v>0</v>
      </c>
      <c r="Q450" s="11">
        <v>0</v>
      </c>
      <c r="R450" s="11">
        <v>0</v>
      </c>
      <c r="S450" s="11">
        <v>1</v>
      </c>
      <c r="T450" s="11">
        <v>2</v>
      </c>
      <c r="U450" s="11">
        <v>6</v>
      </c>
      <c r="V450" s="11">
        <v>6</v>
      </c>
      <c r="W450" s="11">
        <v>12</v>
      </c>
      <c r="X450" s="11">
        <v>12</v>
      </c>
      <c r="Y450" s="24"/>
      <c r="Z450" s="24">
        <v>0</v>
      </c>
    </row>
    <row r="451" spans="1:26" s="7" customFormat="1" ht="75" x14ac:dyDescent="0.25">
      <c r="A451" s="15">
        <v>10551</v>
      </c>
      <c r="B451" s="25" t="s">
        <v>4536</v>
      </c>
      <c r="C451" s="9" t="s">
        <v>540</v>
      </c>
      <c r="D451" s="9" t="s">
        <v>537</v>
      </c>
      <c r="E451" s="9" t="s">
        <v>64</v>
      </c>
      <c r="F451" s="9" t="s">
        <v>557</v>
      </c>
      <c r="G451" s="9">
        <v>71859</v>
      </c>
      <c r="H451" s="9" t="s">
        <v>1425</v>
      </c>
      <c r="I451" s="9" t="s">
        <v>2296</v>
      </c>
      <c r="J451" s="10" t="s">
        <v>2291</v>
      </c>
      <c r="K451" s="19">
        <v>42425</v>
      </c>
      <c r="L451" s="9">
        <v>62</v>
      </c>
      <c r="M451" s="9" t="s">
        <v>77</v>
      </c>
      <c r="N451" s="9" t="s">
        <v>79</v>
      </c>
      <c r="O451" s="9"/>
      <c r="P451" s="9">
        <v>0</v>
      </c>
      <c r="Q451" s="9">
        <v>0</v>
      </c>
      <c r="R451" s="9">
        <v>0</v>
      </c>
      <c r="S451" s="9">
        <v>1</v>
      </c>
      <c r="T451" s="9">
        <v>2</v>
      </c>
      <c r="U451" s="9">
        <v>3</v>
      </c>
      <c r="V451" s="9">
        <v>32</v>
      </c>
      <c r="W451" s="9">
        <v>62</v>
      </c>
      <c r="X451" s="9">
        <v>62</v>
      </c>
      <c r="Y451" s="24"/>
      <c r="Z451" s="24">
        <v>0</v>
      </c>
    </row>
    <row r="452" spans="1:26" s="7" customFormat="1" ht="105" x14ac:dyDescent="0.25">
      <c r="A452" s="13">
        <v>10551</v>
      </c>
      <c r="B452" s="26" t="s">
        <v>4536</v>
      </c>
      <c r="C452" s="11" t="s">
        <v>540</v>
      </c>
      <c r="D452" s="11" t="s">
        <v>537</v>
      </c>
      <c r="E452" s="11" t="s">
        <v>64</v>
      </c>
      <c r="F452" s="11" t="s">
        <v>557</v>
      </c>
      <c r="G452" s="11">
        <v>71861</v>
      </c>
      <c r="H452" s="11" t="s">
        <v>1714</v>
      </c>
      <c r="I452" s="11" t="s">
        <v>2299</v>
      </c>
      <c r="J452" s="12" t="s">
        <v>2300</v>
      </c>
      <c r="K452" s="20">
        <v>42425</v>
      </c>
      <c r="L452" s="11">
        <v>13</v>
      </c>
      <c r="M452" s="11" t="s">
        <v>77</v>
      </c>
      <c r="N452" s="11" t="s">
        <v>79</v>
      </c>
      <c r="O452" s="11"/>
      <c r="P452" s="11">
        <v>3</v>
      </c>
      <c r="Q452" s="11">
        <v>5</v>
      </c>
      <c r="R452" s="11">
        <v>6</v>
      </c>
      <c r="S452" s="11">
        <v>7</v>
      </c>
      <c r="T452" s="11">
        <v>12</v>
      </c>
      <c r="U452" s="11">
        <v>13</v>
      </c>
      <c r="V452" s="11">
        <v>13</v>
      </c>
      <c r="W452" s="11">
        <v>13</v>
      </c>
      <c r="X452" s="11">
        <v>13</v>
      </c>
      <c r="Y452" s="24"/>
      <c r="Z452" s="24">
        <v>0</v>
      </c>
    </row>
    <row r="453" spans="1:26" s="7" customFormat="1" ht="60" x14ac:dyDescent="0.25">
      <c r="A453" s="15">
        <v>10551</v>
      </c>
      <c r="B453" s="25" t="s">
        <v>4536</v>
      </c>
      <c r="C453" s="9" t="s">
        <v>540</v>
      </c>
      <c r="D453" s="9" t="s">
        <v>537</v>
      </c>
      <c r="E453" s="9" t="s">
        <v>64</v>
      </c>
      <c r="F453" s="9" t="s">
        <v>557</v>
      </c>
      <c r="G453" s="9">
        <v>71864</v>
      </c>
      <c r="H453" s="9" t="s">
        <v>1712</v>
      </c>
      <c r="I453" s="9" t="s">
        <v>2299</v>
      </c>
      <c r="J453" s="10" t="s">
        <v>2307</v>
      </c>
      <c r="K453" s="19">
        <v>42425</v>
      </c>
      <c r="L453" s="9">
        <v>1</v>
      </c>
      <c r="M453" s="9" t="s">
        <v>77</v>
      </c>
      <c r="N453" s="9" t="s">
        <v>79</v>
      </c>
      <c r="O453" s="9"/>
      <c r="P453" s="9">
        <v>0</v>
      </c>
      <c r="Q453" s="9">
        <v>0</v>
      </c>
      <c r="R453" s="9">
        <v>0</v>
      </c>
      <c r="S453" s="9">
        <v>0</v>
      </c>
      <c r="T453" s="9">
        <v>0</v>
      </c>
      <c r="U453" s="9">
        <v>0</v>
      </c>
      <c r="V453" s="9">
        <v>0</v>
      </c>
      <c r="W453" s="9">
        <v>0</v>
      </c>
      <c r="X453" s="9">
        <v>0</v>
      </c>
      <c r="Y453" s="24"/>
      <c r="Z453" s="24">
        <v>0</v>
      </c>
    </row>
    <row r="454" spans="1:26" s="7" customFormat="1" ht="105" x14ac:dyDescent="0.25">
      <c r="A454" s="13">
        <v>10551</v>
      </c>
      <c r="B454" s="26" t="s">
        <v>4536</v>
      </c>
      <c r="C454" s="11" t="s">
        <v>540</v>
      </c>
      <c r="D454" s="11" t="s">
        <v>537</v>
      </c>
      <c r="E454" s="11" t="s">
        <v>64</v>
      </c>
      <c r="F454" s="11" t="s">
        <v>557</v>
      </c>
      <c r="G454" s="11">
        <v>71865</v>
      </c>
      <c r="H454" s="11" t="s">
        <v>2225</v>
      </c>
      <c r="I454" s="11" t="s">
        <v>2310</v>
      </c>
      <c r="J454" s="12" t="s">
        <v>2311</v>
      </c>
      <c r="K454" s="20">
        <v>42425</v>
      </c>
      <c r="L454" s="11">
        <v>2</v>
      </c>
      <c r="M454" s="11" t="s">
        <v>77</v>
      </c>
      <c r="N454" s="11" t="s">
        <v>79</v>
      </c>
      <c r="O454" s="11"/>
      <c r="P454" s="11">
        <v>0</v>
      </c>
      <c r="Q454" s="11">
        <v>0</v>
      </c>
      <c r="R454" s="11">
        <v>0</v>
      </c>
      <c r="S454" s="11">
        <v>0</v>
      </c>
      <c r="T454" s="11">
        <v>0</v>
      </c>
      <c r="U454" s="11">
        <v>0</v>
      </c>
      <c r="V454" s="11">
        <v>0</v>
      </c>
      <c r="W454" s="11">
        <v>0</v>
      </c>
      <c r="X454" s="11">
        <v>0</v>
      </c>
      <c r="Y454" s="24"/>
      <c r="Z454" s="24">
        <v>0</v>
      </c>
    </row>
    <row r="455" spans="1:26" s="7" customFormat="1" ht="75" x14ac:dyDescent="0.25">
      <c r="A455" s="15">
        <v>10551</v>
      </c>
      <c r="B455" s="25" t="s">
        <v>4536</v>
      </c>
      <c r="C455" s="9" t="s">
        <v>540</v>
      </c>
      <c r="D455" s="9" t="s">
        <v>537</v>
      </c>
      <c r="E455" s="9" t="s">
        <v>64</v>
      </c>
      <c r="F455" s="9" t="s">
        <v>557</v>
      </c>
      <c r="G455" s="9">
        <v>71868</v>
      </c>
      <c r="H455" s="9" t="s">
        <v>2312</v>
      </c>
      <c r="I455" s="9" t="s">
        <v>2313</v>
      </c>
      <c r="J455" s="10" t="s">
        <v>2314</v>
      </c>
      <c r="K455" s="19">
        <v>42425</v>
      </c>
      <c r="L455" s="9">
        <v>3</v>
      </c>
      <c r="M455" s="9" t="s">
        <v>77</v>
      </c>
      <c r="N455" s="9" t="s">
        <v>79</v>
      </c>
      <c r="O455" s="9"/>
      <c r="P455" s="9">
        <v>0</v>
      </c>
      <c r="Q455" s="9">
        <v>2</v>
      </c>
      <c r="R455" s="9">
        <v>2</v>
      </c>
      <c r="S455" s="9">
        <v>2</v>
      </c>
      <c r="T455" s="9">
        <v>2</v>
      </c>
      <c r="U455" s="9">
        <v>2</v>
      </c>
      <c r="V455" s="9">
        <v>2</v>
      </c>
      <c r="W455" s="9">
        <v>2</v>
      </c>
      <c r="X455" s="9">
        <v>2</v>
      </c>
      <c r="Y455" s="24"/>
      <c r="Z455" s="24">
        <v>0</v>
      </c>
    </row>
    <row r="456" spans="1:26" s="7" customFormat="1" ht="105" x14ac:dyDescent="0.25">
      <c r="A456" s="13">
        <v>10551</v>
      </c>
      <c r="B456" s="26" t="s">
        <v>4536</v>
      </c>
      <c r="C456" s="11" t="s">
        <v>540</v>
      </c>
      <c r="D456" s="11" t="s">
        <v>537</v>
      </c>
      <c r="E456" s="11" t="s">
        <v>64</v>
      </c>
      <c r="F456" s="11" t="s">
        <v>557</v>
      </c>
      <c r="G456" s="11">
        <v>71871</v>
      </c>
      <c r="H456" s="11" t="s">
        <v>870</v>
      </c>
      <c r="I456" s="11" t="s">
        <v>2308</v>
      </c>
      <c r="J456" s="12" t="s">
        <v>2309</v>
      </c>
      <c r="K456" s="20">
        <v>42425</v>
      </c>
      <c r="L456" s="11">
        <v>2100</v>
      </c>
      <c r="M456" s="11" t="s">
        <v>77</v>
      </c>
      <c r="N456" s="11" t="s">
        <v>79</v>
      </c>
      <c r="O456" s="11"/>
      <c r="P456" s="11">
        <v>17</v>
      </c>
      <c r="Q456" s="11">
        <v>222</v>
      </c>
      <c r="R456" s="11">
        <v>438</v>
      </c>
      <c r="S456" s="11">
        <v>576</v>
      </c>
      <c r="T456" s="11">
        <v>621</v>
      </c>
      <c r="U456" s="11">
        <v>757</v>
      </c>
      <c r="V456" s="11">
        <v>757</v>
      </c>
      <c r="W456" s="11">
        <v>1459</v>
      </c>
      <c r="X456" s="11">
        <v>1459</v>
      </c>
      <c r="Y456" s="24"/>
      <c r="Z456" s="24">
        <v>0</v>
      </c>
    </row>
    <row r="457" spans="1:26" s="7" customFormat="1" ht="75" x14ac:dyDescent="0.25">
      <c r="A457" s="15">
        <v>10551</v>
      </c>
      <c r="B457" s="25" t="s">
        <v>4536</v>
      </c>
      <c r="C457" s="9" t="s">
        <v>540</v>
      </c>
      <c r="D457" s="9" t="s">
        <v>537</v>
      </c>
      <c r="E457" s="9" t="s">
        <v>64</v>
      </c>
      <c r="F457" s="9" t="s">
        <v>557</v>
      </c>
      <c r="G457" s="9">
        <v>71933</v>
      </c>
      <c r="H457" s="9" t="s">
        <v>2318</v>
      </c>
      <c r="I457" s="9" t="s">
        <v>2319</v>
      </c>
      <c r="J457" s="10" t="s">
        <v>2320</v>
      </c>
      <c r="K457" s="19">
        <v>42425</v>
      </c>
      <c r="L457" s="9">
        <v>19</v>
      </c>
      <c r="M457" s="9" t="s">
        <v>77</v>
      </c>
      <c r="N457" s="9" t="s">
        <v>79</v>
      </c>
      <c r="O457" s="9"/>
      <c r="P457" s="9">
        <v>0</v>
      </c>
      <c r="Q457" s="9">
        <v>1</v>
      </c>
      <c r="R457" s="9">
        <v>3</v>
      </c>
      <c r="S457" s="9">
        <v>6</v>
      </c>
      <c r="T457" s="9">
        <v>8</v>
      </c>
      <c r="U457" s="9">
        <v>9</v>
      </c>
      <c r="V457" s="9">
        <v>10</v>
      </c>
      <c r="W457" s="9">
        <v>11</v>
      </c>
      <c r="X457" s="9">
        <v>13</v>
      </c>
      <c r="Y457" s="24"/>
      <c r="Z457" s="24">
        <v>0</v>
      </c>
    </row>
    <row r="458" spans="1:26" s="7" customFormat="1" ht="75" x14ac:dyDescent="0.25">
      <c r="A458" s="13">
        <v>10551</v>
      </c>
      <c r="B458" s="26" t="s">
        <v>4536</v>
      </c>
      <c r="C458" s="11" t="s">
        <v>540</v>
      </c>
      <c r="D458" s="11" t="s">
        <v>537</v>
      </c>
      <c r="E458" s="11" t="s">
        <v>64</v>
      </c>
      <c r="F458" s="11" t="s">
        <v>557</v>
      </c>
      <c r="G458" s="11">
        <v>71940</v>
      </c>
      <c r="H458" s="11" t="s">
        <v>2321</v>
      </c>
      <c r="I458" s="11" t="s">
        <v>2321</v>
      </c>
      <c r="J458" s="12" t="s">
        <v>2322</v>
      </c>
      <c r="K458" s="20">
        <v>42425</v>
      </c>
      <c r="L458" s="11">
        <v>28829</v>
      </c>
      <c r="M458" s="11" t="s">
        <v>77</v>
      </c>
      <c r="N458" s="11" t="s">
        <v>79</v>
      </c>
      <c r="O458" s="11"/>
      <c r="P458" s="11">
        <v>4560</v>
      </c>
      <c r="Q458" s="11">
        <v>13063</v>
      </c>
      <c r="R458" s="11">
        <v>13063</v>
      </c>
      <c r="S458" s="11">
        <v>17774</v>
      </c>
      <c r="T458" s="11">
        <v>26461</v>
      </c>
      <c r="U458" s="11">
        <v>28779</v>
      </c>
      <c r="V458" s="11">
        <v>28829</v>
      </c>
      <c r="W458" s="11">
        <v>28829</v>
      </c>
      <c r="X458" s="11">
        <v>28829</v>
      </c>
      <c r="Y458" s="24"/>
      <c r="Z458" s="24">
        <v>0</v>
      </c>
    </row>
    <row r="459" spans="1:26" s="7" customFormat="1" ht="90" x14ac:dyDescent="0.25">
      <c r="A459" s="15">
        <v>10551</v>
      </c>
      <c r="B459" s="25" t="s">
        <v>4536</v>
      </c>
      <c r="C459" s="9" t="s">
        <v>540</v>
      </c>
      <c r="D459" s="9" t="s">
        <v>537</v>
      </c>
      <c r="E459" s="9" t="s">
        <v>64</v>
      </c>
      <c r="F459" s="9" t="s">
        <v>557</v>
      </c>
      <c r="G459" s="9">
        <v>71942</v>
      </c>
      <c r="H459" s="9" t="s">
        <v>2323</v>
      </c>
      <c r="I459" s="9" t="s">
        <v>2324</v>
      </c>
      <c r="J459" s="10" t="s">
        <v>2325</v>
      </c>
      <c r="K459" s="19">
        <v>42425</v>
      </c>
      <c r="L459" s="9">
        <v>72072</v>
      </c>
      <c r="M459" s="9" t="s">
        <v>77</v>
      </c>
      <c r="N459" s="9" t="s">
        <v>79</v>
      </c>
      <c r="O459" s="9"/>
      <c r="P459" s="9">
        <v>0</v>
      </c>
      <c r="Q459" s="9">
        <v>9278</v>
      </c>
      <c r="R459" s="9">
        <v>9278</v>
      </c>
      <c r="S459" s="9">
        <v>12921</v>
      </c>
      <c r="T459" s="9">
        <v>17297</v>
      </c>
      <c r="U459" s="9">
        <v>22285</v>
      </c>
      <c r="V459" s="9">
        <v>22285</v>
      </c>
      <c r="W459" s="9">
        <v>22285</v>
      </c>
      <c r="X459" s="9">
        <v>22285</v>
      </c>
      <c r="Y459" s="24"/>
      <c r="Z459" s="24">
        <v>0</v>
      </c>
    </row>
    <row r="460" spans="1:26" s="7" customFormat="1" ht="90" x14ac:dyDescent="0.25">
      <c r="A460" s="13">
        <v>10551</v>
      </c>
      <c r="B460" s="26" t="s">
        <v>4536</v>
      </c>
      <c r="C460" s="11" t="s">
        <v>540</v>
      </c>
      <c r="D460" s="11" t="s">
        <v>537</v>
      </c>
      <c r="E460" s="11" t="s">
        <v>64</v>
      </c>
      <c r="F460" s="11" t="s">
        <v>557</v>
      </c>
      <c r="G460" s="11">
        <v>71970</v>
      </c>
      <c r="H460" s="11" t="s">
        <v>1474</v>
      </c>
      <c r="I460" s="11" t="s">
        <v>1474</v>
      </c>
      <c r="J460" s="12" t="s">
        <v>2329</v>
      </c>
      <c r="K460" s="20">
        <v>42425</v>
      </c>
      <c r="L460" s="11">
        <v>7961</v>
      </c>
      <c r="M460" s="11" t="s">
        <v>77</v>
      </c>
      <c r="N460" s="11" t="s">
        <v>79</v>
      </c>
      <c r="O460" s="11"/>
      <c r="P460" s="11">
        <v>1908</v>
      </c>
      <c r="Q460" s="11">
        <v>2706</v>
      </c>
      <c r="R460" s="11">
        <v>2706</v>
      </c>
      <c r="S460" s="11">
        <v>4035</v>
      </c>
      <c r="T460" s="11">
        <v>5554</v>
      </c>
      <c r="U460" s="11">
        <v>7153</v>
      </c>
      <c r="V460" s="11">
        <v>7961</v>
      </c>
      <c r="W460" s="11">
        <v>7961</v>
      </c>
      <c r="X460" s="11">
        <v>7961</v>
      </c>
      <c r="Y460" s="24"/>
      <c r="Z460" s="24">
        <v>0</v>
      </c>
    </row>
    <row r="461" spans="1:26" s="7" customFormat="1" ht="90" x14ac:dyDescent="0.25">
      <c r="A461" s="15">
        <v>10551</v>
      </c>
      <c r="B461" s="25" t="s">
        <v>4536</v>
      </c>
      <c r="C461" s="9" t="s">
        <v>540</v>
      </c>
      <c r="D461" s="9" t="s">
        <v>537</v>
      </c>
      <c r="E461" s="9" t="s">
        <v>64</v>
      </c>
      <c r="F461" s="9" t="s">
        <v>557</v>
      </c>
      <c r="G461" s="9">
        <v>71973</v>
      </c>
      <c r="H461" s="9" t="s">
        <v>2017</v>
      </c>
      <c r="I461" s="9" t="s">
        <v>2018</v>
      </c>
      <c r="J461" s="10" t="s">
        <v>2019</v>
      </c>
      <c r="K461" s="19">
        <v>42425</v>
      </c>
      <c r="L461" s="9">
        <v>5</v>
      </c>
      <c r="M461" s="9" t="s">
        <v>77</v>
      </c>
      <c r="N461" s="9" t="s">
        <v>79</v>
      </c>
      <c r="O461" s="9"/>
      <c r="P461" s="9">
        <v>0</v>
      </c>
      <c r="Q461" s="9">
        <v>0</v>
      </c>
      <c r="R461" s="9">
        <v>4</v>
      </c>
      <c r="S461" s="9">
        <v>4</v>
      </c>
      <c r="T461" s="9">
        <v>5</v>
      </c>
      <c r="U461" s="9">
        <v>5</v>
      </c>
      <c r="V461" s="9">
        <v>5</v>
      </c>
      <c r="W461" s="9">
        <v>5</v>
      </c>
      <c r="X461" s="9">
        <v>5</v>
      </c>
      <c r="Y461" s="24"/>
      <c r="Z461" s="24">
        <v>0</v>
      </c>
    </row>
    <row r="462" spans="1:26" s="7" customFormat="1" ht="45" x14ac:dyDescent="0.25">
      <c r="A462" s="13">
        <v>10551</v>
      </c>
      <c r="B462" s="26" t="s">
        <v>4536</v>
      </c>
      <c r="C462" s="11" t="s">
        <v>540</v>
      </c>
      <c r="D462" s="11" t="s">
        <v>537</v>
      </c>
      <c r="E462" s="11" t="s">
        <v>64</v>
      </c>
      <c r="F462" s="11" t="s">
        <v>557</v>
      </c>
      <c r="G462" s="11">
        <v>71974</v>
      </c>
      <c r="H462" s="11" t="s">
        <v>2333</v>
      </c>
      <c r="I462" s="11" t="s">
        <v>2334</v>
      </c>
      <c r="J462" s="12" t="s">
        <v>2335</v>
      </c>
      <c r="K462" s="20">
        <v>42425</v>
      </c>
      <c r="L462" s="11">
        <v>45</v>
      </c>
      <c r="M462" s="11" t="s">
        <v>77</v>
      </c>
      <c r="N462" s="11" t="s">
        <v>79</v>
      </c>
      <c r="O462" s="11"/>
      <c r="P462" s="11">
        <v>0</v>
      </c>
      <c r="Q462" s="11">
        <v>5</v>
      </c>
      <c r="R462" s="11">
        <v>10</v>
      </c>
      <c r="S462" s="11">
        <v>20</v>
      </c>
      <c r="T462" s="11">
        <v>25</v>
      </c>
      <c r="U462" s="11">
        <v>37</v>
      </c>
      <c r="V462" s="11">
        <v>43</v>
      </c>
      <c r="W462" s="11">
        <v>45</v>
      </c>
      <c r="X462" s="11">
        <v>45</v>
      </c>
      <c r="Y462" s="24"/>
      <c r="Z462" s="24">
        <v>0</v>
      </c>
    </row>
    <row r="463" spans="1:26" s="7" customFormat="1" ht="75" x14ac:dyDescent="0.25">
      <c r="A463" s="15">
        <v>10551</v>
      </c>
      <c r="B463" s="25" t="s">
        <v>4536</v>
      </c>
      <c r="C463" s="9" t="s">
        <v>540</v>
      </c>
      <c r="D463" s="9" t="s">
        <v>537</v>
      </c>
      <c r="E463" s="9" t="s">
        <v>64</v>
      </c>
      <c r="F463" s="9" t="s">
        <v>557</v>
      </c>
      <c r="G463" s="9">
        <v>71975</v>
      </c>
      <c r="H463" s="9" t="s">
        <v>2048</v>
      </c>
      <c r="I463" s="9" t="s">
        <v>2049</v>
      </c>
      <c r="J463" s="10" t="s">
        <v>2050</v>
      </c>
      <c r="K463" s="19">
        <v>42425</v>
      </c>
      <c r="L463" s="9">
        <v>32</v>
      </c>
      <c r="M463" s="9" t="s">
        <v>77</v>
      </c>
      <c r="N463" s="9" t="s">
        <v>79</v>
      </c>
      <c r="O463" s="9"/>
      <c r="P463" s="9">
        <v>0</v>
      </c>
      <c r="Q463" s="9">
        <v>8</v>
      </c>
      <c r="R463" s="9">
        <v>9</v>
      </c>
      <c r="S463" s="9">
        <v>11</v>
      </c>
      <c r="T463" s="9">
        <v>20</v>
      </c>
      <c r="U463" s="9">
        <v>21</v>
      </c>
      <c r="V463" s="9">
        <v>21</v>
      </c>
      <c r="W463" s="9">
        <v>32</v>
      </c>
      <c r="X463" s="9">
        <v>32</v>
      </c>
      <c r="Y463" s="24"/>
      <c r="Z463" s="24">
        <v>0</v>
      </c>
    </row>
    <row r="464" spans="1:26" s="7" customFormat="1" ht="60" x14ac:dyDescent="0.25">
      <c r="A464" s="13">
        <v>10551</v>
      </c>
      <c r="B464" s="26" t="s">
        <v>4536</v>
      </c>
      <c r="C464" s="11" t="s">
        <v>540</v>
      </c>
      <c r="D464" s="11" t="s">
        <v>537</v>
      </c>
      <c r="E464" s="11" t="s">
        <v>64</v>
      </c>
      <c r="F464" s="11" t="s">
        <v>557</v>
      </c>
      <c r="G464" s="11">
        <v>71976</v>
      </c>
      <c r="H464" s="11" t="s">
        <v>2051</v>
      </c>
      <c r="I464" s="11" t="s">
        <v>2052</v>
      </c>
      <c r="J464" s="12" t="s">
        <v>2050</v>
      </c>
      <c r="K464" s="20">
        <v>42425</v>
      </c>
      <c r="L464" s="11">
        <v>32</v>
      </c>
      <c r="M464" s="11" t="s">
        <v>77</v>
      </c>
      <c r="N464" s="11" t="s">
        <v>79</v>
      </c>
      <c r="O464" s="11"/>
      <c r="P464" s="11">
        <v>0</v>
      </c>
      <c r="Q464" s="11">
        <v>6</v>
      </c>
      <c r="R464" s="11">
        <v>6</v>
      </c>
      <c r="S464" s="11">
        <v>11</v>
      </c>
      <c r="T464" s="11">
        <v>18</v>
      </c>
      <c r="U464" s="11">
        <v>18</v>
      </c>
      <c r="V464" s="11">
        <v>23</v>
      </c>
      <c r="W464" s="11">
        <v>32</v>
      </c>
      <c r="X464" s="11">
        <v>32</v>
      </c>
      <c r="Y464" s="24"/>
      <c r="Z464" s="24">
        <v>0</v>
      </c>
    </row>
    <row r="465" spans="1:26" s="7" customFormat="1" ht="90" x14ac:dyDescent="0.25">
      <c r="A465" s="15">
        <v>10551</v>
      </c>
      <c r="B465" s="25" t="s">
        <v>4536</v>
      </c>
      <c r="C465" s="9" t="s">
        <v>540</v>
      </c>
      <c r="D465" s="9" t="s">
        <v>537</v>
      </c>
      <c r="E465" s="9" t="s">
        <v>64</v>
      </c>
      <c r="F465" s="9" t="s">
        <v>557</v>
      </c>
      <c r="G465" s="9">
        <v>71980</v>
      </c>
      <c r="H465" s="9" t="s">
        <v>2053</v>
      </c>
      <c r="I465" s="9" t="s">
        <v>2054</v>
      </c>
      <c r="J465" s="10" t="s">
        <v>2055</v>
      </c>
      <c r="K465" s="19">
        <v>42425</v>
      </c>
      <c r="L465" s="9">
        <v>5</v>
      </c>
      <c r="M465" s="9" t="s">
        <v>77</v>
      </c>
      <c r="N465" s="9" t="s">
        <v>79</v>
      </c>
      <c r="O465" s="9"/>
      <c r="P465" s="9">
        <v>0</v>
      </c>
      <c r="Q465" s="9">
        <v>0</v>
      </c>
      <c r="R465" s="9">
        <v>2</v>
      </c>
      <c r="S465" s="9">
        <v>3</v>
      </c>
      <c r="T465" s="9">
        <v>5</v>
      </c>
      <c r="U465" s="9">
        <v>5</v>
      </c>
      <c r="V465" s="9">
        <v>5</v>
      </c>
      <c r="W465" s="9">
        <v>5</v>
      </c>
      <c r="X465" s="9">
        <v>5</v>
      </c>
      <c r="Y465" s="24"/>
      <c r="Z465" s="24">
        <v>0</v>
      </c>
    </row>
    <row r="466" spans="1:26" s="7" customFormat="1" ht="60" x14ac:dyDescent="0.25">
      <c r="A466" s="13">
        <v>10551</v>
      </c>
      <c r="B466" s="26" t="s">
        <v>4536</v>
      </c>
      <c r="C466" s="11" t="s">
        <v>540</v>
      </c>
      <c r="D466" s="11" t="s">
        <v>537</v>
      </c>
      <c r="E466" s="11" t="s">
        <v>64</v>
      </c>
      <c r="F466" s="11" t="s">
        <v>557</v>
      </c>
      <c r="G466" s="11">
        <v>71982</v>
      </c>
      <c r="H466" s="11" t="s">
        <v>2229</v>
      </c>
      <c r="I466" s="11" t="s">
        <v>2230</v>
      </c>
      <c r="J466" s="12" t="s">
        <v>2231</v>
      </c>
      <c r="K466" s="20">
        <v>42425</v>
      </c>
      <c r="L466" s="11">
        <v>60</v>
      </c>
      <c r="M466" s="11" t="s">
        <v>77</v>
      </c>
      <c r="N466" s="11" t="s">
        <v>79</v>
      </c>
      <c r="O466" s="11"/>
      <c r="P466" s="11">
        <v>6</v>
      </c>
      <c r="Q466" s="11">
        <v>11</v>
      </c>
      <c r="R466" s="11">
        <v>16</v>
      </c>
      <c r="S466" s="11">
        <v>23</v>
      </c>
      <c r="T466" s="11">
        <v>29</v>
      </c>
      <c r="U466" s="11">
        <v>34</v>
      </c>
      <c r="V466" s="11">
        <v>40</v>
      </c>
      <c r="W466" s="11">
        <v>40</v>
      </c>
      <c r="X466" s="11">
        <v>40</v>
      </c>
      <c r="Y466" s="24"/>
      <c r="Z466" s="24">
        <v>0</v>
      </c>
    </row>
    <row r="467" spans="1:26" s="7" customFormat="1" ht="75" x14ac:dyDescent="0.25">
      <c r="A467" s="15">
        <v>10551</v>
      </c>
      <c r="B467" s="25" t="s">
        <v>4536</v>
      </c>
      <c r="C467" s="9" t="s">
        <v>540</v>
      </c>
      <c r="D467" s="9" t="s">
        <v>537</v>
      </c>
      <c r="E467" s="9" t="s">
        <v>64</v>
      </c>
      <c r="F467" s="9" t="s">
        <v>557</v>
      </c>
      <c r="G467" s="9">
        <v>71983</v>
      </c>
      <c r="H467" s="9" t="s">
        <v>2059</v>
      </c>
      <c r="I467" s="9" t="s">
        <v>2060</v>
      </c>
      <c r="J467" s="10" t="s">
        <v>2061</v>
      </c>
      <c r="K467" s="19">
        <v>42425</v>
      </c>
      <c r="L467" s="9">
        <v>75</v>
      </c>
      <c r="M467" s="9" t="s">
        <v>77</v>
      </c>
      <c r="N467" s="9" t="s">
        <v>79</v>
      </c>
      <c r="O467" s="9"/>
      <c r="P467" s="9">
        <v>0</v>
      </c>
      <c r="Q467" s="9">
        <v>0</v>
      </c>
      <c r="R467" s="9">
        <v>75</v>
      </c>
      <c r="S467" s="9">
        <v>75</v>
      </c>
      <c r="T467" s="9">
        <v>75</v>
      </c>
      <c r="U467" s="9">
        <v>75</v>
      </c>
      <c r="V467" s="9">
        <v>75</v>
      </c>
      <c r="W467" s="9">
        <v>75</v>
      </c>
      <c r="X467" s="9">
        <v>75</v>
      </c>
      <c r="Y467" s="24"/>
      <c r="Z467" s="24">
        <v>0</v>
      </c>
    </row>
    <row r="468" spans="1:26" s="7" customFormat="1" ht="75" x14ac:dyDescent="0.25">
      <c r="A468" s="13">
        <v>10551</v>
      </c>
      <c r="B468" s="26" t="s">
        <v>4536</v>
      </c>
      <c r="C468" s="11" t="s">
        <v>540</v>
      </c>
      <c r="D468" s="11" t="s">
        <v>537</v>
      </c>
      <c r="E468" s="11" t="s">
        <v>64</v>
      </c>
      <c r="F468" s="11" t="s">
        <v>557</v>
      </c>
      <c r="G468" s="11">
        <v>72013</v>
      </c>
      <c r="H468" s="11" t="s">
        <v>1511</v>
      </c>
      <c r="I468" s="11" t="s">
        <v>2060</v>
      </c>
      <c r="J468" s="12" t="s">
        <v>2061</v>
      </c>
      <c r="K468" s="20">
        <v>42425</v>
      </c>
      <c r="L468" s="11">
        <v>75</v>
      </c>
      <c r="M468" s="11" t="s">
        <v>77</v>
      </c>
      <c r="N468" s="11" t="s">
        <v>79</v>
      </c>
      <c r="O468" s="11"/>
      <c r="P468" s="11">
        <v>0</v>
      </c>
      <c r="Q468" s="11">
        <v>0</v>
      </c>
      <c r="R468" s="11">
        <v>75</v>
      </c>
      <c r="S468" s="11">
        <v>75</v>
      </c>
      <c r="T468" s="11">
        <v>75</v>
      </c>
      <c r="U468" s="11">
        <v>75</v>
      </c>
      <c r="V468" s="11">
        <v>75</v>
      </c>
      <c r="W468" s="11">
        <v>75</v>
      </c>
      <c r="X468" s="11">
        <v>75</v>
      </c>
      <c r="Y468" s="24"/>
      <c r="Z468" s="24">
        <v>0</v>
      </c>
    </row>
    <row r="469" spans="1:26" s="7" customFormat="1" ht="75" x14ac:dyDescent="0.25">
      <c r="A469" s="15">
        <v>10551</v>
      </c>
      <c r="B469" s="25" t="s">
        <v>4536</v>
      </c>
      <c r="C469" s="9" t="s">
        <v>540</v>
      </c>
      <c r="D469" s="9" t="s">
        <v>537</v>
      </c>
      <c r="E469" s="9" t="s">
        <v>64</v>
      </c>
      <c r="F469" s="9" t="s">
        <v>557</v>
      </c>
      <c r="G469" s="9">
        <v>72014</v>
      </c>
      <c r="H469" s="9" t="s">
        <v>1512</v>
      </c>
      <c r="I469" s="9" t="s">
        <v>2060</v>
      </c>
      <c r="J469" s="10" t="s">
        <v>2061</v>
      </c>
      <c r="K469" s="19">
        <v>42425</v>
      </c>
      <c r="L469" s="9">
        <v>75</v>
      </c>
      <c r="M469" s="9" t="s">
        <v>77</v>
      </c>
      <c r="N469" s="9" t="s">
        <v>79</v>
      </c>
      <c r="O469" s="9"/>
      <c r="P469" s="9">
        <v>0</v>
      </c>
      <c r="Q469" s="9">
        <v>0</v>
      </c>
      <c r="R469" s="9">
        <v>75</v>
      </c>
      <c r="S469" s="9">
        <v>75</v>
      </c>
      <c r="T469" s="9">
        <v>75</v>
      </c>
      <c r="U469" s="9">
        <v>75</v>
      </c>
      <c r="V469" s="9">
        <v>75</v>
      </c>
      <c r="W469" s="9">
        <v>75</v>
      </c>
      <c r="X469" s="9">
        <v>75</v>
      </c>
      <c r="Y469" s="24"/>
      <c r="Z469" s="24">
        <v>0</v>
      </c>
    </row>
    <row r="470" spans="1:26" s="7" customFormat="1" ht="105" x14ac:dyDescent="0.25">
      <c r="A470" s="13">
        <v>10551</v>
      </c>
      <c r="B470" s="26" t="s">
        <v>4536</v>
      </c>
      <c r="C470" s="11" t="s">
        <v>540</v>
      </c>
      <c r="D470" s="11" t="s">
        <v>537</v>
      </c>
      <c r="E470" s="11" t="s">
        <v>64</v>
      </c>
      <c r="F470" s="11" t="s">
        <v>557</v>
      </c>
      <c r="G470" s="11">
        <v>72015</v>
      </c>
      <c r="H470" s="11" t="s">
        <v>1516</v>
      </c>
      <c r="I470" s="11" t="s">
        <v>2065</v>
      </c>
      <c r="J470" s="12" t="s">
        <v>2066</v>
      </c>
      <c r="K470" s="20">
        <v>42425</v>
      </c>
      <c r="L470" s="11">
        <v>2</v>
      </c>
      <c r="M470" s="11" t="s">
        <v>77</v>
      </c>
      <c r="N470" s="11" t="s">
        <v>79</v>
      </c>
      <c r="O470" s="11"/>
      <c r="P470" s="11">
        <v>0</v>
      </c>
      <c r="Q470" s="11">
        <v>0</v>
      </c>
      <c r="R470" s="11">
        <v>1</v>
      </c>
      <c r="S470" s="11">
        <v>2</v>
      </c>
      <c r="T470" s="11">
        <v>2</v>
      </c>
      <c r="U470" s="11">
        <v>2</v>
      </c>
      <c r="V470" s="11">
        <v>2</v>
      </c>
      <c r="W470" s="11">
        <v>2</v>
      </c>
      <c r="X470" s="11">
        <v>2</v>
      </c>
      <c r="Y470" s="24"/>
      <c r="Z470" s="24">
        <v>0</v>
      </c>
    </row>
    <row r="471" spans="1:26" s="7" customFormat="1" ht="75" x14ac:dyDescent="0.25">
      <c r="A471" s="15">
        <v>10551</v>
      </c>
      <c r="B471" s="25" t="s">
        <v>4536</v>
      </c>
      <c r="C471" s="9" t="s">
        <v>540</v>
      </c>
      <c r="D471" s="9" t="s">
        <v>537</v>
      </c>
      <c r="E471" s="9" t="s">
        <v>64</v>
      </c>
      <c r="F471" s="9" t="s">
        <v>557</v>
      </c>
      <c r="G471" s="9">
        <v>72016</v>
      </c>
      <c r="H471" s="9" t="s">
        <v>1513</v>
      </c>
      <c r="I471" s="9" t="s">
        <v>2067</v>
      </c>
      <c r="J471" s="10" t="s">
        <v>2068</v>
      </c>
      <c r="K471" s="19">
        <v>42425</v>
      </c>
      <c r="L471" s="9">
        <v>100</v>
      </c>
      <c r="M471" s="9" t="s">
        <v>77</v>
      </c>
      <c r="N471" s="9" t="s">
        <v>79</v>
      </c>
      <c r="O471" s="9"/>
      <c r="P471" s="9">
        <v>0</v>
      </c>
      <c r="Q471" s="9">
        <v>6</v>
      </c>
      <c r="R471" s="9">
        <v>26</v>
      </c>
      <c r="S471" s="9">
        <v>32</v>
      </c>
      <c r="T471" s="9">
        <v>65</v>
      </c>
      <c r="U471" s="9">
        <v>65</v>
      </c>
      <c r="V471" s="9">
        <v>65</v>
      </c>
      <c r="W471" s="9">
        <v>65</v>
      </c>
      <c r="X471" s="9">
        <v>65</v>
      </c>
      <c r="Y471" s="24"/>
      <c r="Z471" s="24">
        <v>0</v>
      </c>
    </row>
    <row r="472" spans="1:26" s="7" customFormat="1" ht="75" x14ac:dyDescent="0.25">
      <c r="A472" s="13">
        <v>10551</v>
      </c>
      <c r="B472" s="26" t="s">
        <v>4536</v>
      </c>
      <c r="C472" s="11" t="s">
        <v>540</v>
      </c>
      <c r="D472" s="11" t="s">
        <v>537</v>
      </c>
      <c r="E472" s="11" t="s">
        <v>64</v>
      </c>
      <c r="F472" s="11" t="s">
        <v>557</v>
      </c>
      <c r="G472" s="11">
        <v>72017</v>
      </c>
      <c r="H472" s="11" t="s">
        <v>1970</v>
      </c>
      <c r="I472" s="11" t="s">
        <v>1971</v>
      </c>
      <c r="J472" s="12" t="s">
        <v>1972</v>
      </c>
      <c r="K472" s="20">
        <v>42425</v>
      </c>
      <c r="L472" s="11">
        <v>8</v>
      </c>
      <c r="M472" s="11" t="s">
        <v>77</v>
      </c>
      <c r="N472" s="11" t="s">
        <v>79</v>
      </c>
      <c r="O472" s="11"/>
      <c r="P472" s="11">
        <v>0</v>
      </c>
      <c r="Q472" s="11">
        <v>0</v>
      </c>
      <c r="R472" s="11">
        <v>0</v>
      </c>
      <c r="S472" s="11">
        <v>0</v>
      </c>
      <c r="T472" s="11">
        <v>1</v>
      </c>
      <c r="U472" s="11">
        <v>1</v>
      </c>
      <c r="V472" s="11">
        <v>1</v>
      </c>
      <c r="W472" s="11">
        <v>1</v>
      </c>
      <c r="X472" s="11">
        <v>1</v>
      </c>
      <c r="Y472" s="24"/>
      <c r="Z472" s="24">
        <v>0</v>
      </c>
    </row>
    <row r="473" spans="1:26" s="7" customFormat="1" ht="75" x14ac:dyDescent="0.25">
      <c r="A473" s="15">
        <v>10551</v>
      </c>
      <c r="B473" s="25" t="s">
        <v>4536</v>
      </c>
      <c r="C473" s="9" t="s">
        <v>540</v>
      </c>
      <c r="D473" s="9" t="s">
        <v>537</v>
      </c>
      <c r="E473" s="9" t="s">
        <v>64</v>
      </c>
      <c r="F473" s="9" t="s">
        <v>557</v>
      </c>
      <c r="G473" s="9">
        <v>72018</v>
      </c>
      <c r="H473" s="9" t="s">
        <v>2152</v>
      </c>
      <c r="I473" s="9" t="s">
        <v>2153</v>
      </c>
      <c r="J473" s="10" t="s">
        <v>2154</v>
      </c>
      <c r="K473" s="19">
        <v>42425</v>
      </c>
      <c r="L473" s="9">
        <v>100</v>
      </c>
      <c r="M473" s="9" t="s">
        <v>76</v>
      </c>
      <c r="N473" s="9" t="s">
        <v>79</v>
      </c>
      <c r="O473" s="9"/>
      <c r="P473" s="9">
        <v>100</v>
      </c>
      <c r="Q473" s="9">
        <v>100</v>
      </c>
      <c r="R473" s="9">
        <v>100</v>
      </c>
      <c r="S473" s="9">
        <v>100</v>
      </c>
      <c r="T473" s="9">
        <v>100</v>
      </c>
      <c r="U473" s="9">
        <v>100</v>
      </c>
      <c r="V473" s="9">
        <v>100</v>
      </c>
      <c r="W473" s="9">
        <v>100</v>
      </c>
      <c r="X473" s="9">
        <v>100</v>
      </c>
      <c r="Y473" s="24"/>
      <c r="Z473" s="24">
        <v>0</v>
      </c>
    </row>
    <row r="474" spans="1:26" s="7" customFormat="1" ht="75" x14ac:dyDescent="0.25">
      <c r="A474" s="13">
        <v>10551</v>
      </c>
      <c r="B474" s="26" t="s">
        <v>4536</v>
      </c>
      <c r="C474" s="11" t="s">
        <v>540</v>
      </c>
      <c r="D474" s="11" t="s">
        <v>537</v>
      </c>
      <c r="E474" s="11" t="s">
        <v>64</v>
      </c>
      <c r="F474" s="11" t="s">
        <v>557</v>
      </c>
      <c r="G474" s="11">
        <v>81782</v>
      </c>
      <c r="H474" s="11" t="s">
        <v>2190</v>
      </c>
      <c r="I474" s="11" t="s">
        <v>2191</v>
      </c>
      <c r="J474" s="12" t="s">
        <v>2192</v>
      </c>
      <c r="K474" s="20">
        <v>42425</v>
      </c>
      <c r="L474" s="11">
        <v>28</v>
      </c>
      <c r="M474" s="11" t="s">
        <v>77</v>
      </c>
      <c r="N474" s="11" t="s">
        <v>79</v>
      </c>
      <c r="O474" s="11"/>
      <c r="P474" s="11">
        <v>27</v>
      </c>
      <c r="Q474" s="11">
        <v>27</v>
      </c>
      <c r="R474" s="11">
        <v>28</v>
      </c>
      <c r="S474" s="11">
        <v>28</v>
      </c>
      <c r="T474" s="11">
        <v>28</v>
      </c>
      <c r="U474" s="11">
        <v>28</v>
      </c>
      <c r="V474" s="11">
        <v>28</v>
      </c>
      <c r="W474" s="11">
        <v>28</v>
      </c>
      <c r="X474" s="11">
        <v>28</v>
      </c>
      <c r="Y474" s="24"/>
      <c r="Z474" s="24">
        <v>0</v>
      </c>
    </row>
    <row r="475" spans="1:26" s="7" customFormat="1" ht="90" x14ac:dyDescent="0.25">
      <c r="A475" s="15">
        <v>10551</v>
      </c>
      <c r="B475" s="25" t="s">
        <v>4536</v>
      </c>
      <c r="C475" s="9" t="s">
        <v>540</v>
      </c>
      <c r="D475" s="9" t="s">
        <v>537</v>
      </c>
      <c r="E475" s="9" t="s">
        <v>64</v>
      </c>
      <c r="F475" s="9" t="s">
        <v>557</v>
      </c>
      <c r="G475" s="9">
        <v>81783</v>
      </c>
      <c r="H475" s="9" t="s">
        <v>1979</v>
      </c>
      <c r="I475" s="9" t="s">
        <v>1980</v>
      </c>
      <c r="J475" s="10" t="s">
        <v>1981</v>
      </c>
      <c r="K475" s="19">
        <v>42425</v>
      </c>
      <c r="L475" s="9">
        <v>6</v>
      </c>
      <c r="M475" s="9" t="s">
        <v>77</v>
      </c>
      <c r="N475" s="9" t="s">
        <v>79</v>
      </c>
      <c r="O475" s="9"/>
      <c r="P475" s="9">
        <v>2</v>
      </c>
      <c r="Q475" s="9">
        <v>5</v>
      </c>
      <c r="R475" s="9">
        <v>6</v>
      </c>
      <c r="S475" s="9">
        <v>6</v>
      </c>
      <c r="T475" s="9">
        <v>6</v>
      </c>
      <c r="U475" s="9">
        <v>6</v>
      </c>
      <c r="V475" s="9">
        <v>6</v>
      </c>
      <c r="W475" s="9">
        <v>6</v>
      </c>
      <c r="X475" s="9">
        <v>6</v>
      </c>
      <c r="Y475" s="24"/>
      <c r="Z475" s="24">
        <v>0</v>
      </c>
    </row>
    <row r="476" spans="1:26" s="7" customFormat="1" ht="120" x14ac:dyDescent="0.25">
      <c r="A476" s="13">
        <v>10551</v>
      </c>
      <c r="B476" s="26" t="s">
        <v>4536</v>
      </c>
      <c r="C476" s="11" t="s">
        <v>540</v>
      </c>
      <c r="D476" s="11" t="s">
        <v>537</v>
      </c>
      <c r="E476" s="11" t="s">
        <v>64</v>
      </c>
      <c r="F476" s="11" t="s">
        <v>557</v>
      </c>
      <c r="G476" s="11">
        <v>81784</v>
      </c>
      <c r="H476" s="11" t="s">
        <v>1982</v>
      </c>
      <c r="I476" s="11" t="s">
        <v>1589</v>
      </c>
      <c r="J476" s="12" t="s">
        <v>1983</v>
      </c>
      <c r="K476" s="20">
        <v>42425</v>
      </c>
      <c r="L476" s="11">
        <v>9</v>
      </c>
      <c r="M476" s="11" t="s">
        <v>77</v>
      </c>
      <c r="N476" s="11" t="s">
        <v>79</v>
      </c>
      <c r="O476" s="11"/>
      <c r="P476" s="11">
        <v>0</v>
      </c>
      <c r="Q476" s="11">
        <v>0</v>
      </c>
      <c r="R476" s="11">
        <v>0</v>
      </c>
      <c r="S476" s="11">
        <v>0</v>
      </c>
      <c r="T476" s="11">
        <v>0</v>
      </c>
      <c r="U476" s="11">
        <v>0</v>
      </c>
      <c r="V476" s="11">
        <v>0</v>
      </c>
      <c r="W476" s="11">
        <v>0</v>
      </c>
      <c r="X476" s="11">
        <v>0</v>
      </c>
      <c r="Y476" s="24"/>
      <c r="Z476" s="24">
        <v>0</v>
      </c>
    </row>
    <row r="477" spans="1:26" s="7" customFormat="1" ht="135" x14ac:dyDescent="0.25">
      <c r="A477" s="15">
        <v>10551</v>
      </c>
      <c r="B477" s="25" t="s">
        <v>4536</v>
      </c>
      <c r="C477" s="9" t="s">
        <v>540</v>
      </c>
      <c r="D477" s="9" t="s">
        <v>537</v>
      </c>
      <c r="E477" s="9" t="s">
        <v>64</v>
      </c>
      <c r="F477" s="9" t="s">
        <v>557</v>
      </c>
      <c r="G477" s="9">
        <v>81786</v>
      </c>
      <c r="H477" s="9" t="s">
        <v>2183</v>
      </c>
      <c r="I477" s="9" t="s">
        <v>1591</v>
      </c>
      <c r="J477" s="10" t="s">
        <v>2184</v>
      </c>
      <c r="K477" s="19">
        <v>42425</v>
      </c>
      <c r="L477" s="9">
        <v>94</v>
      </c>
      <c r="M477" s="9" t="s">
        <v>77</v>
      </c>
      <c r="N477" s="9" t="s">
        <v>79</v>
      </c>
      <c r="O477" s="9"/>
      <c r="P477" s="9">
        <v>0</v>
      </c>
      <c r="Q477" s="9">
        <v>0</v>
      </c>
      <c r="R477" s="9">
        <v>1</v>
      </c>
      <c r="S477" s="9">
        <v>1</v>
      </c>
      <c r="T477" s="9">
        <v>1</v>
      </c>
      <c r="U477" s="9">
        <v>1</v>
      </c>
      <c r="V477" s="9">
        <v>1</v>
      </c>
      <c r="W477" s="9">
        <v>1</v>
      </c>
      <c r="X477" s="9">
        <v>1</v>
      </c>
      <c r="Y477" s="24"/>
      <c r="Z477" s="24">
        <v>0</v>
      </c>
    </row>
    <row r="478" spans="1:26" s="7" customFormat="1" ht="90" x14ac:dyDescent="0.25">
      <c r="A478" s="13">
        <v>10551</v>
      </c>
      <c r="B478" s="26" t="s">
        <v>4536</v>
      </c>
      <c r="C478" s="11" t="s">
        <v>540</v>
      </c>
      <c r="D478" s="11" t="s">
        <v>537</v>
      </c>
      <c r="E478" s="11" t="s">
        <v>64</v>
      </c>
      <c r="F478" s="11" t="s">
        <v>557</v>
      </c>
      <c r="G478" s="11">
        <v>81787</v>
      </c>
      <c r="H478" s="11" t="s">
        <v>1984</v>
      </c>
      <c r="I478" s="11" t="s">
        <v>1593</v>
      </c>
      <c r="J478" s="12" t="s">
        <v>1985</v>
      </c>
      <c r="K478" s="20">
        <v>42425</v>
      </c>
      <c r="L478" s="11">
        <v>14</v>
      </c>
      <c r="M478" s="11" t="s">
        <v>77</v>
      </c>
      <c r="N478" s="11" t="s">
        <v>79</v>
      </c>
      <c r="O478" s="11"/>
      <c r="P478" s="11">
        <v>0</v>
      </c>
      <c r="Q478" s="11">
        <v>0</v>
      </c>
      <c r="R478" s="11">
        <v>0</v>
      </c>
      <c r="S478" s="11">
        <v>0</v>
      </c>
      <c r="T478" s="11">
        <v>0</v>
      </c>
      <c r="U478" s="11">
        <v>0</v>
      </c>
      <c r="V478" s="11">
        <v>0</v>
      </c>
      <c r="W478" s="11">
        <v>0</v>
      </c>
      <c r="X478" s="11">
        <v>0</v>
      </c>
      <c r="Y478" s="24"/>
      <c r="Z478" s="24">
        <v>0</v>
      </c>
    </row>
    <row r="479" spans="1:26" s="7" customFormat="1" ht="90" x14ac:dyDescent="0.25">
      <c r="A479" s="15">
        <v>10551</v>
      </c>
      <c r="B479" s="25" t="s">
        <v>4536</v>
      </c>
      <c r="C479" s="9" t="s">
        <v>540</v>
      </c>
      <c r="D479" s="9" t="s">
        <v>537</v>
      </c>
      <c r="E479" s="9" t="s">
        <v>64</v>
      </c>
      <c r="F479" s="9" t="s">
        <v>557</v>
      </c>
      <c r="G479" s="9">
        <v>81788</v>
      </c>
      <c r="H479" s="9" t="s">
        <v>1992</v>
      </c>
      <c r="I479" s="9" t="s">
        <v>1993</v>
      </c>
      <c r="J479" s="10" t="s">
        <v>1994</v>
      </c>
      <c r="K479" s="19">
        <v>42425</v>
      </c>
      <c r="L479" s="9">
        <v>2</v>
      </c>
      <c r="M479" s="9" t="s">
        <v>77</v>
      </c>
      <c r="N479" s="9" t="s">
        <v>79</v>
      </c>
      <c r="O479" s="9"/>
      <c r="P479" s="9">
        <v>0</v>
      </c>
      <c r="Q479" s="9">
        <v>0</v>
      </c>
      <c r="R479" s="9">
        <v>0</v>
      </c>
      <c r="S479" s="9">
        <v>0</v>
      </c>
      <c r="T479" s="9">
        <v>0</v>
      </c>
      <c r="U479" s="9">
        <v>0</v>
      </c>
      <c r="V479" s="9">
        <v>0</v>
      </c>
      <c r="W479" s="9">
        <v>0</v>
      </c>
      <c r="X479" s="9">
        <v>1</v>
      </c>
      <c r="Y479" s="24"/>
      <c r="Z479" s="24">
        <v>0</v>
      </c>
    </row>
    <row r="480" spans="1:26" s="7" customFormat="1" ht="105" x14ac:dyDescent="0.25">
      <c r="A480" s="13">
        <v>10551</v>
      </c>
      <c r="B480" s="26" t="s">
        <v>4536</v>
      </c>
      <c r="C480" s="11" t="s">
        <v>540</v>
      </c>
      <c r="D480" s="11" t="s">
        <v>537</v>
      </c>
      <c r="E480" s="11" t="s">
        <v>64</v>
      </c>
      <c r="F480" s="11" t="s">
        <v>557</v>
      </c>
      <c r="G480" s="11">
        <v>81789</v>
      </c>
      <c r="H480" s="11" t="s">
        <v>1997</v>
      </c>
      <c r="I480" s="11" t="s">
        <v>1998</v>
      </c>
      <c r="J480" s="12" t="s">
        <v>1999</v>
      </c>
      <c r="K480" s="20">
        <v>42425</v>
      </c>
      <c r="L480" s="11">
        <v>6</v>
      </c>
      <c r="M480" s="11" t="s">
        <v>77</v>
      </c>
      <c r="N480" s="11" t="s">
        <v>79</v>
      </c>
      <c r="O480" s="11"/>
      <c r="P480" s="11">
        <v>0</v>
      </c>
      <c r="Q480" s="11">
        <v>0</v>
      </c>
      <c r="R480" s="11">
        <v>0</v>
      </c>
      <c r="S480" s="11">
        <v>0</v>
      </c>
      <c r="T480" s="11">
        <v>0</v>
      </c>
      <c r="U480" s="11">
        <v>0</v>
      </c>
      <c r="V480" s="11">
        <v>0</v>
      </c>
      <c r="W480" s="11">
        <v>0</v>
      </c>
      <c r="X480" s="11">
        <v>0</v>
      </c>
      <c r="Y480" s="24"/>
      <c r="Z480" s="24">
        <v>0</v>
      </c>
    </row>
    <row r="481" spans="1:26" s="7" customFormat="1" ht="135" x14ac:dyDescent="0.25">
      <c r="A481" s="15">
        <v>10551</v>
      </c>
      <c r="B481" s="25" t="s">
        <v>4536</v>
      </c>
      <c r="C481" s="9" t="s">
        <v>540</v>
      </c>
      <c r="D481" s="9" t="s">
        <v>537</v>
      </c>
      <c r="E481" s="9" t="s">
        <v>64</v>
      </c>
      <c r="F481" s="9" t="s">
        <v>557</v>
      </c>
      <c r="G481" s="9">
        <v>81791</v>
      </c>
      <c r="H481" s="9" t="s">
        <v>2002</v>
      </c>
      <c r="I481" s="9" t="s">
        <v>2003</v>
      </c>
      <c r="J481" s="10" t="s">
        <v>2004</v>
      </c>
      <c r="K481" s="19">
        <v>42425</v>
      </c>
      <c r="L481" s="9">
        <v>1</v>
      </c>
      <c r="M481" s="9" t="s">
        <v>77</v>
      </c>
      <c r="N481" s="9" t="s">
        <v>79</v>
      </c>
      <c r="O481" s="9"/>
      <c r="P481" s="9">
        <v>0</v>
      </c>
      <c r="Q481" s="9">
        <v>0</v>
      </c>
      <c r="R481" s="9">
        <v>0</v>
      </c>
      <c r="S481" s="9">
        <v>0</v>
      </c>
      <c r="T481" s="9">
        <v>1</v>
      </c>
      <c r="U481" s="9">
        <v>1</v>
      </c>
      <c r="V481" s="9">
        <v>1</v>
      </c>
      <c r="W481" s="9">
        <v>1</v>
      </c>
      <c r="X481" s="9">
        <v>1</v>
      </c>
      <c r="Y481" s="24"/>
      <c r="Z481" s="24">
        <f>+VLOOKUP(G481,[2]ACTIVIDADES!G$5:Y$1900,19,0)</f>
        <v>0</v>
      </c>
    </row>
    <row r="482" spans="1:26" s="7" customFormat="1" ht="120" x14ac:dyDescent="0.25">
      <c r="A482" s="13">
        <v>10551</v>
      </c>
      <c r="B482" s="26" t="s">
        <v>4536</v>
      </c>
      <c r="C482" s="11" t="s">
        <v>540</v>
      </c>
      <c r="D482" s="11" t="s">
        <v>537</v>
      </c>
      <c r="E482" s="11" t="s">
        <v>64</v>
      </c>
      <c r="F482" s="11" t="s">
        <v>557</v>
      </c>
      <c r="G482" s="11">
        <v>81794</v>
      </c>
      <c r="H482" s="11" t="s">
        <v>809</v>
      </c>
      <c r="I482" s="11" t="s">
        <v>2069</v>
      </c>
      <c r="J482" s="12" t="s">
        <v>2070</v>
      </c>
      <c r="K482" s="20">
        <v>42425</v>
      </c>
      <c r="L482" s="11">
        <v>100</v>
      </c>
      <c r="M482" s="11" t="s">
        <v>76</v>
      </c>
      <c r="N482" s="11" t="s">
        <v>79</v>
      </c>
      <c r="O482" s="11"/>
      <c r="P482" s="11">
        <v>50</v>
      </c>
      <c r="Q482" s="11">
        <v>100</v>
      </c>
      <c r="R482" s="11">
        <v>100</v>
      </c>
      <c r="S482" s="11">
        <v>100</v>
      </c>
      <c r="T482" s="11">
        <v>100</v>
      </c>
      <c r="U482" s="11">
        <v>100</v>
      </c>
      <c r="V482" s="11">
        <v>100</v>
      </c>
      <c r="W482" s="11">
        <v>100</v>
      </c>
      <c r="X482" s="11">
        <v>100</v>
      </c>
      <c r="Y482" s="24"/>
      <c r="Z482" s="24">
        <f>+VLOOKUP(G482,[2]ACTIVIDADES!G$5:Y$1900,19,0)</f>
        <v>0</v>
      </c>
    </row>
    <row r="483" spans="1:26" s="7" customFormat="1" ht="90" x14ac:dyDescent="0.25">
      <c r="A483" s="15">
        <v>10551</v>
      </c>
      <c r="B483" s="25" t="s">
        <v>4536</v>
      </c>
      <c r="C483" s="9" t="s">
        <v>540</v>
      </c>
      <c r="D483" s="9" t="s">
        <v>537</v>
      </c>
      <c r="E483" s="9" t="s">
        <v>64</v>
      </c>
      <c r="F483" s="9" t="s">
        <v>557</v>
      </c>
      <c r="G483" s="9">
        <v>81803</v>
      </c>
      <c r="H483" s="9" t="s">
        <v>2164</v>
      </c>
      <c r="I483" s="9" t="s">
        <v>1113</v>
      </c>
      <c r="J483" s="10" t="s">
        <v>2165</v>
      </c>
      <c r="K483" s="19">
        <v>42425</v>
      </c>
      <c r="L483" s="9">
        <v>100</v>
      </c>
      <c r="M483" s="9" t="s">
        <v>76</v>
      </c>
      <c r="N483" s="9" t="s">
        <v>79</v>
      </c>
      <c r="O483" s="9"/>
      <c r="P483" s="9">
        <v>100</v>
      </c>
      <c r="Q483" s="9">
        <v>100</v>
      </c>
      <c r="R483" s="9">
        <v>100</v>
      </c>
      <c r="S483" s="9">
        <v>100</v>
      </c>
      <c r="T483" s="9">
        <v>100</v>
      </c>
      <c r="U483" s="9">
        <v>100</v>
      </c>
      <c r="V483" s="9">
        <v>100</v>
      </c>
      <c r="W483" s="9">
        <v>100</v>
      </c>
      <c r="X483" s="9">
        <v>100</v>
      </c>
      <c r="Y483" s="24"/>
      <c r="Z483" s="24">
        <f>+VLOOKUP(G483,[2]ACTIVIDADES!G$5:Y$1900,19,0)</f>
        <v>0</v>
      </c>
    </row>
    <row r="484" spans="1:26" s="7" customFormat="1" ht="105" x14ac:dyDescent="0.25">
      <c r="A484" s="13">
        <v>10551</v>
      </c>
      <c r="B484" s="26" t="s">
        <v>4536</v>
      </c>
      <c r="C484" s="11" t="s">
        <v>540</v>
      </c>
      <c r="D484" s="11" t="s">
        <v>537</v>
      </c>
      <c r="E484" s="11" t="s">
        <v>64</v>
      </c>
      <c r="F484" s="11" t="s">
        <v>557</v>
      </c>
      <c r="G484" s="11">
        <v>81805</v>
      </c>
      <c r="H484" s="11" t="s">
        <v>2137</v>
      </c>
      <c r="I484" s="11" t="s">
        <v>2075</v>
      </c>
      <c r="J484" s="12" t="s">
        <v>2138</v>
      </c>
      <c r="K484" s="20">
        <v>42425</v>
      </c>
      <c r="L484" s="11">
        <v>3</v>
      </c>
      <c r="M484" s="11" t="s">
        <v>77</v>
      </c>
      <c r="N484" s="11" t="s">
        <v>79</v>
      </c>
      <c r="O484" s="11"/>
      <c r="P484" s="11">
        <v>0</v>
      </c>
      <c r="Q484" s="11">
        <v>0</v>
      </c>
      <c r="R484" s="11">
        <v>3</v>
      </c>
      <c r="S484" s="11">
        <v>3</v>
      </c>
      <c r="T484" s="11">
        <v>3</v>
      </c>
      <c r="U484" s="11">
        <v>3</v>
      </c>
      <c r="V484" s="11">
        <v>3</v>
      </c>
      <c r="W484" s="11">
        <v>3</v>
      </c>
      <c r="X484" s="11">
        <v>3</v>
      </c>
      <c r="Y484" s="24"/>
      <c r="Z484" s="24">
        <f>+VLOOKUP(G484,[2]ACTIVIDADES!G$5:Y$1900,19,0)</f>
        <v>0</v>
      </c>
    </row>
    <row r="485" spans="1:26" s="7" customFormat="1" ht="90" x14ac:dyDescent="0.25">
      <c r="A485" s="15">
        <v>10551</v>
      </c>
      <c r="B485" s="25" t="s">
        <v>4536</v>
      </c>
      <c r="C485" s="9" t="s">
        <v>540</v>
      </c>
      <c r="D485" s="9" t="s">
        <v>537</v>
      </c>
      <c r="E485" s="9" t="s">
        <v>64</v>
      </c>
      <c r="F485" s="9" t="s">
        <v>557</v>
      </c>
      <c r="G485" s="9">
        <v>81807</v>
      </c>
      <c r="H485" s="9" t="s">
        <v>4815</v>
      </c>
      <c r="I485" s="9" t="s">
        <v>4816</v>
      </c>
      <c r="J485" s="10" t="s">
        <v>4817</v>
      </c>
      <c r="K485" s="19">
        <v>42644</v>
      </c>
      <c r="L485" s="9">
        <v>2</v>
      </c>
      <c r="M485" s="9" t="s">
        <v>77</v>
      </c>
      <c r="N485" s="9" t="s">
        <v>79</v>
      </c>
      <c r="O485" s="9"/>
      <c r="P485" s="9">
        <v>0</v>
      </c>
      <c r="Q485" s="9">
        <v>0</v>
      </c>
      <c r="R485" s="9">
        <v>0</v>
      </c>
      <c r="S485" s="9">
        <v>0</v>
      </c>
      <c r="T485" s="9">
        <v>0</v>
      </c>
      <c r="U485" s="9">
        <v>0</v>
      </c>
      <c r="V485" s="9"/>
      <c r="W485" s="9"/>
      <c r="X485" s="9">
        <v>0</v>
      </c>
      <c r="Y485" s="24"/>
      <c r="Z485" s="24"/>
    </row>
    <row r="486" spans="1:26" s="7" customFormat="1" ht="45" x14ac:dyDescent="0.25">
      <c r="A486" s="13">
        <v>10551</v>
      </c>
      <c r="B486" s="26" t="s">
        <v>4536</v>
      </c>
      <c r="C486" s="11" t="s">
        <v>540</v>
      </c>
      <c r="D486" s="11" t="s">
        <v>537</v>
      </c>
      <c r="E486" s="11" t="s">
        <v>64</v>
      </c>
      <c r="F486" s="11" t="s">
        <v>557</v>
      </c>
      <c r="G486" s="11">
        <v>81809</v>
      </c>
      <c r="H486" s="11" t="s">
        <v>667</v>
      </c>
      <c r="I486" s="11" t="s">
        <v>668</v>
      </c>
      <c r="J486" s="12" t="s">
        <v>669</v>
      </c>
      <c r="K486" s="20">
        <v>42425</v>
      </c>
      <c r="L486" s="11">
        <v>35</v>
      </c>
      <c r="M486" s="11" t="s">
        <v>77</v>
      </c>
      <c r="N486" s="11" t="s">
        <v>79</v>
      </c>
      <c r="O486" s="11"/>
      <c r="P486" s="11">
        <v>2</v>
      </c>
      <c r="Q486" s="11">
        <v>10</v>
      </c>
      <c r="R486" s="11">
        <v>23</v>
      </c>
      <c r="S486" s="11">
        <v>26</v>
      </c>
      <c r="T486" s="11">
        <v>31</v>
      </c>
      <c r="U486" s="11">
        <v>34</v>
      </c>
      <c r="V486" s="11">
        <v>35</v>
      </c>
      <c r="W486" s="11">
        <v>35</v>
      </c>
      <c r="X486" s="11">
        <v>35</v>
      </c>
      <c r="Y486" s="24"/>
      <c r="Z486" s="24">
        <f>+VLOOKUP(G486,[2]ACTIVIDADES!G$5:Y$1900,19,0)</f>
        <v>0</v>
      </c>
    </row>
    <row r="487" spans="1:26" s="7" customFormat="1" ht="60" x14ac:dyDescent="0.25">
      <c r="A487" s="15">
        <v>10551</v>
      </c>
      <c r="B487" s="25" t="s">
        <v>4536</v>
      </c>
      <c r="C487" s="9" t="s">
        <v>540</v>
      </c>
      <c r="D487" s="9" t="s">
        <v>537</v>
      </c>
      <c r="E487" s="9" t="s">
        <v>64</v>
      </c>
      <c r="F487" s="9" t="s">
        <v>557</v>
      </c>
      <c r="G487" s="9">
        <v>81811</v>
      </c>
      <c r="H487" s="9" t="s">
        <v>670</v>
      </c>
      <c r="I487" s="9" t="s">
        <v>671</v>
      </c>
      <c r="J487" s="10" t="s">
        <v>672</v>
      </c>
      <c r="K487" s="19">
        <v>42425</v>
      </c>
      <c r="L487" s="9">
        <v>1</v>
      </c>
      <c r="M487" s="9" t="s">
        <v>77</v>
      </c>
      <c r="N487" s="9" t="s">
        <v>79</v>
      </c>
      <c r="O487" s="9"/>
      <c r="P487" s="9">
        <v>0</v>
      </c>
      <c r="Q487" s="9">
        <v>0</v>
      </c>
      <c r="R487" s="9">
        <v>0</v>
      </c>
      <c r="S487" s="9">
        <v>0</v>
      </c>
      <c r="T487" s="9">
        <v>0</v>
      </c>
      <c r="U487" s="9">
        <v>0</v>
      </c>
      <c r="V487" s="9">
        <v>0</v>
      </c>
      <c r="W487" s="9">
        <v>0</v>
      </c>
      <c r="X487" s="9">
        <v>0</v>
      </c>
      <c r="Y487" s="24"/>
      <c r="Z487" s="24">
        <f>+VLOOKUP(G487,[2]ACTIVIDADES!G$5:Y$1900,19,0)</f>
        <v>0</v>
      </c>
    </row>
    <row r="488" spans="1:26" s="7" customFormat="1" ht="60" x14ac:dyDescent="0.25">
      <c r="A488" s="13">
        <v>10551</v>
      </c>
      <c r="B488" s="26" t="s">
        <v>4536</v>
      </c>
      <c r="C488" s="11" t="s">
        <v>540</v>
      </c>
      <c r="D488" s="11" t="s">
        <v>537</v>
      </c>
      <c r="E488" s="11" t="s">
        <v>64</v>
      </c>
      <c r="F488" s="11" t="s">
        <v>557</v>
      </c>
      <c r="G488" s="11">
        <v>81812</v>
      </c>
      <c r="H488" s="11" t="s">
        <v>673</v>
      </c>
      <c r="I488" s="11" t="s">
        <v>674</v>
      </c>
      <c r="J488" s="12" t="s">
        <v>675</v>
      </c>
      <c r="K488" s="20">
        <v>42425</v>
      </c>
      <c r="L488" s="11">
        <v>100</v>
      </c>
      <c r="M488" s="11" t="s">
        <v>76</v>
      </c>
      <c r="N488" s="11" t="s">
        <v>79</v>
      </c>
      <c r="O488" s="11"/>
      <c r="P488" s="11">
        <v>100</v>
      </c>
      <c r="Q488" s="11">
        <v>0</v>
      </c>
      <c r="R488" s="11">
        <v>0</v>
      </c>
      <c r="S488" s="11">
        <v>0</v>
      </c>
      <c r="T488" s="11">
        <v>0</v>
      </c>
      <c r="U488" s="11">
        <v>0</v>
      </c>
      <c r="V488" s="11">
        <v>100</v>
      </c>
      <c r="W488" s="11">
        <v>100</v>
      </c>
      <c r="X488" s="11">
        <v>100</v>
      </c>
      <c r="Y488" s="24"/>
      <c r="Z488" s="24">
        <f>+VLOOKUP(G488,[2]ACTIVIDADES!G$5:Y$1900,19,0)</f>
        <v>0</v>
      </c>
    </row>
    <row r="489" spans="1:26" s="7" customFormat="1" ht="75" x14ac:dyDescent="0.25">
      <c r="A489" s="15">
        <v>10551</v>
      </c>
      <c r="B489" s="25" t="s">
        <v>4536</v>
      </c>
      <c r="C489" s="9" t="s">
        <v>540</v>
      </c>
      <c r="D489" s="9" t="s">
        <v>537</v>
      </c>
      <c r="E489" s="9" t="s">
        <v>64</v>
      </c>
      <c r="F489" s="9" t="s">
        <v>557</v>
      </c>
      <c r="G489" s="9">
        <v>81814</v>
      </c>
      <c r="H489" s="9" t="s">
        <v>897</v>
      </c>
      <c r="I489" s="9" t="s">
        <v>898</v>
      </c>
      <c r="J489" s="10" t="s">
        <v>899</v>
      </c>
      <c r="K489" s="19">
        <v>42425</v>
      </c>
      <c r="L489" s="9">
        <v>60</v>
      </c>
      <c r="M489" s="9" t="s">
        <v>77</v>
      </c>
      <c r="N489" s="9" t="s">
        <v>79</v>
      </c>
      <c r="O489" s="9"/>
      <c r="P489" s="9">
        <v>3</v>
      </c>
      <c r="Q489" s="9">
        <v>12</v>
      </c>
      <c r="R489" s="9">
        <v>46</v>
      </c>
      <c r="S489" s="9">
        <v>60</v>
      </c>
      <c r="T489" s="9">
        <v>60</v>
      </c>
      <c r="U489" s="9">
        <v>60</v>
      </c>
      <c r="V489" s="9">
        <v>60</v>
      </c>
      <c r="W489" s="9">
        <v>60</v>
      </c>
      <c r="X489" s="9">
        <v>60</v>
      </c>
      <c r="Y489" s="24"/>
      <c r="Z489" s="24">
        <f>+VLOOKUP(G489,[2]ACTIVIDADES!G$5:Y$1900,19,0)</f>
        <v>0</v>
      </c>
    </row>
    <row r="490" spans="1:26" s="7" customFormat="1" ht="105" x14ac:dyDescent="0.25">
      <c r="A490" s="13">
        <v>10551</v>
      </c>
      <c r="B490" s="26" t="s">
        <v>4536</v>
      </c>
      <c r="C490" s="11" t="s">
        <v>540</v>
      </c>
      <c r="D490" s="11" t="s">
        <v>537</v>
      </c>
      <c r="E490" s="11" t="s">
        <v>64</v>
      </c>
      <c r="F490" s="11" t="s">
        <v>557</v>
      </c>
      <c r="G490" s="11">
        <v>81815</v>
      </c>
      <c r="H490" s="11" t="s">
        <v>2193</v>
      </c>
      <c r="I490" s="11" t="s">
        <v>2194</v>
      </c>
      <c r="J490" s="12" t="s">
        <v>2195</v>
      </c>
      <c r="K490" s="20">
        <v>42425</v>
      </c>
      <c r="L490" s="11">
        <v>2</v>
      </c>
      <c r="M490" s="11" t="s">
        <v>77</v>
      </c>
      <c r="N490" s="11" t="s">
        <v>79</v>
      </c>
      <c r="O490" s="11"/>
      <c r="P490" s="11">
        <v>0</v>
      </c>
      <c r="Q490" s="11">
        <v>0</v>
      </c>
      <c r="R490" s="11">
        <v>0</v>
      </c>
      <c r="S490" s="11">
        <v>1</v>
      </c>
      <c r="T490" s="11">
        <v>1</v>
      </c>
      <c r="U490" s="11">
        <v>1</v>
      </c>
      <c r="V490" s="11">
        <v>1</v>
      </c>
      <c r="W490" s="11">
        <v>1</v>
      </c>
      <c r="X490" s="11">
        <v>1</v>
      </c>
      <c r="Y490" s="24"/>
      <c r="Z490" s="24">
        <f>+VLOOKUP(G490,[2]ACTIVIDADES!G$5:Y$1900,19,0)</f>
        <v>0</v>
      </c>
    </row>
    <row r="491" spans="1:26" s="7" customFormat="1" ht="90" x14ac:dyDescent="0.25">
      <c r="A491" s="15">
        <v>10551</v>
      </c>
      <c r="B491" s="25" t="s">
        <v>4536</v>
      </c>
      <c r="C491" s="9" t="s">
        <v>540</v>
      </c>
      <c r="D491" s="9" t="s">
        <v>537</v>
      </c>
      <c r="E491" s="9" t="s">
        <v>64</v>
      </c>
      <c r="F491" s="9" t="s">
        <v>557</v>
      </c>
      <c r="G491" s="9">
        <v>81817</v>
      </c>
      <c r="H491" s="9" t="s">
        <v>4631</v>
      </c>
      <c r="I491" s="9" t="s">
        <v>4632</v>
      </c>
      <c r="J491" s="10" t="s">
        <v>1214</v>
      </c>
      <c r="K491" s="19">
        <v>42425</v>
      </c>
      <c r="L491" s="9">
        <v>60</v>
      </c>
      <c r="M491" s="9" t="s">
        <v>77</v>
      </c>
      <c r="N491" s="9" t="s">
        <v>79</v>
      </c>
      <c r="O491" s="9"/>
      <c r="P491" s="9">
        <v>0</v>
      </c>
      <c r="Q491" s="9">
        <v>0</v>
      </c>
      <c r="R491" s="9">
        <v>0</v>
      </c>
      <c r="S491" s="9">
        <v>60</v>
      </c>
      <c r="T491" s="9">
        <v>60</v>
      </c>
      <c r="U491" s="9">
        <v>60</v>
      </c>
      <c r="V491" s="9">
        <v>60</v>
      </c>
      <c r="W491" s="9">
        <v>60</v>
      </c>
      <c r="X491" s="9">
        <v>60</v>
      </c>
      <c r="Y491" s="24"/>
      <c r="Z491" s="24">
        <f>+VLOOKUP(G491,[2]ACTIVIDADES!G$5:Y$1900,19,0)</f>
        <v>0</v>
      </c>
    </row>
    <row r="492" spans="1:26" s="7" customFormat="1" ht="60" x14ac:dyDescent="0.25">
      <c r="A492" s="13">
        <v>10551</v>
      </c>
      <c r="B492" s="26" t="s">
        <v>4536</v>
      </c>
      <c r="C492" s="11" t="s">
        <v>540</v>
      </c>
      <c r="D492" s="11" t="s">
        <v>537</v>
      </c>
      <c r="E492" s="11" t="s">
        <v>64</v>
      </c>
      <c r="F492" s="11" t="s">
        <v>557</v>
      </c>
      <c r="G492" s="11">
        <v>81818</v>
      </c>
      <c r="H492" s="11" t="s">
        <v>1224</v>
      </c>
      <c r="I492" s="11" t="s">
        <v>1225</v>
      </c>
      <c r="J492" s="12" t="s">
        <v>1226</v>
      </c>
      <c r="K492" s="20">
        <v>42425</v>
      </c>
      <c r="L492" s="11">
        <v>60</v>
      </c>
      <c r="M492" s="11" t="s">
        <v>77</v>
      </c>
      <c r="N492" s="11" t="s">
        <v>79</v>
      </c>
      <c r="O492" s="11"/>
      <c r="P492" s="11">
        <v>0</v>
      </c>
      <c r="Q492" s="11">
        <v>6</v>
      </c>
      <c r="R492" s="11">
        <v>9</v>
      </c>
      <c r="S492" s="11">
        <v>60</v>
      </c>
      <c r="T492" s="11">
        <v>60</v>
      </c>
      <c r="U492" s="11">
        <v>60</v>
      </c>
      <c r="V492" s="11">
        <v>60</v>
      </c>
      <c r="W492" s="11">
        <v>60</v>
      </c>
      <c r="X492" s="11">
        <v>60</v>
      </c>
      <c r="Y492" s="24"/>
      <c r="Z492" s="24">
        <f>+VLOOKUP(G492,[2]ACTIVIDADES!G$5:Y$1900,19,0)</f>
        <v>0</v>
      </c>
    </row>
    <row r="493" spans="1:26" s="7" customFormat="1" ht="90" x14ac:dyDescent="0.25">
      <c r="A493" s="15">
        <v>10551</v>
      </c>
      <c r="B493" s="25" t="s">
        <v>4536</v>
      </c>
      <c r="C493" s="9" t="s">
        <v>540</v>
      </c>
      <c r="D493" s="9" t="s">
        <v>537</v>
      </c>
      <c r="E493" s="9" t="s">
        <v>64</v>
      </c>
      <c r="F493" s="9" t="s">
        <v>557</v>
      </c>
      <c r="G493" s="9">
        <v>81819</v>
      </c>
      <c r="H493" s="9" t="s">
        <v>4633</v>
      </c>
      <c r="I493" s="9" t="s">
        <v>4634</v>
      </c>
      <c r="J493" s="10" t="s">
        <v>1226</v>
      </c>
      <c r="K493" s="19">
        <v>42425</v>
      </c>
      <c r="L493" s="9">
        <v>18</v>
      </c>
      <c r="M493" s="9" t="s">
        <v>77</v>
      </c>
      <c r="N493" s="9" t="s">
        <v>79</v>
      </c>
      <c r="O493" s="9"/>
      <c r="P493" s="9">
        <v>0</v>
      </c>
      <c r="Q493" s="9">
        <v>0</v>
      </c>
      <c r="R493" s="9">
        <v>0</v>
      </c>
      <c r="S493" s="9">
        <v>6</v>
      </c>
      <c r="T493" s="9">
        <v>6</v>
      </c>
      <c r="U493" s="9">
        <v>6</v>
      </c>
      <c r="V493" s="9">
        <v>6</v>
      </c>
      <c r="W493" s="9">
        <v>6</v>
      </c>
      <c r="X493" s="9">
        <v>6</v>
      </c>
      <c r="Y493" s="24"/>
      <c r="Z493" s="24">
        <f>+VLOOKUP(G493,[2]ACTIVIDADES!G$5:Y$1900,19,0)</f>
        <v>0</v>
      </c>
    </row>
    <row r="494" spans="1:26" s="7" customFormat="1" ht="90" x14ac:dyDescent="0.25">
      <c r="A494" s="13">
        <v>10551</v>
      </c>
      <c r="B494" s="26" t="s">
        <v>4536</v>
      </c>
      <c r="C494" s="11" t="s">
        <v>540</v>
      </c>
      <c r="D494" s="11" t="s">
        <v>537</v>
      </c>
      <c r="E494" s="11" t="s">
        <v>64</v>
      </c>
      <c r="F494" s="11" t="s">
        <v>557</v>
      </c>
      <c r="G494" s="11">
        <v>81821</v>
      </c>
      <c r="H494" s="11" t="s">
        <v>676</v>
      </c>
      <c r="I494" s="11" t="s">
        <v>677</v>
      </c>
      <c r="J494" s="12" t="s">
        <v>678</v>
      </c>
      <c r="K494" s="20">
        <v>42425</v>
      </c>
      <c r="L494" s="11">
        <v>1</v>
      </c>
      <c r="M494" s="11" t="s">
        <v>77</v>
      </c>
      <c r="N494" s="11" t="s">
        <v>79</v>
      </c>
      <c r="O494" s="11"/>
      <c r="P494" s="11">
        <v>0</v>
      </c>
      <c r="Q494" s="11">
        <v>1</v>
      </c>
      <c r="R494" s="11">
        <v>1</v>
      </c>
      <c r="S494" s="11">
        <v>1</v>
      </c>
      <c r="T494" s="11">
        <v>1</v>
      </c>
      <c r="U494" s="11">
        <v>1</v>
      </c>
      <c r="V494" s="11">
        <v>1</v>
      </c>
      <c r="W494" s="11">
        <v>1</v>
      </c>
      <c r="X494" s="11">
        <v>1</v>
      </c>
      <c r="Y494" s="24"/>
      <c r="Z494" s="24">
        <f>+VLOOKUP(G494,[2]ACTIVIDADES!G$5:Y$1900,19,0)</f>
        <v>0</v>
      </c>
    </row>
    <row r="495" spans="1:26" s="7" customFormat="1" ht="60" x14ac:dyDescent="0.25">
      <c r="A495" s="15">
        <v>10551</v>
      </c>
      <c r="B495" s="25" t="s">
        <v>4536</v>
      </c>
      <c r="C495" s="9" t="s">
        <v>540</v>
      </c>
      <c r="D495" s="9" t="s">
        <v>537</v>
      </c>
      <c r="E495" s="9" t="s">
        <v>64</v>
      </c>
      <c r="F495" s="9" t="s">
        <v>557</v>
      </c>
      <c r="G495" s="9">
        <v>81822</v>
      </c>
      <c r="H495" s="9" t="s">
        <v>1227</v>
      </c>
      <c r="I495" s="9" t="s">
        <v>1228</v>
      </c>
      <c r="J495" s="10" t="s">
        <v>1229</v>
      </c>
      <c r="K495" s="19">
        <v>42425</v>
      </c>
      <c r="L495" s="9">
        <v>2</v>
      </c>
      <c r="M495" s="9" t="s">
        <v>77</v>
      </c>
      <c r="N495" s="9" t="s">
        <v>79</v>
      </c>
      <c r="O495" s="9"/>
      <c r="P495" s="9">
        <v>0</v>
      </c>
      <c r="Q495" s="9">
        <v>0</v>
      </c>
      <c r="R495" s="9">
        <v>0</v>
      </c>
      <c r="S495" s="9">
        <v>1</v>
      </c>
      <c r="T495" s="9">
        <v>1</v>
      </c>
      <c r="U495" s="9">
        <v>1</v>
      </c>
      <c r="V495" s="9">
        <v>1</v>
      </c>
      <c r="W495" s="9">
        <v>2</v>
      </c>
      <c r="X495" s="9">
        <v>2</v>
      </c>
      <c r="Y495" s="24"/>
      <c r="Z495" s="24">
        <f>+VLOOKUP(G495,[2]ACTIVIDADES!G$5:Y$1900,19,0)</f>
        <v>0</v>
      </c>
    </row>
    <row r="496" spans="1:26" s="7" customFormat="1" ht="45" x14ac:dyDescent="0.25">
      <c r="A496" s="13">
        <v>10551</v>
      </c>
      <c r="B496" s="26" t="s">
        <v>4536</v>
      </c>
      <c r="C496" s="11" t="s">
        <v>540</v>
      </c>
      <c r="D496" s="11" t="s">
        <v>537</v>
      </c>
      <c r="E496" s="11" t="s">
        <v>64</v>
      </c>
      <c r="F496" s="11" t="s">
        <v>557</v>
      </c>
      <c r="G496" s="11">
        <v>81824</v>
      </c>
      <c r="H496" s="11" t="s">
        <v>1230</v>
      </c>
      <c r="I496" s="11" t="s">
        <v>1231</v>
      </c>
      <c r="J496" s="12" t="s">
        <v>890</v>
      </c>
      <c r="K496" s="20">
        <v>42425</v>
      </c>
      <c r="L496" s="11">
        <v>2</v>
      </c>
      <c r="M496" s="11" t="s">
        <v>77</v>
      </c>
      <c r="N496" s="11" t="s">
        <v>79</v>
      </c>
      <c r="O496" s="11"/>
      <c r="P496" s="11">
        <v>0</v>
      </c>
      <c r="Q496" s="11">
        <v>0</v>
      </c>
      <c r="R496" s="11">
        <v>0</v>
      </c>
      <c r="S496" s="11">
        <v>0</v>
      </c>
      <c r="T496" s="11">
        <v>0</v>
      </c>
      <c r="U496" s="11">
        <v>0</v>
      </c>
      <c r="V496" s="11">
        <v>0</v>
      </c>
      <c r="W496" s="11">
        <v>0</v>
      </c>
      <c r="X496" s="11">
        <v>0</v>
      </c>
      <c r="Y496" s="24"/>
      <c r="Z496" s="24">
        <f>+VLOOKUP(G496,[2]ACTIVIDADES!G$5:Y$1900,19,0)</f>
        <v>0</v>
      </c>
    </row>
    <row r="497" spans="1:26" s="7" customFormat="1" ht="75" x14ac:dyDescent="0.25">
      <c r="A497" s="15">
        <v>10551</v>
      </c>
      <c r="B497" s="25" t="s">
        <v>4536</v>
      </c>
      <c r="C497" s="9" t="s">
        <v>540</v>
      </c>
      <c r="D497" s="9" t="s">
        <v>537</v>
      </c>
      <c r="E497" s="9" t="s">
        <v>64</v>
      </c>
      <c r="F497" s="9" t="s">
        <v>557</v>
      </c>
      <c r="G497" s="9">
        <v>81825</v>
      </c>
      <c r="H497" s="9" t="s">
        <v>1235</v>
      </c>
      <c r="I497" s="9" t="s">
        <v>1236</v>
      </c>
      <c r="J497" s="10" t="s">
        <v>1229</v>
      </c>
      <c r="K497" s="19">
        <v>42425</v>
      </c>
      <c r="L497" s="9">
        <v>2</v>
      </c>
      <c r="M497" s="9" t="s">
        <v>77</v>
      </c>
      <c r="N497" s="9" t="s">
        <v>79</v>
      </c>
      <c r="O497" s="9"/>
      <c r="P497" s="9">
        <v>0</v>
      </c>
      <c r="Q497" s="9">
        <v>0</v>
      </c>
      <c r="R497" s="9">
        <v>0</v>
      </c>
      <c r="S497" s="9">
        <v>1</v>
      </c>
      <c r="T497" s="9">
        <v>1</v>
      </c>
      <c r="U497" s="9">
        <v>1</v>
      </c>
      <c r="V497" s="9">
        <v>1</v>
      </c>
      <c r="W497" s="9">
        <v>1</v>
      </c>
      <c r="X497" s="9">
        <v>2</v>
      </c>
      <c r="Y497" s="24"/>
      <c r="Z497" s="24">
        <f>+VLOOKUP(G497,[2]ACTIVIDADES!G$5:Y$1900,19,0)</f>
        <v>0</v>
      </c>
    </row>
    <row r="498" spans="1:26" s="7" customFormat="1" ht="60" x14ac:dyDescent="0.25">
      <c r="A498" s="13">
        <v>10551</v>
      </c>
      <c r="B498" s="26" t="s">
        <v>4536</v>
      </c>
      <c r="C498" s="11" t="s">
        <v>540</v>
      </c>
      <c r="D498" s="11" t="s">
        <v>537</v>
      </c>
      <c r="E498" s="11" t="s">
        <v>64</v>
      </c>
      <c r="F498" s="11" t="s">
        <v>557</v>
      </c>
      <c r="G498" s="11">
        <v>81828</v>
      </c>
      <c r="H498" s="11" t="s">
        <v>2198</v>
      </c>
      <c r="I498" s="11" t="s">
        <v>1128</v>
      </c>
      <c r="J498" s="12" t="s">
        <v>2199</v>
      </c>
      <c r="K498" s="20">
        <v>42425</v>
      </c>
      <c r="L498" s="11">
        <v>1</v>
      </c>
      <c r="M498" s="11" t="s">
        <v>77</v>
      </c>
      <c r="N498" s="11" t="s">
        <v>79</v>
      </c>
      <c r="O498" s="11"/>
      <c r="P498" s="11">
        <v>0</v>
      </c>
      <c r="Q498" s="11">
        <v>0</v>
      </c>
      <c r="R498" s="11">
        <v>0</v>
      </c>
      <c r="S498" s="11">
        <v>0</v>
      </c>
      <c r="T498" s="11">
        <v>0</v>
      </c>
      <c r="U498" s="11">
        <v>0</v>
      </c>
      <c r="V498" s="11">
        <v>1</v>
      </c>
      <c r="W498" s="11">
        <v>1</v>
      </c>
      <c r="X498" s="11">
        <v>1</v>
      </c>
      <c r="Y498" s="24"/>
      <c r="Z498" s="24">
        <f>+VLOOKUP(G498,[2]ACTIVIDADES!G$5:Y$1900,19,0)</f>
        <v>0</v>
      </c>
    </row>
    <row r="499" spans="1:26" s="7" customFormat="1" ht="45" x14ac:dyDescent="0.25">
      <c r="A499" s="15">
        <v>10552</v>
      </c>
      <c r="B499" s="25" t="s">
        <v>4536</v>
      </c>
      <c r="C499" s="9" t="s">
        <v>541</v>
      </c>
      <c r="D499" s="9" t="s">
        <v>537</v>
      </c>
      <c r="E499" s="9" t="s">
        <v>64</v>
      </c>
      <c r="F499" s="9" t="s">
        <v>558</v>
      </c>
      <c r="G499" s="9">
        <v>21755</v>
      </c>
      <c r="H499" s="9" t="s">
        <v>1328</v>
      </c>
      <c r="I499" s="9" t="s">
        <v>1329</v>
      </c>
      <c r="J499" s="10" t="s">
        <v>1330</v>
      </c>
      <c r="K499" s="19">
        <v>42416</v>
      </c>
      <c r="L499" s="9">
        <v>2</v>
      </c>
      <c r="M499" s="9" t="s">
        <v>77</v>
      </c>
      <c r="N499" s="9" t="s">
        <v>79</v>
      </c>
      <c r="O499" s="9"/>
      <c r="P499" s="9">
        <v>0</v>
      </c>
      <c r="Q499" s="9">
        <v>1</v>
      </c>
      <c r="R499" s="9">
        <v>1</v>
      </c>
      <c r="S499" s="9">
        <v>1</v>
      </c>
      <c r="T499" s="9">
        <v>1</v>
      </c>
      <c r="U499" s="9">
        <v>1</v>
      </c>
      <c r="V499" s="9">
        <v>1</v>
      </c>
      <c r="W499" s="9">
        <v>1</v>
      </c>
      <c r="X499" s="9">
        <v>1</v>
      </c>
      <c r="Y499" s="24"/>
      <c r="Z499" s="24">
        <f>+VLOOKUP(G499,[2]ACTIVIDADES!G$5:Y$1900,19,0)</f>
        <v>0</v>
      </c>
    </row>
    <row r="500" spans="1:26" s="7" customFormat="1" ht="45" x14ac:dyDescent="0.25">
      <c r="A500" s="13">
        <v>10552</v>
      </c>
      <c r="B500" s="26" t="s">
        <v>4536</v>
      </c>
      <c r="C500" s="11" t="s">
        <v>541</v>
      </c>
      <c r="D500" s="11" t="s">
        <v>537</v>
      </c>
      <c r="E500" s="11" t="s">
        <v>64</v>
      </c>
      <c r="F500" s="11" t="s">
        <v>558</v>
      </c>
      <c r="G500" s="11">
        <v>21760</v>
      </c>
      <c r="H500" s="11" t="s">
        <v>3935</v>
      </c>
      <c r="I500" s="11" t="s">
        <v>3936</v>
      </c>
      <c r="J500" s="12" t="s">
        <v>3937</v>
      </c>
      <c r="K500" s="20">
        <v>42461</v>
      </c>
      <c r="L500" s="11">
        <v>1</v>
      </c>
      <c r="M500" s="11" t="s">
        <v>77</v>
      </c>
      <c r="N500" s="11" t="s">
        <v>79</v>
      </c>
      <c r="O500" s="11"/>
      <c r="P500" s="11"/>
      <c r="Q500" s="11"/>
      <c r="R500" s="11">
        <v>1</v>
      </c>
      <c r="S500" s="11">
        <v>1</v>
      </c>
      <c r="T500" s="11">
        <v>1</v>
      </c>
      <c r="U500" s="11">
        <v>1</v>
      </c>
      <c r="V500" s="11">
        <v>1</v>
      </c>
      <c r="W500" s="11">
        <v>1</v>
      </c>
      <c r="X500" s="11">
        <v>1</v>
      </c>
      <c r="Y500" s="24"/>
      <c r="Z500" s="24">
        <f>+VLOOKUP(G500,[2]ACTIVIDADES!G$5:Y$1900,19,0)</f>
        <v>0</v>
      </c>
    </row>
    <row r="501" spans="1:26" s="7" customFormat="1" ht="75" x14ac:dyDescent="0.25">
      <c r="A501" s="15">
        <v>10552</v>
      </c>
      <c r="B501" s="25" t="s">
        <v>4536</v>
      </c>
      <c r="C501" s="9" t="s">
        <v>541</v>
      </c>
      <c r="D501" s="9" t="s">
        <v>537</v>
      </c>
      <c r="E501" s="9" t="s">
        <v>64</v>
      </c>
      <c r="F501" s="9" t="s">
        <v>558</v>
      </c>
      <c r="G501" s="9">
        <v>21762</v>
      </c>
      <c r="H501" s="9" t="s">
        <v>1331</v>
      </c>
      <c r="I501" s="9" t="s">
        <v>1332</v>
      </c>
      <c r="J501" s="10" t="s">
        <v>1333</v>
      </c>
      <c r="K501" s="19">
        <v>42416</v>
      </c>
      <c r="L501" s="9">
        <v>100</v>
      </c>
      <c r="M501" s="9" t="s">
        <v>76</v>
      </c>
      <c r="N501" s="9" t="s">
        <v>79</v>
      </c>
      <c r="O501" s="9"/>
      <c r="P501" s="9">
        <v>100</v>
      </c>
      <c r="Q501" s="9">
        <v>100</v>
      </c>
      <c r="R501" s="9">
        <v>100</v>
      </c>
      <c r="S501" s="9">
        <v>100</v>
      </c>
      <c r="T501" s="9">
        <v>100</v>
      </c>
      <c r="U501" s="9">
        <v>100</v>
      </c>
      <c r="V501" s="9">
        <v>100</v>
      </c>
      <c r="W501" s="9">
        <v>100</v>
      </c>
      <c r="X501" s="9">
        <v>100</v>
      </c>
      <c r="Y501" s="24"/>
      <c r="Z501" s="24">
        <f>+VLOOKUP(G501,[2]ACTIVIDADES!G$5:Y$1900,19,0)</f>
        <v>0</v>
      </c>
    </row>
    <row r="502" spans="1:26" s="7" customFormat="1" ht="90" x14ac:dyDescent="0.25">
      <c r="A502" s="13">
        <v>10552</v>
      </c>
      <c r="B502" s="26" t="s">
        <v>4536</v>
      </c>
      <c r="C502" s="11" t="s">
        <v>541</v>
      </c>
      <c r="D502" s="11" t="s">
        <v>537</v>
      </c>
      <c r="E502" s="11" t="s">
        <v>64</v>
      </c>
      <c r="F502" s="11" t="s">
        <v>558</v>
      </c>
      <c r="G502" s="11">
        <v>21764</v>
      </c>
      <c r="H502" s="11" t="s">
        <v>1334</v>
      </c>
      <c r="I502" s="11" t="s">
        <v>1335</v>
      </c>
      <c r="J502" s="12" t="s">
        <v>1336</v>
      </c>
      <c r="K502" s="20">
        <v>42416</v>
      </c>
      <c r="L502" s="11">
        <v>100</v>
      </c>
      <c r="M502" s="11" t="s">
        <v>76</v>
      </c>
      <c r="N502" s="11" t="s">
        <v>79</v>
      </c>
      <c r="O502" s="11"/>
      <c r="P502" s="11">
        <v>100</v>
      </c>
      <c r="Q502" s="11">
        <v>100</v>
      </c>
      <c r="R502" s="11">
        <v>100</v>
      </c>
      <c r="S502" s="11">
        <v>100</v>
      </c>
      <c r="T502" s="11">
        <v>100</v>
      </c>
      <c r="U502" s="11">
        <v>100</v>
      </c>
      <c r="V502" s="11">
        <v>100</v>
      </c>
      <c r="W502" s="11">
        <v>100</v>
      </c>
      <c r="X502" s="11">
        <v>100</v>
      </c>
      <c r="Y502" s="24"/>
      <c r="Z502" s="24">
        <f>+VLOOKUP(G502,[2]ACTIVIDADES!G$5:Y$1900,19,0)</f>
        <v>0</v>
      </c>
    </row>
    <row r="503" spans="1:26" s="7" customFormat="1" ht="90" x14ac:dyDescent="0.25">
      <c r="A503" s="15">
        <v>10552</v>
      </c>
      <c r="B503" s="25" t="s">
        <v>4536</v>
      </c>
      <c r="C503" s="9" t="s">
        <v>541</v>
      </c>
      <c r="D503" s="9" t="s">
        <v>537</v>
      </c>
      <c r="E503" s="9" t="s">
        <v>64</v>
      </c>
      <c r="F503" s="9" t="s">
        <v>558</v>
      </c>
      <c r="G503" s="9">
        <v>21767</v>
      </c>
      <c r="H503" s="9" t="s">
        <v>1337</v>
      </c>
      <c r="I503" s="9" t="s">
        <v>1338</v>
      </c>
      <c r="J503" s="10" t="s">
        <v>1339</v>
      </c>
      <c r="K503" s="19">
        <v>42416</v>
      </c>
      <c r="L503" s="9">
        <v>100</v>
      </c>
      <c r="M503" s="9" t="s">
        <v>76</v>
      </c>
      <c r="N503" s="9" t="s">
        <v>79</v>
      </c>
      <c r="O503" s="9"/>
      <c r="P503" s="9">
        <v>100</v>
      </c>
      <c r="Q503" s="9">
        <v>100</v>
      </c>
      <c r="R503" s="9">
        <v>100</v>
      </c>
      <c r="S503" s="9">
        <v>100</v>
      </c>
      <c r="T503" s="9">
        <v>100</v>
      </c>
      <c r="U503" s="9">
        <v>100</v>
      </c>
      <c r="V503" s="9">
        <v>100</v>
      </c>
      <c r="W503" s="9">
        <v>100</v>
      </c>
      <c r="X503" s="9">
        <v>100</v>
      </c>
      <c r="Y503" s="24"/>
      <c r="Z503" s="24">
        <f>+VLOOKUP(G503,[2]ACTIVIDADES!G$5:Y$1900,19,0)</f>
        <v>0</v>
      </c>
    </row>
    <row r="504" spans="1:26" s="7" customFormat="1" ht="60" x14ac:dyDescent="0.25">
      <c r="A504" s="13">
        <v>10552</v>
      </c>
      <c r="B504" s="26" t="s">
        <v>4536</v>
      </c>
      <c r="C504" s="11" t="s">
        <v>541</v>
      </c>
      <c r="D504" s="11" t="s">
        <v>537</v>
      </c>
      <c r="E504" s="11" t="s">
        <v>64</v>
      </c>
      <c r="F504" s="11" t="s">
        <v>558</v>
      </c>
      <c r="G504" s="11">
        <v>21768</v>
      </c>
      <c r="H504" s="11" t="s">
        <v>1340</v>
      </c>
      <c r="I504" s="11" t="s">
        <v>1341</v>
      </c>
      <c r="J504" s="12" t="s">
        <v>1342</v>
      </c>
      <c r="K504" s="20">
        <v>42416</v>
      </c>
      <c r="L504" s="11">
        <v>2</v>
      </c>
      <c r="M504" s="11" t="s">
        <v>77</v>
      </c>
      <c r="N504" s="11" t="s">
        <v>79</v>
      </c>
      <c r="O504" s="11"/>
      <c r="P504" s="11">
        <v>0</v>
      </c>
      <c r="Q504" s="11">
        <v>0</v>
      </c>
      <c r="R504" s="11">
        <v>0</v>
      </c>
      <c r="S504" s="11">
        <v>0</v>
      </c>
      <c r="T504" s="11">
        <v>0</v>
      </c>
      <c r="U504" s="11">
        <v>0</v>
      </c>
      <c r="V504" s="11">
        <v>0</v>
      </c>
      <c r="W504" s="11">
        <v>0</v>
      </c>
      <c r="X504" s="11">
        <v>0</v>
      </c>
      <c r="Y504" s="24"/>
      <c r="Z504" s="24">
        <f>+VLOOKUP(G504,[2]ACTIVIDADES!G$5:Y$1900,19,0)</f>
        <v>0</v>
      </c>
    </row>
    <row r="505" spans="1:26" s="7" customFormat="1" ht="90" x14ac:dyDescent="0.25">
      <c r="A505" s="15">
        <v>10552</v>
      </c>
      <c r="B505" s="25" t="s">
        <v>4536</v>
      </c>
      <c r="C505" s="9" t="s">
        <v>541</v>
      </c>
      <c r="D505" s="9" t="s">
        <v>537</v>
      </c>
      <c r="E505" s="9" t="s">
        <v>64</v>
      </c>
      <c r="F505" s="9" t="s">
        <v>558</v>
      </c>
      <c r="G505" s="9">
        <v>21770</v>
      </c>
      <c r="H505" s="9" t="s">
        <v>1343</v>
      </c>
      <c r="I505" s="9" t="s">
        <v>1344</v>
      </c>
      <c r="J505" s="10" t="s">
        <v>1345</v>
      </c>
      <c r="K505" s="19">
        <v>42416</v>
      </c>
      <c r="L505" s="9">
        <v>12</v>
      </c>
      <c r="M505" s="9" t="s">
        <v>77</v>
      </c>
      <c r="N505" s="9" t="s">
        <v>79</v>
      </c>
      <c r="O505" s="9"/>
      <c r="P505" s="9">
        <v>1</v>
      </c>
      <c r="Q505" s="9">
        <v>1</v>
      </c>
      <c r="R505" s="9">
        <v>8</v>
      </c>
      <c r="S505" s="9">
        <v>12</v>
      </c>
      <c r="T505" s="9">
        <v>12</v>
      </c>
      <c r="U505" s="9">
        <v>12</v>
      </c>
      <c r="V505" s="9">
        <v>12</v>
      </c>
      <c r="W505" s="9">
        <v>12</v>
      </c>
      <c r="X505" s="9">
        <v>12</v>
      </c>
      <c r="Y505" s="24"/>
      <c r="Z505" s="24">
        <f>+VLOOKUP(G505,[2]ACTIVIDADES!G$5:Y$1900,19,0)</f>
        <v>0</v>
      </c>
    </row>
    <row r="506" spans="1:26" s="7" customFormat="1" ht="60" x14ac:dyDescent="0.25">
      <c r="A506" s="13">
        <v>10552</v>
      </c>
      <c r="B506" s="26" t="s">
        <v>4536</v>
      </c>
      <c r="C506" s="11" t="s">
        <v>541</v>
      </c>
      <c r="D506" s="11" t="s">
        <v>537</v>
      </c>
      <c r="E506" s="11" t="s">
        <v>64</v>
      </c>
      <c r="F506" s="11" t="s">
        <v>558</v>
      </c>
      <c r="G506" s="11">
        <v>21772</v>
      </c>
      <c r="H506" s="11" t="s">
        <v>1224</v>
      </c>
      <c r="I506" s="11" t="s">
        <v>1346</v>
      </c>
      <c r="J506" s="12" t="s">
        <v>1347</v>
      </c>
      <c r="K506" s="20">
        <v>42430</v>
      </c>
      <c r="L506" s="11">
        <v>3</v>
      </c>
      <c r="M506" s="11" t="s">
        <v>77</v>
      </c>
      <c r="N506" s="11" t="s">
        <v>79</v>
      </c>
      <c r="O506" s="11"/>
      <c r="P506" s="11"/>
      <c r="Q506" s="11">
        <v>1</v>
      </c>
      <c r="R506" s="11">
        <v>1</v>
      </c>
      <c r="S506" s="11">
        <v>1</v>
      </c>
      <c r="T506" s="11">
        <v>2</v>
      </c>
      <c r="U506" s="11">
        <v>2</v>
      </c>
      <c r="V506" s="11">
        <v>2</v>
      </c>
      <c r="W506" s="11">
        <v>2</v>
      </c>
      <c r="X506" s="11">
        <v>2</v>
      </c>
      <c r="Y506" s="24"/>
      <c r="Z506" s="24">
        <f>+VLOOKUP(G506,[2]ACTIVIDADES!G$5:Y$1900,19,0)</f>
        <v>0</v>
      </c>
    </row>
    <row r="507" spans="1:26" s="7" customFormat="1" ht="75" x14ac:dyDescent="0.25">
      <c r="A507" s="15">
        <v>10552</v>
      </c>
      <c r="B507" s="25" t="s">
        <v>4536</v>
      </c>
      <c r="C507" s="9" t="s">
        <v>541</v>
      </c>
      <c r="D507" s="9" t="s">
        <v>537</v>
      </c>
      <c r="E507" s="9" t="s">
        <v>64</v>
      </c>
      <c r="F507" s="9" t="s">
        <v>558</v>
      </c>
      <c r="G507" s="9">
        <v>21774</v>
      </c>
      <c r="H507" s="9" t="s">
        <v>1348</v>
      </c>
      <c r="I507" s="9" t="s">
        <v>1349</v>
      </c>
      <c r="J507" s="10" t="s">
        <v>1350</v>
      </c>
      <c r="K507" s="19">
        <v>42416</v>
      </c>
      <c r="L507" s="9">
        <v>2</v>
      </c>
      <c r="M507" s="9" t="s">
        <v>77</v>
      </c>
      <c r="N507" s="9" t="s">
        <v>79</v>
      </c>
      <c r="O507" s="9"/>
      <c r="P507" s="9">
        <v>0</v>
      </c>
      <c r="Q507" s="9">
        <v>0</v>
      </c>
      <c r="R507" s="9">
        <v>1</v>
      </c>
      <c r="S507" s="9">
        <v>1</v>
      </c>
      <c r="T507" s="9">
        <v>1</v>
      </c>
      <c r="U507" s="9">
        <v>1</v>
      </c>
      <c r="V507" s="9">
        <v>1</v>
      </c>
      <c r="W507" s="9">
        <v>1</v>
      </c>
      <c r="X507" s="9">
        <v>1</v>
      </c>
      <c r="Y507" s="24"/>
      <c r="Z507" s="24">
        <f>+VLOOKUP(G507,[2]ACTIVIDADES!G$5:Y$1900,19,0)</f>
        <v>0</v>
      </c>
    </row>
    <row r="508" spans="1:26" s="7" customFormat="1" ht="60" x14ac:dyDescent="0.25">
      <c r="A508" s="13">
        <v>10552</v>
      </c>
      <c r="B508" s="26" t="s">
        <v>4536</v>
      </c>
      <c r="C508" s="11" t="s">
        <v>541</v>
      </c>
      <c r="D508" s="11" t="s">
        <v>537</v>
      </c>
      <c r="E508" s="11" t="s">
        <v>64</v>
      </c>
      <c r="F508" s="11" t="s">
        <v>558</v>
      </c>
      <c r="G508" s="11">
        <v>21779</v>
      </c>
      <c r="H508" s="11" t="s">
        <v>1354</v>
      </c>
      <c r="I508" s="11" t="s">
        <v>1355</v>
      </c>
      <c r="J508" s="12" t="s">
        <v>1350</v>
      </c>
      <c r="K508" s="20">
        <v>42416</v>
      </c>
      <c r="L508" s="11">
        <v>2</v>
      </c>
      <c r="M508" s="11" t="s">
        <v>77</v>
      </c>
      <c r="N508" s="11" t="s">
        <v>79</v>
      </c>
      <c r="O508" s="11"/>
      <c r="P508" s="11">
        <v>0</v>
      </c>
      <c r="Q508" s="11">
        <v>0</v>
      </c>
      <c r="R508" s="11">
        <v>0</v>
      </c>
      <c r="S508" s="11">
        <v>0</v>
      </c>
      <c r="T508" s="11">
        <v>0</v>
      </c>
      <c r="U508" s="11">
        <v>0</v>
      </c>
      <c r="V508" s="11">
        <v>0</v>
      </c>
      <c r="W508" s="11">
        <v>0</v>
      </c>
      <c r="X508" s="11">
        <v>0</v>
      </c>
      <c r="Y508" s="24"/>
      <c r="Z508" s="24">
        <f>+VLOOKUP(G508,[2]ACTIVIDADES!G$5:Y$1900,19,0)</f>
        <v>0</v>
      </c>
    </row>
    <row r="509" spans="1:26" s="7" customFormat="1" ht="75" x14ac:dyDescent="0.25">
      <c r="A509" s="15">
        <v>10552</v>
      </c>
      <c r="B509" s="25" t="s">
        <v>4536</v>
      </c>
      <c r="C509" s="9" t="s">
        <v>541</v>
      </c>
      <c r="D509" s="9" t="s">
        <v>537</v>
      </c>
      <c r="E509" s="9" t="s">
        <v>64</v>
      </c>
      <c r="F509" s="9" t="s">
        <v>558</v>
      </c>
      <c r="G509" s="9">
        <v>21781</v>
      </c>
      <c r="H509" s="9" t="s">
        <v>1356</v>
      </c>
      <c r="I509" s="9" t="s">
        <v>1357</v>
      </c>
      <c r="J509" s="10" t="s">
        <v>1357</v>
      </c>
      <c r="K509" s="19">
        <v>42416</v>
      </c>
      <c r="L509" s="9">
        <v>1</v>
      </c>
      <c r="M509" s="9" t="s">
        <v>77</v>
      </c>
      <c r="N509" s="9" t="s">
        <v>79</v>
      </c>
      <c r="O509" s="9"/>
      <c r="P509" s="9">
        <v>0</v>
      </c>
      <c r="Q509" s="9">
        <v>0</v>
      </c>
      <c r="R509" s="9">
        <v>0</v>
      </c>
      <c r="S509" s="9">
        <v>0</v>
      </c>
      <c r="T509" s="9">
        <v>0</v>
      </c>
      <c r="U509" s="9">
        <v>0</v>
      </c>
      <c r="V509" s="9">
        <v>0</v>
      </c>
      <c r="W509" s="9">
        <v>1</v>
      </c>
      <c r="X509" s="9">
        <v>1</v>
      </c>
      <c r="Y509" s="24"/>
      <c r="Z509" s="24">
        <f>+VLOOKUP(G509,[2]ACTIVIDADES!G$5:Y$1900,19,0)</f>
        <v>0</v>
      </c>
    </row>
    <row r="510" spans="1:26" s="7" customFormat="1" ht="90" x14ac:dyDescent="0.25">
      <c r="A510" s="13">
        <v>10552</v>
      </c>
      <c r="B510" s="26" t="s">
        <v>4536</v>
      </c>
      <c r="C510" s="11" t="s">
        <v>541</v>
      </c>
      <c r="D510" s="11" t="s">
        <v>537</v>
      </c>
      <c r="E510" s="11" t="s">
        <v>64</v>
      </c>
      <c r="F510" s="11" t="s">
        <v>558</v>
      </c>
      <c r="G510" s="11">
        <v>21790</v>
      </c>
      <c r="H510" s="11" t="s">
        <v>1360</v>
      </c>
      <c r="I510" s="11" t="s">
        <v>1361</v>
      </c>
      <c r="J510" s="12" t="s">
        <v>1362</v>
      </c>
      <c r="K510" s="20">
        <v>42416</v>
      </c>
      <c r="L510" s="11">
        <v>100</v>
      </c>
      <c r="M510" s="11" t="s">
        <v>76</v>
      </c>
      <c r="N510" s="11" t="s">
        <v>79</v>
      </c>
      <c r="O510" s="11"/>
      <c r="P510" s="11">
        <v>100</v>
      </c>
      <c r="Q510" s="11">
        <v>100</v>
      </c>
      <c r="R510" s="11">
        <v>100</v>
      </c>
      <c r="S510" s="11">
        <v>100</v>
      </c>
      <c r="T510" s="11">
        <v>100</v>
      </c>
      <c r="U510" s="11">
        <v>100</v>
      </c>
      <c r="V510" s="11">
        <v>100</v>
      </c>
      <c r="W510" s="11">
        <v>100</v>
      </c>
      <c r="X510" s="11">
        <v>100</v>
      </c>
      <c r="Y510" s="24"/>
      <c r="Z510" s="24">
        <f>+VLOOKUP(G510,[2]ACTIVIDADES!G$5:Y$1900,19,0)</f>
        <v>0</v>
      </c>
    </row>
    <row r="511" spans="1:26" s="7" customFormat="1" ht="45" x14ac:dyDescent="0.25">
      <c r="A511" s="15">
        <v>10552</v>
      </c>
      <c r="B511" s="25" t="s">
        <v>4536</v>
      </c>
      <c r="C511" s="9" t="s">
        <v>541</v>
      </c>
      <c r="D511" s="9" t="s">
        <v>537</v>
      </c>
      <c r="E511" s="9" t="s">
        <v>64</v>
      </c>
      <c r="F511" s="9" t="s">
        <v>558</v>
      </c>
      <c r="G511" s="9">
        <v>21795</v>
      </c>
      <c r="H511" s="9" t="s">
        <v>1363</v>
      </c>
      <c r="I511" s="9" t="s">
        <v>1364</v>
      </c>
      <c r="J511" s="10" t="s">
        <v>1350</v>
      </c>
      <c r="K511" s="19">
        <v>42416</v>
      </c>
      <c r="L511" s="9">
        <v>14</v>
      </c>
      <c r="M511" s="9" t="s">
        <v>77</v>
      </c>
      <c r="N511" s="9" t="s">
        <v>79</v>
      </c>
      <c r="O511" s="9"/>
      <c r="P511" s="9">
        <v>0</v>
      </c>
      <c r="Q511" s="9">
        <v>4</v>
      </c>
      <c r="R511" s="9">
        <v>6</v>
      </c>
      <c r="S511" s="9">
        <v>12</v>
      </c>
      <c r="T511" s="9">
        <v>14</v>
      </c>
      <c r="U511" s="9">
        <v>14</v>
      </c>
      <c r="V511" s="9">
        <v>14</v>
      </c>
      <c r="W511" s="9">
        <v>14</v>
      </c>
      <c r="X511" s="9">
        <v>14</v>
      </c>
      <c r="Y511" s="24"/>
      <c r="Z511" s="24">
        <f>+VLOOKUP(G511,[2]ACTIVIDADES!G$5:Y$1900,19,0)</f>
        <v>0</v>
      </c>
    </row>
    <row r="512" spans="1:26" s="7" customFormat="1" ht="60" x14ac:dyDescent="0.25">
      <c r="A512" s="13">
        <v>10552</v>
      </c>
      <c r="B512" s="26" t="s">
        <v>4536</v>
      </c>
      <c r="C512" s="11" t="s">
        <v>541</v>
      </c>
      <c r="D512" s="11" t="s">
        <v>537</v>
      </c>
      <c r="E512" s="11" t="s">
        <v>64</v>
      </c>
      <c r="F512" s="11" t="s">
        <v>558</v>
      </c>
      <c r="G512" s="11">
        <v>21797</v>
      </c>
      <c r="H512" s="11" t="s">
        <v>1367</v>
      </c>
      <c r="I512" s="11" t="s">
        <v>1368</v>
      </c>
      <c r="J512" s="12" t="s">
        <v>1369</v>
      </c>
      <c r="K512" s="20">
        <v>42416</v>
      </c>
      <c r="L512" s="11">
        <v>7920</v>
      </c>
      <c r="M512" s="11" t="s">
        <v>77</v>
      </c>
      <c r="N512" s="11" t="s">
        <v>79</v>
      </c>
      <c r="O512" s="11"/>
      <c r="P512" s="11">
        <v>1927</v>
      </c>
      <c r="Q512" s="11">
        <v>2782</v>
      </c>
      <c r="R512" s="11">
        <v>3928</v>
      </c>
      <c r="S512" s="11">
        <v>4379</v>
      </c>
      <c r="T512" s="11">
        <v>4947</v>
      </c>
      <c r="U512" s="11">
        <v>5822</v>
      </c>
      <c r="V512" s="11">
        <v>7511</v>
      </c>
      <c r="W512" s="11">
        <v>7920</v>
      </c>
      <c r="X512" s="11">
        <v>7920</v>
      </c>
      <c r="Y512" s="24"/>
      <c r="Z512" s="24">
        <f>+VLOOKUP(G512,[2]ACTIVIDADES!G$5:Y$1900,19,0)</f>
        <v>0</v>
      </c>
    </row>
    <row r="513" spans="1:26" s="7" customFormat="1" ht="90" x14ac:dyDescent="0.25">
      <c r="A513" s="15">
        <v>10552</v>
      </c>
      <c r="B513" s="25" t="s">
        <v>4536</v>
      </c>
      <c r="C513" s="9" t="s">
        <v>541</v>
      </c>
      <c r="D513" s="9" t="s">
        <v>537</v>
      </c>
      <c r="E513" s="9" t="s">
        <v>64</v>
      </c>
      <c r="F513" s="9" t="s">
        <v>558</v>
      </c>
      <c r="G513" s="9">
        <v>21799</v>
      </c>
      <c r="H513" s="9" t="s">
        <v>1370</v>
      </c>
      <c r="I513" s="9" t="s">
        <v>1371</v>
      </c>
      <c r="J513" s="10" t="s">
        <v>1372</v>
      </c>
      <c r="K513" s="19">
        <v>42416</v>
      </c>
      <c r="L513" s="9">
        <v>9</v>
      </c>
      <c r="M513" s="9" t="s">
        <v>77</v>
      </c>
      <c r="N513" s="9" t="s">
        <v>79</v>
      </c>
      <c r="O513" s="9"/>
      <c r="P513" s="9">
        <v>0</v>
      </c>
      <c r="Q513" s="9">
        <v>4</v>
      </c>
      <c r="R513" s="9">
        <v>6</v>
      </c>
      <c r="S513" s="9">
        <v>9</v>
      </c>
      <c r="T513" s="9">
        <v>9</v>
      </c>
      <c r="U513" s="9">
        <v>9</v>
      </c>
      <c r="V513" s="9">
        <v>9</v>
      </c>
      <c r="W513" s="9">
        <v>9</v>
      </c>
      <c r="X513" s="9">
        <v>9</v>
      </c>
      <c r="Y513" s="24"/>
      <c r="Z513" s="24">
        <f>+VLOOKUP(G513,[2]ACTIVIDADES!G$5:Y$1900,19,0)</f>
        <v>0</v>
      </c>
    </row>
    <row r="514" spans="1:26" s="7" customFormat="1" ht="105" x14ac:dyDescent="0.25">
      <c r="A514" s="13">
        <v>10552</v>
      </c>
      <c r="B514" s="26" t="s">
        <v>4536</v>
      </c>
      <c r="C514" s="11" t="s">
        <v>541</v>
      </c>
      <c r="D514" s="11" t="s">
        <v>537</v>
      </c>
      <c r="E514" s="11" t="s">
        <v>64</v>
      </c>
      <c r="F514" s="11" t="s">
        <v>558</v>
      </c>
      <c r="G514" s="11">
        <v>21801</v>
      </c>
      <c r="H514" s="11" t="s">
        <v>1376</v>
      </c>
      <c r="I514" s="11" t="s">
        <v>1377</v>
      </c>
      <c r="J514" s="12" t="s">
        <v>1378</v>
      </c>
      <c r="K514" s="20">
        <v>42416</v>
      </c>
      <c r="L514" s="11">
        <v>100</v>
      </c>
      <c r="M514" s="11" t="s">
        <v>76</v>
      </c>
      <c r="N514" s="11" t="s">
        <v>79</v>
      </c>
      <c r="O514" s="11"/>
      <c r="P514" s="11">
        <v>100</v>
      </c>
      <c r="Q514" s="11">
        <v>100</v>
      </c>
      <c r="R514" s="11">
        <v>100</v>
      </c>
      <c r="S514" s="11">
        <v>100</v>
      </c>
      <c r="T514" s="11">
        <v>100</v>
      </c>
      <c r="U514" s="11">
        <v>100</v>
      </c>
      <c r="V514" s="11">
        <v>100</v>
      </c>
      <c r="W514" s="11">
        <v>100</v>
      </c>
      <c r="X514" s="11">
        <v>100</v>
      </c>
      <c r="Y514" s="24"/>
      <c r="Z514" s="24">
        <f>+VLOOKUP(G514,[2]ACTIVIDADES!G$5:Y$1900,19,0)</f>
        <v>0</v>
      </c>
    </row>
    <row r="515" spans="1:26" s="7" customFormat="1" ht="90" x14ac:dyDescent="0.25">
      <c r="A515" s="15">
        <v>10552</v>
      </c>
      <c r="B515" s="25" t="s">
        <v>4536</v>
      </c>
      <c r="C515" s="9" t="s">
        <v>541</v>
      </c>
      <c r="D515" s="9" t="s">
        <v>537</v>
      </c>
      <c r="E515" s="9" t="s">
        <v>64</v>
      </c>
      <c r="F515" s="9" t="s">
        <v>558</v>
      </c>
      <c r="G515" s="9">
        <v>21803</v>
      </c>
      <c r="H515" s="9" t="s">
        <v>1382</v>
      </c>
      <c r="I515" s="9" t="s">
        <v>1383</v>
      </c>
      <c r="J515" s="10" t="s">
        <v>1384</v>
      </c>
      <c r="K515" s="19">
        <v>42416</v>
      </c>
      <c r="L515" s="9">
        <v>100</v>
      </c>
      <c r="M515" s="9" t="s">
        <v>76</v>
      </c>
      <c r="N515" s="9" t="s">
        <v>79</v>
      </c>
      <c r="O515" s="9"/>
      <c r="P515" s="9">
        <v>100</v>
      </c>
      <c r="Q515" s="9">
        <v>100</v>
      </c>
      <c r="R515" s="9">
        <v>100</v>
      </c>
      <c r="S515" s="9">
        <v>100</v>
      </c>
      <c r="T515" s="9">
        <v>100</v>
      </c>
      <c r="U515" s="9">
        <v>100</v>
      </c>
      <c r="V515" s="9">
        <v>100</v>
      </c>
      <c r="W515" s="9">
        <v>100</v>
      </c>
      <c r="X515" s="9">
        <v>100</v>
      </c>
      <c r="Y515" s="24"/>
      <c r="Z515" s="24">
        <f>+VLOOKUP(G515,[2]ACTIVIDADES!G$5:Y$1900,19,0)</f>
        <v>0</v>
      </c>
    </row>
    <row r="516" spans="1:26" s="7" customFormat="1" ht="105" x14ac:dyDescent="0.25">
      <c r="A516" s="13">
        <v>10552</v>
      </c>
      <c r="B516" s="26" t="s">
        <v>4536</v>
      </c>
      <c r="C516" s="11" t="s">
        <v>541</v>
      </c>
      <c r="D516" s="11" t="s">
        <v>537</v>
      </c>
      <c r="E516" s="11" t="s">
        <v>64</v>
      </c>
      <c r="F516" s="11" t="s">
        <v>558</v>
      </c>
      <c r="G516" s="11">
        <v>21805</v>
      </c>
      <c r="H516" s="11" t="s">
        <v>1388</v>
      </c>
      <c r="I516" s="11" t="s">
        <v>1389</v>
      </c>
      <c r="J516" s="12" t="s">
        <v>1390</v>
      </c>
      <c r="K516" s="20">
        <v>42416</v>
      </c>
      <c r="L516" s="11">
        <v>100</v>
      </c>
      <c r="M516" s="11" t="s">
        <v>76</v>
      </c>
      <c r="N516" s="11" t="s">
        <v>79</v>
      </c>
      <c r="O516" s="11"/>
      <c r="P516" s="11">
        <v>100</v>
      </c>
      <c r="Q516" s="11">
        <v>100</v>
      </c>
      <c r="R516" s="11">
        <v>100</v>
      </c>
      <c r="S516" s="11">
        <v>100</v>
      </c>
      <c r="T516" s="11">
        <v>100</v>
      </c>
      <c r="U516" s="11">
        <v>100</v>
      </c>
      <c r="V516" s="11">
        <v>100</v>
      </c>
      <c r="W516" s="11">
        <v>100</v>
      </c>
      <c r="X516" s="11">
        <v>100</v>
      </c>
      <c r="Y516" s="24"/>
      <c r="Z516" s="24">
        <f>+VLOOKUP(G516,[2]ACTIVIDADES!G$5:Y$1900,19,0)</f>
        <v>0</v>
      </c>
    </row>
    <row r="517" spans="1:26" s="7" customFormat="1" ht="75" x14ac:dyDescent="0.25">
      <c r="A517" s="15">
        <v>10552</v>
      </c>
      <c r="B517" s="25" t="s">
        <v>4536</v>
      </c>
      <c r="C517" s="9" t="s">
        <v>541</v>
      </c>
      <c r="D517" s="9" t="s">
        <v>537</v>
      </c>
      <c r="E517" s="9" t="s">
        <v>64</v>
      </c>
      <c r="F517" s="9" t="s">
        <v>558</v>
      </c>
      <c r="G517" s="9">
        <v>21807</v>
      </c>
      <c r="H517" s="9" t="s">
        <v>1394</v>
      </c>
      <c r="I517" s="9" t="s">
        <v>1395</v>
      </c>
      <c r="J517" s="10" t="s">
        <v>1396</v>
      </c>
      <c r="K517" s="19">
        <v>42416</v>
      </c>
      <c r="L517" s="9">
        <v>1563</v>
      </c>
      <c r="M517" s="9" t="s">
        <v>77</v>
      </c>
      <c r="N517" s="9" t="s">
        <v>79</v>
      </c>
      <c r="O517" s="9"/>
      <c r="P517" s="9">
        <v>33</v>
      </c>
      <c r="Q517" s="9">
        <v>33</v>
      </c>
      <c r="R517" s="9">
        <v>73</v>
      </c>
      <c r="S517" s="9">
        <v>76</v>
      </c>
      <c r="T517" s="9">
        <v>547</v>
      </c>
      <c r="U517" s="9">
        <v>841</v>
      </c>
      <c r="V517" s="9">
        <v>1013</v>
      </c>
      <c r="W517" s="9">
        <v>1013</v>
      </c>
      <c r="X517" s="9">
        <v>1203</v>
      </c>
      <c r="Y517" s="24"/>
      <c r="Z517" s="24">
        <f>+VLOOKUP(G517,[2]ACTIVIDADES!G$5:Y$1900,19,0)</f>
        <v>0</v>
      </c>
    </row>
    <row r="518" spans="1:26" s="7" customFormat="1" ht="60" x14ac:dyDescent="0.25">
      <c r="A518" s="13">
        <v>10552</v>
      </c>
      <c r="B518" s="26" t="s">
        <v>4536</v>
      </c>
      <c r="C518" s="11" t="s">
        <v>541</v>
      </c>
      <c r="D518" s="11" t="s">
        <v>537</v>
      </c>
      <c r="E518" s="11" t="s">
        <v>64</v>
      </c>
      <c r="F518" s="11" t="s">
        <v>558</v>
      </c>
      <c r="G518" s="11">
        <v>21810</v>
      </c>
      <c r="H518" s="11" t="s">
        <v>1399</v>
      </c>
      <c r="I518" s="11" t="s">
        <v>1400</v>
      </c>
      <c r="J518" s="12" t="s">
        <v>1401</v>
      </c>
      <c r="K518" s="20">
        <v>42416</v>
      </c>
      <c r="L518" s="11">
        <v>4611</v>
      </c>
      <c r="M518" s="11" t="s">
        <v>77</v>
      </c>
      <c r="N518" s="11" t="s">
        <v>79</v>
      </c>
      <c r="O518" s="11"/>
      <c r="P518" s="11">
        <v>0</v>
      </c>
      <c r="Q518" s="11">
        <v>0</v>
      </c>
      <c r="R518" s="11">
        <v>3161</v>
      </c>
      <c r="S518" s="11">
        <v>4611</v>
      </c>
      <c r="T518" s="11">
        <v>4611</v>
      </c>
      <c r="U518" s="11">
        <v>4611</v>
      </c>
      <c r="V518" s="11">
        <v>4611</v>
      </c>
      <c r="W518" s="11">
        <v>4611</v>
      </c>
      <c r="X518" s="11">
        <v>4611</v>
      </c>
      <c r="Y518" s="24"/>
      <c r="Z518" s="24">
        <f>+VLOOKUP(G518,[2]ACTIVIDADES!G$5:Y$1900,19,0)</f>
        <v>0</v>
      </c>
    </row>
    <row r="519" spans="1:26" s="7" customFormat="1" ht="90" x14ac:dyDescent="0.25">
      <c r="A519" s="15">
        <v>10552</v>
      </c>
      <c r="B519" s="25" t="s">
        <v>4536</v>
      </c>
      <c r="C519" s="9" t="s">
        <v>541</v>
      </c>
      <c r="D519" s="9" t="s">
        <v>537</v>
      </c>
      <c r="E519" s="9" t="s">
        <v>64</v>
      </c>
      <c r="F519" s="9" t="s">
        <v>558</v>
      </c>
      <c r="G519" s="9">
        <v>21811</v>
      </c>
      <c r="H519" s="9" t="s">
        <v>1404</v>
      </c>
      <c r="I519" s="9" t="s">
        <v>1405</v>
      </c>
      <c r="J519" s="10" t="s">
        <v>1401</v>
      </c>
      <c r="K519" s="19">
        <v>42416</v>
      </c>
      <c r="L519" s="9">
        <v>1866</v>
      </c>
      <c r="M519" s="9" t="s">
        <v>77</v>
      </c>
      <c r="N519" s="9" t="s">
        <v>79</v>
      </c>
      <c r="O519" s="9"/>
      <c r="P519" s="9">
        <v>0</v>
      </c>
      <c r="Q519" s="9">
        <v>0</v>
      </c>
      <c r="R519" s="9">
        <v>47</v>
      </c>
      <c r="S519" s="9">
        <v>52</v>
      </c>
      <c r="T519" s="9">
        <v>124</v>
      </c>
      <c r="U519" s="9">
        <v>148</v>
      </c>
      <c r="V519" s="9">
        <v>156</v>
      </c>
      <c r="W519" s="9">
        <v>156</v>
      </c>
      <c r="X519" s="9">
        <v>156</v>
      </c>
      <c r="Y519" s="24"/>
      <c r="Z519" s="24">
        <f>+VLOOKUP(G519,[2]ACTIVIDADES!G$5:Y$1900,19,0)</f>
        <v>0</v>
      </c>
    </row>
    <row r="520" spans="1:26" s="7" customFormat="1" ht="90" x14ac:dyDescent="0.25">
      <c r="A520" s="13">
        <v>10552</v>
      </c>
      <c r="B520" s="26" t="s">
        <v>4536</v>
      </c>
      <c r="C520" s="11" t="s">
        <v>541</v>
      </c>
      <c r="D520" s="11" t="s">
        <v>537</v>
      </c>
      <c r="E520" s="11" t="s">
        <v>64</v>
      </c>
      <c r="F520" s="11" t="s">
        <v>558</v>
      </c>
      <c r="G520" s="11">
        <v>21813</v>
      </c>
      <c r="H520" s="11" t="s">
        <v>1409</v>
      </c>
      <c r="I520" s="11" t="s">
        <v>1410</v>
      </c>
      <c r="J520" s="12" t="s">
        <v>1401</v>
      </c>
      <c r="K520" s="20">
        <v>42416</v>
      </c>
      <c r="L520" s="11">
        <v>3430</v>
      </c>
      <c r="M520" s="11" t="s">
        <v>77</v>
      </c>
      <c r="N520" s="11" t="s">
        <v>79</v>
      </c>
      <c r="O520" s="11"/>
      <c r="P520" s="11">
        <v>0</v>
      </c>
      <c r="Q520" s="11">
        <v>0</v>
      </c>
      <c r="R520" s="11">
        <v>121</v>
      </c>
      <c r="S520" s="11">
        <v>123</v>
      </c>
      <c r="T520" s="11">
        <v>218</v>
      </c>
      <c r="U520" s="11">
        <v>258</v>
      </c>
      <c r="V520" s="11">
        <v>266</v>
      </c>
      <c r="W520" s="11">
        <v>266</v>
      </c>
      <c r="X520" s="11">
        <v>266</v>
      </c>
      <c r="Y520" s="24"/>
      <c r="Z520" s="24">
        <f>+VLOOKUP(G520,[2]ACTIVIDADES!G$5:Y$1900,19,0)</f>
        <v>0</v>
      </c>
    </row>
    <row r="521" spans="1:26" s="7" customFormat="1" ht="75" x14ac:dyDescent="0.25">
      <c r="A521" s="15">
        <v>10552</v>
      </c>
      <c r="B521" s="25" t="s">
        <v>4536</v>
      </c>
      <c r="C521" s="9" t="s">
        <v>541</v>
      </c>
      <c r="D521" s="9" t="s">
        <v>537</v>
      </c>
      <c r="E521" s="9" t="s">
        <v>64</v>
      </c>
      <c r="F521" s="9" t="s">
        <v>558</v>
      </c>
      <c r="G521" s="9">
        <v>21815</v>
      </c>
      <c r="H521" s="9" t="s">
        <v>1420</v>
      </c>
      <c r="I521" s="9" t="s">
        <v>1421</v>
      </c>
      <c r="J521" s="10" t="s">
        <v>1422</v>
      </c>
      <c r="K521" s="19">
        <v>42416</v>
      </c>
      <c r="L521" s="9">
        <v>33</v>
      </c>
      <c r="M521" s="9" t="s">
        <v>77</v>
      </c>
      <c r="N521" s="9" t="s">
        <v>79</v>
      </c>
      <c r="O521" s="9"/>
      <c r="P521" s="9">
        <v>0</v>
      </c>
      <c r="Q521" s="9">
        <v>0</v>
      </c>
      <c r="R521" s="9">
        <v>0</v>
      </c>
      <c r="S521" s="9">
        <v>1</v>
      </c>
      <c r="T521" s="9">
        <v>1</v>
      </c>
      <c r="U521" s="9">
        <v>9</v>
      </c>
      <c r="V521" s="9">
        <v>19</v>
      </c>
      <c r="W521" s="9">
        <v>28</v>
      </c>
      <c r="X521" s="9">
        <v>33</v>
      </c>
      <c r="Y521" s="24"/>
      <c r="Z521" s="24">
        <f>+VLOOKUP(G521,[2]ACTIVIDADES!G$5:Y$1900,19,0)</f>
        <v>0</v>
      </c>
    </row>
    <row r="522" spans="1:26" s="7" customFormat="1" ht="75" x14ac:dyDescent="0.25">
      <c r="A522" s="13">
        <v>10552</v>
      </c>
      <c r="B522" s="26" t="s">
        <v>4536</v>
      </c>
      <c r="C522" s="11" t="s">
        <v>541</v>
      </c>
      <c r="D522" s="11" t="s">
        <v>537</v>
      </c>
      <c r="E522" s="11" t="s">
        <v>64</v>
      </c>
      <c r="F522" s="11" t="s">
        <v>558</v>
      </c>
      <c r="G522" s="11">
        <v>21817</v>
      </c>
      <c r="H522" s="11" t="s">
        <v>1425</v>
      </c>
      <c r="I522" s="11" t="s">
        <v>1426</v>
      </c>
      <c r="J522" s="12" t="s">
        <v>1422</v>
      </c>
      <c r="K522" s="20">
        <v>42416</v>
      </c>
      <c r="L522" s="11">
        <v>7</v>
      </c>
      <c r="M522" s="11" t="s">
        <v>77</v>
      </c>
      <c r="N522" s="11" t="s">
        <v>79</v>
      </c>
      <c r="O522" s="11"/>
      <c r="P522" s="11">
        <v>0</v>
      </c>
      <c r="Q522" s="11">
        <v>0</v>
      </c>
      <c r="R522" s="11">
        <v>0</v>
      </c>
      <c r="S522" s="11">
        <v>0</v>
      </c>
      <c r="T522" s="11">
        <v>0</v>
      </c>
      <c r="U522" s="11">
        <v>1</v>
      </c>
      <c r="V522" s="11">
        <v>3</v>
      </c>
      <c r="W522" s="11">
        <v>7</v>
      </c>
      <c r="X522" s="11">
        <v>7</v>
      </c>
      <c r="Y522" s="24"/>
      <c r="Z522" s="24">
        <f>+VLOOKUP(G522,[2]ACTIVIDADES!G$5:Y$1900,19,0)</f>
        <v>0</v>
      </c>
    </row>
    <row r="523" spans="1:26" s="7" customFormat="1" ht="105" x14ac:dyDescent="0.25">
      <c r="A523" s="15">
        <v>10552</v>
      </c>
      <c r="B523" s="25" t="s">
        <v>4536</v>
      </c>
      <c r="C523" s="9" t="s">
        <v>541</v>
      </c>
      <c r="D523" s="9" t="s">
        <v>537</v>
      </c>
      <c r="E523" s="9" t="s">
        <v>64</v>
      </c>
      <c r="F523" s="9" t="s">
        <v>558</v>
      </c>
      <c r="G523" s="9">
        <v>21818</v>
      </c>
      <c r="H523" s="9" t="s">
        <v>1427</v>
      </c>
      <c r="I523" s="9" t="s">
        <v>1428</v>
      </c>
      <c r="J523" s="10" t="s">
        <v>1429</v>
      </c>
      <c r="K523" s="19">
        <v>42416</v>
      </c>
      <c r="L523" s="9">
        <v>5</v>
      </c>
      <c r="M523" s="9" t="s">
        <v>77</v>
      </c>
      <c r="N523" s="9" t="s">
        <v>79</v>
      </c>
      <c r="O523" s="9"/>
      <c r="P523" s="9">
        <v>0</v>
      </c>
      <c r="Q523" s="9">
        <v>0</v>
      </c>
      <c r="R523" s="9">
        <v>0</v>
      </c>
      <c r="S523" s="9">
        <v>1</v>
      </c>
      <c r="T523" s="9">
        <v>4</v>
      </c>
      <c r="U523" s="9">
        <v>4</v>
      </c>
      <c r="V523" s="9">
        <v>5</v>
      </c>
      <c r="W523" s="9">
        <v>5</v>
      </c>
      <c r="X523" s="9">
        <v>5</v>
      </c>
      <c r="Y523" s="24"/>
      <c r="Z523" s="24">
        <f>+VLOOKUP(G523,[2]ACTIVIDADES!G$5:Y$1900,19,0)</f>
        <v>0</v>
      </c>
    </row>
    <row r="524" spans="1:26" s="7" customFormat="1" ht="60" x14ac:dyDescent="0.25">
      <c r="A524" s="13">
        <v>10552</v>
      </c>
      <c r="B524" s="26" t="s">
        <v>4536</v>
      </c>
      <c r="C524" s="11" t="s">
        <v>541</v>
      </c>
      <c r="D524" s="11" t="s">
        <v>537</v>
      </c>
      <c r="E524" s="11" t="s">
        <v>64</v>
      </c>
      <c r="F524" s="11" t="s">
        <v>558</v>
      </c>
      <c r="G524" s="11">
        <v>21819</v>
      </c>
      <c r="H524" s="11" t="s">
        <v>1433</v>
      </c>
      <c r="I524" s="11" t="s">
        <v>1434</v>
      </c>
      <c r="J524" s="12" t="s">
        <v>1434</v>
      </c>
      <c r="K524" s="20">
        <v>42416</v>
      </c>
      <c r="L524" s="11">
        <v>1</v>
      </c>
      <c r="M524" s="11" t="s">
        <v>77</v>
      </c>
      <c r="N524" s="11" t="s">
        <v>79</v>
      </c>
      <c r="O524" s="11"/>
      <c r="P524" s="11">
        <v>0</v>
      </c>
      <c r="Q524" s="11">
        <v>0</v>
      </c>
      <c r="R524" s="11">
        <v>0</v>
      </c>
      <c r="S524" s="11">
        <v>0</v>
      </c>
      <c r="T524" s="11">
        <v>0</v>
      </c>
      <c r="U524" s="11">
        <v>1</v>
      </c>
      <c r="V524" s="11">
        <v>1</v>
      </c>
      <c r="W524" s="11">
        <v>1</v>
      </c>
      <c r="X524" s="11">
        <v>1</v>
      </c>
      <c r="Y524" s="24"/>
      <c r="Z524" s="24">
        <f>+VLOOKUP(G524,[2]ACTIVIDADES!G$5:Y$1900,19,0)</f>
        <v>0</v>
      </c>
    </row>
    <row r="525" spans="1:26" s="7" customFormat="1" ht="90" x14ac:dyDescent="0.25">
      <c r="A525" s="15">
        <v>10552</v>
      </c>
      <c r="B525" s="25" t="s">
        <v>4536</v>
      </c>
      <c r="C525" s="9" t="s">
        <v>541</v>
      </c>
      <c r="D525" s="9" t="s">
        <v>537</v>
      </c>
      <c r="E525" s="9" t="s">
        <v>64</v>
      </c>
      <c r="F525" s="9" t="s">
        <v>558</v>
      </c>
      <c r="G525" s="9">
        <v>21820</v>
      </c>
      <c r="H525" s="9" t="s">
        <v>1435</v>
      </c>
      <c r="I525" s="9" t="s">
        <v>1436</v>
      </c>
      <c r="J525" s="10" t="s">
        <v>1437</v>
      </c>
      <c r="K525" s="19">
        <v>42416</v>
      </c>
      <c r="L525" s="9">
        <v>200</v>
      </c>
      <c r="M525" s="9" t="s">
        <v>77</v>
      </c>
      <c r="N525" s="9" t="s">
        <v>79</v>
      </c>
      <c r="O525" s="9"/>
      <c r="P525" s="9">
        <v>0</v>
      </c>
      <c r="Q525" s="9">
        <v>0</v>
      </c>
      <c r="R525" s="9">
        <v>0</v>
      </c>
      <c r="S525" s="9">
        <v>0</v>
      </c>
      <c r="T525" s="9">
        <v>5</v>
      </c>
      <c r="U525" s="9">
        <v>200</v>
      </c>
      <c r="V525" s="9">
        <v>200</v>
      </c>
      <c r="W525" s="9">
        <v>200</v>
      </c>
      <c r="X525" s="9">
        <v>200</v>
      </c>
      <c r="Y525" s="24"/>
      <c r="Z525" s="24">
        <f>+VLOOKUP(G525,[2]ACTIVIDADES!G$5:Y$1900,19,0)</f>
        <v>0</v>
      </c>
    </row>
    <row r="526" spans="1:26" s="7" customFormat="1" ht="75" x14ac:dyDescent="0.25">
      <c r="A526" s="13">
        <v>10552</v>
      </c>
      <c r="B526" s="26" t="s">
        <v>4536</v>
      </c>
      <c r="C526" s="11" t="s">
        <v>541</v>
      </c>
      <c r="D526" s="11" t="s">
        <v>537</v>
      </c>
      <c r="E526" s="11" t="s">
        <v>64</v>
      </c>
      <c r="F526" s="11" t="s">
        <v>558</v>
      </c>
      <c r="G526" s="11">
        <v>21821</v>
      </c>
      <c r="H526" s="11" t="s">
        <v>1438</v>
      </c>
      <c r="I526" s="11" t="s">
        <v>1439</v>
      </c>
      <c r="J526" s="12" t="s">
        <v>1440</v>
      </c>
      <c r="K526" s="20">
        <v>42416</v>
      </c>
      <c r="L526" s="11">
        <v>2</v>
      </c>
      <c r="M526" s="11" t="s">
        <v>77</v>
      </c>
      <c r="N526" s="11" t="s">
        <v>79</v>
      </c>
      <c r="O526" s="11"/>
      <c r="P526" s="11">
        <v>0</v>
      </c>
      <c r="Q526" s="11">
        <v>0</v>
      </c>
      <c r="R526" s="11">
        <v>0</v>
      </c>
      <c r="S526" s="11">
        <v>0</v>
      </c>
      <c r="T526" s="11">
        <v>0</v>
      </c>
      <c r="U526" s="11">
        <v>1</v>
      </c>
      <c r="V526" s="11">
        <v>1</v>
      </c>
      <c r="W526" s="11">
        <v>1</v>
      </c>
      <c r="X526" s="11">
        <v>1</v>
      </c>
      <c r="Y526" s="24"/>
      <c r="Z526" s="24">
        <f>+VLOOKUP(G526,[2]ACTIVIDADES!G$5:Y$1900,19,0)</f>
        <v>0</v>
      </c>
    </row>
    <row r="527" spans="1:26" s="7" customFormat="1" ht="105" x14ac:dyDescent="0.25">
      <c r="A527" s="15">
        <v>10552</v>
      </c>
      <c r="B527" s="25" t="s">
        <v>4536</v>
      </c>
      <c r="C527" s="9" t="s">
        <v>541</v>
      </c>
      <c r="D527" s="9" t="s">
        <v>537</v>
      </c>
      <c r="E527" s="9" t="s">
        <v>64</v>
      </c>
      <c r="F527" s="9" t="s">
        <v>558</v>
      </c>
      <c r="G527" s="9">
        <v>21822</v>
      </c>
      <c r="H527" s="9" t="s">
        <v>759</v>
      </c>
      <c r="I527" s="9" t="s">
        <v>1443</v>
      </c>
      <c r="J527" s="10" t="s">
        <v>1444</v>
      </c>
      <c r="K527" s="19">
        <v>42416</v>
      </c>
      <c r="L527" s="9">
        <v>1180</v>
      </c>
      <c r="M527" s="9" t="s">
        <v>77</v>
      </c>
      <c r="N527" s="9" t="s">
        <v>79</v>
      </c>
      <c r="O527" s="9"/>
      <c r="P527" s="9">
        <v>63</v>
      </c>
      <c r="Q527" s="9">
        <v>94</v>
      </c>
      <c r="R527" s="9">
        <v>102</v>
      </c>
      <c r="S527" s="9">
        <v>110</v>
      </c>
      <c r="T527" s="9">
        <v>118</v>
      </c>
      <c r="U527" s="9">
        <v>243</v>
      </c>
      <c r="V527" s="9">
        <v>267</v>
      </c>
      <c r="W527" s="9">
        <v>316</v>
      </c>
      <c r="X527" s="9">
        <v>324</v>
      </c>
      <c r="Y527" s="24"/>
      <c r="Z527" s="24">
        <f>+VLOOKUP(G527,[2]ACTIVIDADES!G$5:Y$1900,19,0)</f>
        <v>0</v>
      </c>
    </row>
    <row r="528" spans="1:26" s="7" customFormat="1" ht="105" x14ac:dyDescent="0.25">
      <c r="A528" s="13">
        <v>10552</v>
      </c>
      <c r="B528" s="26" t="s">
        <v>4536</v>
      </c>
      <c r="C528" s="11" t="s">
        <v>541</v>
      </c>
      <c r="D528" s="11" t="s">
        <v>537</v>
      </c>
      <c r="E528" s="11" t="s">
        <v>64</v>
      </c>
      <c r="F528" s="11" t="s">
        <v>558</v>
      </c>
      <c r="G528" s="11">
        <v>21823</v>
      </c>
      <c r="H528" s="11" t="s">
        <v>1445</v>
      </c>
      <c r="I528" s="11" t="s">
        <v>1446</v>
      </c>
      <c r="J528" s="12" t="s">
        <v>1447</v>
      </c>
      <c r="K528" s="20">
        <v>42416</v>
      </c>
      <c r="L528" s="11">
        <v>1</v>
      </c>
      <c r="M528" s="11" t="s">
        <v>77</v>
      </c>
      <c r="N528" s="11" t="s">
        <v>79</v>
      </c>
      <c r="O528" s="11"/>
      <c r="P528" s="11">
        <v>0</v>
      </c>
      <c r="Q528" s="11">
        <v>0</v>
      </c>
      <c r="R528" s="11">
        <v>0</v>
      </c>
      <c r="S528" s="11">
        <v>1</v>
      </c>
      <c r="T528" s="11">
        <v>1</v>
      </c>
      <c r="U528" s="11">
        <v>1</v>
      </c>
      <c r="V528" s="11">
        <v>1</v>
      </c>
      <c r="W528" s="11">
        <v>1</v>
      </c>
      <c r="X528" s="11">
        <v>1</v>
      </c>
      <c r="Y528" s="24"/>
      <c r="Z528" s="24">
        <f>+VLOOKUP(G528,[2]ACTIVIDADES!G$5:Y$1900,19,0)</f>
        <v>0</v>
      </c>
    </row>
    <row r="529" spans="1:26" s="7" customFormat="1" ht="90" x14ac:dyDescent="0.25">
      <c r="A529" s="15">
        <v>10552</v>
      </c>
      <c r="B529" s="25" t="s">
        <v>4536</v>
      </c>
      <c r="C529" s="9" t="s">
        <v>541</v>
      </c>
      <c r="D529" s="9" t="s">
        <v>537</v>
      </c>
      <c r="E529" s="9" t="s">
        <v>64</v>
      </c>
      <c r="F529" s="9" t="s">
        <v>558</v>
      </c>
      <c r="G529" s="9">
        <v>21824</v>
      </c>
      <c r="H529" s="9" t="s">
        <v>1453</v>
      </c>
      <c r="I529" s="9" t="s">
        <v>1454</v>
      </c>
      <c r="J529" s="10" t="s">
        <v>1447</v>
      </c>
      <c r="K529" s="19">
        <v>42416</v>
      </c>
      <c r="L529" s="9">
        <v>2</v>
      </c>
      <c r="M529" s="9" t="s">
        <v>77</v>
      </c>
      <c r="N529" s="9" t="s">
        <v>79</v>
      </c>
      <c r="O529" s="9"/>
      <c r="P529" s="9">
        <v>0</v>
      </c>
      <c r="Q529" s="9">
        <v>1</v>
      </c>
      <c r="R529" s="9">
        <v>1</v>
      </c>
      <c r="S529" s="9">
        <v>2</v>
      </c>
      <c r="T529" s="9">
        <v>2</v>
      </c>
      <c r="U529" s="9">
        <v>2</v>
      </c>
      <c r="V529" s="9">
        <v>2</v>
      </c>
      <c r="W529" s="9">
        <v>2</v>
      </c>
      <c r="X529" s="9">
        <v>2</v>
      </c>
      <c r="Y529" s="24"/>
      <c r="Z529" s="24">
        <f>+VLOOKUP(G529,[2]ACTIVIDADES!G$5:Y$1900,19,0)</f>
        <v>0</v>
      </c>
    </row>
    <row r="530" spans="1:26" s="7" customFormat="1" ht="135" x14ac:dyDescent="0.25">
      <c r="A530" s="13">
        <v>10552</v>
      </c>
      <c r="B530" s="26" t="s">
        <v>4536</v>
      </c>
      <c r="C530" s="11" t="s">
        <v>541</v>
      </c>
      <c r="D530" s="11" t="s">
        <v>537</v>
      </c>
      <c r="E530" s="11" t="s">
        <v>64</v>
      </c>
      <c r="F530" s="11" t="s">
        <v>558</v>
      </c>
      <c r="G530" s="11">
        <v>21825</v>
      </c>
      <c r="H530" s="11" t="s">
        <v>1455</v>
      </c>
      <c r="I530" s="11" t="s">
        <v>1456</v>
      </c>
      <c r="J530" s="12" t="s">
        <v>1447</v>
      </c>
      <c r="K530" s="20">
        <v>42416</v>
      </c>
      <c r="L530" s="11">
        <v>3</v>
      </c>
      <c r="M530" s="11" t="s">
        <v>77</v>
      </c>
      <c r="N530" s="11" t="s">
        <v>79</v>
      </c>
      <c r="O530" s="11"/>
      <c r="P530" s="11">
        <v>0</v>
      </c>
      <c r="Q530" s="11">
        <v>1</v>
      </c>
      <c r="R530" s="11">
        <v>1</v>
      </c>
      <c r="S530" s="11">
        <v>2</v>
      </c>
      <c r="T530" s="11">
        <v>2</v>
      </c>
      <c r="U530" s="11">
        <v>2</v>
      </c>
      <c r="V530" s="11">
        <v>3</v>
      </c>
      <c r="W530" s="11">
        <v>3</v>
      </c>
      <c r="X530" s="11">
        <v>3</v>
      </c>
      <c r="Y530" s="24"/>
      <c r="Z530" s="24">
        <f>+VLOOKUP(G530,[2]ACTIVIDADES!G$5:Y$1900,19,0)</f>
        <v>0</v>
      </c>
    </row>
    <row r="531" spans="1:26" s="7" customFormat="1" ht="105" x14ac:dyDescent="0.25">
      <c r="A531" s="15">
        <v>10552</v>
      </c>
      <c r="B531" s="25" t="s">
        <v>4536</v>
      </c>
      <c r="C531" s="9" t="s">
        <v>541</v>
      </c>
      <c r="D531" s="9" t="s">
        <v>537</v>
      </c>
      <c r="E531" s="9" t="s">
        <v>64</v>
      </c>
      <c r="F531" s="9" t="s">
        <v>558</v>
      </c>
      <c r="G531" s="9">
        <v>21826</v>
      </c>
      <c r="H531" s="9" t="s">
        <v>1457</v>
      </c>
      <c r="I531" s="9" t="s">
        <v>1458</v>
      </c>
      <c r="J531" s="10" t="s">
        <v>1458</v>
      </c>
      <c r="K531" s="19">
        <v>42416</v>
      </c>
      <c r="L531" s="9">
        <v>1</v>
      </c>
      <c r="M531" s="9" t="s">
        <v>77</v>
      </c>
      <c r="N531" s="9" t="s">
        <v>79</v>
      </c>
      <c r="O531" s="9"/>
      <c r="P531" s="9">
        <v>0</v>
      </c>
      <c r="Q531" s="9">
        <v>0</v>
      </c>
      <c r="R531" s="9">
        <v>0</v>
      </c>
      <c r="S531" s="9">
        <v>0</v>
      </c>
      <c r="T531" s="9">
        <v>0</v>
      </c>
      <c r="U531" s="9">
        <v>0</v>
      </c>
      <c r="V531" s="9">
        <v>0</v>
      </c>
      <c r="W531" s="9">
        <v>0</v>
      </c>
      <c r="X531" s="9">
        <v>0</v>
      </c>
      <c r="Y531" s="24"/>
      <c r="Z531" s="24">
        <f>+VLOOKUP(G531,[2]ACTIVIDADES!G$5:Y$1900,19,0)</f>
        <v>0</v>
      </c>
    </row>
    <row r="532" spans="1:26" s="7" customFormat="1" ht="150" x14ac:dyDescent="0.25">
      <c r="A532" s="13">
        <v>10552</v>
      </c>
      <c r="B532" s="26" t="s">
        <v>4536</v>
      </c>
      <c r="C532" s="11" t="s">
        <v>541</v>
      </c>
      <c r="D532" s="11" t="s">
        <v>537</v>
      </c>
      <c r="E532" s="11" t="s">
        <v>64</v>
      </c>
      <c r="F532" s="11" t="s">
        <v>558</v>
      </c>
      <c r="G532" s="11">
        <v>21829</v>
      </c>
      <c r="H532" s="11" t="s">
        <v>1462</v>
      </c>
      <c r="I532" s="11" t="s">
        <v>1463</v>
      </c>
      <c r="J532" s="12" t="s">
        <v>1463</v>
      </c>
      <c r="K532" s="20">
        <v>42416</v>
      </c>
      <c r="L532" s="11">
        <v>1</v>
      </c>
      <c r="M532" s="11" t="s">
        <v>77</v>
      </c>
      <c r="N532" s="11" t="s">
        <v>79</v>
      </c>
      <c r="O532" s="11"/>
      <c r="P532" s="11">
        <v>1</v>
      </c>
      <c r="Q532" s="11">
        <v>1</v>
      </c>
      <c r="R532" s="11">
        <v>1</v>
      </c>
      <c r="S532" s="11">
        <v>1</v>
      </c>
      <c r="T532" s="11">
        <v>1</v>
      </c>
      <c r="U532" s="11">
        <v>1</v>
      </c>
      <c r="V532" s="11">
        <v>1</v>
      </c>
      <c r="W532" s="11">
        <v>1</v>
      </c>
      <c r="X532" s="11">
        <v>1</v>
      </c>
      <c r="Y532" s="24"/>
      <c r="Z532" s="24">
        <f>+VLOOKUP(G532,[2]ACTIVIDADES!G$5:Y$1900,19,0)</f>
        <v>0</v>
      </c>
    </row>
    <row r="533" spans="1:26" s="7" customFormat="1" ht="75" x14ac:dyDescent="0.25">
      <c r="A533" s="15">
        <v>10552</v>
      </c>
      <c r="B533" s="25" t="s">
        <v>4536</v>
      </c>
      <c r="C533" s="9" t="s">
        <v>541</v>
      </c>
      <c r="D533" s="9" t="s">
        <v>537</v>
      </c>
      <c r="E533" s="9" t="s">
        <v>64</v>
      </c>
      <c r="F533" s="9" t="s">
        <v>558</v>
      </c>
      <c r="G533" s="9">
        <v>21830</v>
      </c>
      <c r="H533" s="9" t="s">
        <v>1464</v>
      </c>
      <c r="I533" s="9" t="s">
        <v>1465</v>
      </c>
      <c r="J533" s="10" t="s">
        <v>1466</v>
      </c>
      <c r="K533" s="19">
        <v>42416</v>
      </c>
      <c r="L533" s="9">
        <v>5872</v>
      </c>
      <c r="M533" s="9" t="s">
        <v>77</v>
      </c>
      <c r="N533" s="9" t="s">
        <v>79</v>
      </c>
      <c r="O533" s="9"/>
      <c r="P533" s="9">
        <v>1808</v>
      </c>
      <c r="Q533" s="9">
        <v>1808</v>
      </c>
      <c r="R533" s="9">
        <v>4291</v>
      </c>
      <c r="S533" s="9">
        <v>5740</v>
      </c>
      <c r="T533" s="9">
        <v>5872</v>
      </c>
      <c r="U533" s="9">
        <v>5872</v>
      </c>
      <c r="V533" s="9">
        <v>5872</v>
      </c>
      <c r="W533" s="9">
        <v>5872</v>
      </c>
      <c r="X533" s="9">
        <v>5872</v>
      </c>
      <c r="Y533" s="24"/>
      <c r="Z533" s="24">
        <f>+VLOOKUP(G533,[2]ACTIVIDADES!G$5:Y$1900,19,0)</f>
        <v>0</v>
      </c>
    </row>
    <row r="534" spans="1:26" s="7" customFormat="1" ht="75" x14ac:dyDescent="0.25">
      <c r="A534" s="13">
        <v>10552</v>
      </c>
      <c r="B534" s="26" t="s">
        <v>4536</v>
      </c>
      <c r="C534" s="11" t="s">
        <v>541</v>
      </c>
      <c r="D534" s="11" t="s">
        <v>537</v>
      </c>
      <c r="E534" s="11" t="s">
        <v>64</v>
      </c>
      <c r="F534" s="11" t="s">
        <v>558</v>
      </c>
      <c r="G534" s="11">
        <v>21831</v>
      </c>
      <c r="H534" s="11" t="s">
        <v>1467</v>
      </c>
      <c r="I534" s="11" t="s">
        <v>1468</v>
      </c>
      <c r="J534" s="12" t="s">
        <v>1469</v>
      </c>
      <c r="K534" s="20">
        <v>42416</v>
      </c>
      <c r="L534" s="11">
        <v>14681</v>
      </c>
      <c r="M534" s="11" t="s">
        <v>77</v>
      </c>
      <c r="N534" s="11" t="s">
        <v>79</v>
      </c>
      <c r="O534" s="11"/>
      <c r="P534" s="11">
        <v>0</v>
      </c>
      <c r="Q534" s="11">
        <v>0</v>
      </c>
      <c r="R534" s="11">
        <v>4035</v>
      </c>
      <c r="S534" s="11">
        <v>5251</v>
      </c>
      <c r="T534" s="11">
        <v>7761</v>
      </c>
      <c r="U534" s="11">
        <v>8934</v>
      </c>
      <c r="V534" s="11">
        <v>8934</v>
      </c>
      <c r="W534" s="11">
        <v>10752</v>
      </c>
      <c r="X534" s="11">
        <v>11441</v>
      </c>
      <c r="Y534" s="24"/>
      <c r="Z534" s="24">
        <f>+VLOOKUP(G534,[2]ACTIVIDADES!G$5:Y$1900,19,0)</f>
        <v>0</v>
      </c>
    </row>
    <row r="535" spans="1:26" s="7" customFormat="1" ht="90" x14ac:dyDescent="0.25">
      <c r="A535" s="15">
        <v>10552</v>
      </c>
      <c r="B535" s="25" t="s">
        <v>4536</v>
      </c>
      <c r="C535" s="9" t="s">
        <v>541</v>
      </c>
      <c r="D535" s="9" t="s">
        <v>537</v>
      </c>
      <c r="E535" s="9" t="s">
        <v>64</v>
      </c>
      <c r="F535" s="9" t="s">
        <v>558</v>
      </c>
      <c r="G535" s="9">
        <v>21832</v>
      </c>
      <c r="H535" s="9" t="s">
        <v>1473</v>
      </c>
      <c r="I535" s="9" t="s">
        <v>1474</v>
      </c>
      <c r="J535" s="10" t="s">
        <v>1475</v>
      </c>
      <c r="K535" s="19">
        <v>42416</v>
      </c>
      <c r="L535" s="9">
        <v>2337</v>
      </c>
      <c r="M535" s="9" t="s">
        <v>77</v>
      </c>
      <c r="N535" s="9" t="s">
        <v>79</v>
      </c>
      <c r="O535" s="9"/>
      <c r="P535" s="9">
        <v>0</v>
      </c>
      <c r="Q535" s="9">
        <v>0</v>
      </c>
      <c r="R535" s="9">
        <v>1556</v>
      </c>
      <c r="S535" s="9">
        <v>2082</v>
      </c>
      <c r="T535" s="9">
        <v>2337</v>
      </c>
      <c r="U535" s="9">
        <v>2337</v>
      </c>
      <c r="V535" s="9">
        <v>2337</v>
      </c>
      <c r="W535" s="9">
        <v>2337</v>
      </c>
      <c r="X535" s="9">
        <v>2337</v>
      </c>
      <c r="Y535" s="24"/>
      <c r="Z535" s="24">
        <f>+VLOOKUP(G535,[2]ACTIVIDADES!G$5:Y$1900,19,0)</f>
        <v>0</v>
      </c>
    </row>
    <row r="536" spans="1:26" s="7" customFormat="1" ht="105" x14ac:dyDescent="0.25">
      <c r="A536" s="13">
        <v>10552</v>
      </c>
      <c r="B536" s="26" t="s">
        <v>4536</v>
      </c>
      <c r="C536" s="11" t="s">
        <v>541</v>
      </c>
      <c r="D536" s="11" t="s">
        <v>537</v>
      </c>
      <c r="E536" s="11" t="s">
        <v>64</v>
      </c>
      <c r="F536" s="11" t="s">
        <v>558</v>
      </c>
      <c r="G536" s="11">
        <v>21834</v>
      </c>
      <c r="H536" s="11" t="s">
        <v>809</v>
      </c>
      <c r="I536" s="11" t="s">
        <v>1476</v>
      </c>
      <c r="J536" s="12" t="s">
        <v>1477</v>
      </c>
      <c r="K536" s="20">
        <v>42416</v>
      </c>
      <c r="L536" s="11">
        <v>100</v>
      </c>
      <c r="M536" s="11" t="s">
        <v>76</v>
      </c>
      <c r="N536" s="11" t="s">
        <v>79</v>
      </c>
      <c r="O536" s="11"/>
      <c r="P536" s="11">
        <v>100</v>
      </c>
      <c r="Q536" s="11">
        <v>100</v>
      </c>
      <c r="R536" s="11">
        <v>100</v>
      </c>
      <c r="S536" s="11">
        <v>100</v>
      </c>
      <c r="T536" s="11">
        <v>100</v>
      </c>
      <c r="U536" s="11">
        <v>100</v>
      </c>
      <c r="V536" s="11">
        <v>100</v>
      </c>
      <c r="W536" s="11">
        <v>100</v>
      </c>
      <c r="X536" s="11">
        <v>100</v>
      </c>
      <c r="Y536" s="24"/>
      <c r="Z536" s="24">
        <f>+VLOOKUP(G536,[2]ACTIVIDADES!G$5:Y$1900,19,0)</f>
        <v>0</v>
      </c>
    </row>
    <row r="537" spans="1:26" s="7" customFormat="1" ht="75" x14ac:dyDescent="0.25">
      <c r="A537" s="15">
        <v>10552</v>
      </c>
      <c r="B537" s="25" t="s">
        <v>4536</v>
      </c>
      <c r="C537" s="9" t="s">
        <v>541</v>
      </c>
      <c r="D537" s="9" t="s">
        <v>537</v>
      </c>
      <c r="E537" s="9" t="s">
        <v>64</v>
      </c>
      <c r="F537" s="9" t="s">
        <v>558</v>
      </c>
      <c r="G537" s="9">
        <v>21835</v>
      </c>
      <c r="H537" s="9" t="s">
        <v>1478</v>
      </c>
      <c r="I537" s="9" t="s">
        <v>1479</v>
      </c>
      <c r="J537" s="10" t="s">
        <v>1479</v>
      </c>
      <c r="K537" s="19">
        <v>42416</v>
      </c>
      <c r="L537" s="9">
        <v>1</v>
      </c>
      <c r="M537" s="9" t="s">
        <v>77</v>
      </c>
      <c r="N537" s="9" t="s">
        <v>79</v>
      </c>
      <c r="O537" s="9"/>
      <c r="P537" s="9">
        <v>1</v>
      </c>
      <c r="Q537" s="9">
        <v>1</v>
      </c>
      <c r="R537" s="9">
        <v>1</v>
      </c>
      <c r="S537" s="9">
        <v>1</v>
      </c>
      <c r="T537" s="9">
        <v>1</v>
      </c>
      <c r="U537" s="9">
        <v>1</v>
      </c>
      <c r="V537" s="9">
        <v>1</v>
      </c>
      <c r="W537" s="9">
        <v>1</v>
      </c>
      <c r="X537" s="9">
        <v>1</v>
      </c>
      <c r="Y537" s="24"/>
      <c r="Z537" s="24">
        <f>+VLOOKUP(G537,[2]ACTIVIDADES!G$5:Y$1900,19,0)</f>
        <v>0</v>
      </c>
    </row>
    <row r="538" spans="1:26" s="7" customFormat="1" ht="45" x14ac:dyDescent="0.25">
      <c r="A538" s="13">
        <v>10552</v>
      </c>
      <c r="B538" s="26" t="s">
        <v>4536</v>
      </c>
      <c r="C538" s="11" t="s">
        <v>541</v>
      </c>
      <c r="D538" s="11" t="s">
        <v>537</v>
      </c>
      <c r="E538" s="11" t="s">
        <v>64</v>
      </c>
      <c r="F538" s="11" t="s">
        <v>558</v>
      </c>
      <c r="G538" s="11">
        <v>21836</v>
      </c>
      <c r="H538" s="11" t="s">
        <v>1483</v>
      </c>
      <c r="I538" s="11" t="s">
        <v>1484</v>
      </c>
      <c r="J538" s="12" t="s">
        <v>1485</v>
      </c>
      <c r="K538" s="20">
        <v>42416</v>
      </c>
      <c r="L538" s="11">
        <v>6</v>
      </c>
      <c r="M538" s="11" t="s">
        <v>77</v>
      </c>
      <c r="N538" s="11" t="s">
        <v>79</v>
      </c>
      <c r="O538" s="11"/>
      <c r="P538" s="11">
        <v>1</v>
      </c>
      <c r="Q538" s="11">
        <v>4</v>
      </c>
      <c r="R538" s="11">
        <v>5</v>
      </c>
      <c r="S538" s="11">
        <v>6</v>
      </c>
      <c r="T538" s="11">
        <v>6</v>
      </c>
      <c r="U538" s="11">
        <v>6</v>
      </c>
      <c r="V538" s="11">
        <v>6</v>
      </c>
      <c r="W538" s="11">
        <v>6</v>
      </c>
      <c r="X538" s="11">
        <v>6</v>
      </c>
      <c r="Y538" s="24"/>
      <c r="Z538" s="24">
        <f>+VLOOKUP(G538,[2]ACTIVIDADES!G$5:Y$1900,19,0)</f>
        <v>0</v>
      </c>
    </row>
    <row r="539" spans="1:26" s="7" customFormat="1" ht="75" x14ac:dyDescent="0.25">
      <c r="A539" s="15">
        <v>10552</v>
      </c>
      <c r="B539" s="25" t="s">
        <v>4536</v>
      </c>
      <c r="C539" s="9" t="s">
        <v>541</v>
      </c>
      <c r="D539" s="9" t="s">
        <v>537</v>
      </c>
      <c r="E539" s="9" t="s">
        <v>64</v>
      </c>
      <c r="F539" s="9" t="s">
        <v>558</v>
      </c>
      <c r="G539" s="9">
        <v>21837</v>
      </c>
      <c r="H539" s="9" t="s">
        <v>1486</v>
      </c>
      <c r="I539" s="9" t="s">
        <v>1487</v>
      </c>
      <c r="J539" s="10" t="s">
        <v>1488</v>
      </c>
      <c r="K539" s="19">
        <v>42416</v>
      </c>
      <c r="L539" s="9">
        <v>8</v>
      </c>
      <c r="M539" s="9" t="s">
        <v>77</v>
      </c>
      <c r="N539" s="9" t="s">
        <v>79</v>
      </c>
      <c r="O539" s="9"/>
      <c r="P539" s="9">
        <v>1</v>
      </c>
      <c r="Q539" s="9">
        <v>3</v>
      </c>
      <c r="R539" s="9">
        <v>4</v>
      </c>
      <c r="S539" s="9">
        <v>5</v>
      </c>
      <c r="T539" s="9">
        <v>6</v>
      </c>
      <c r="U539" s="9">
        <v>8</v>
      </c>
      <c r="V539" s="9">
        <v>8</v>
      </c>
      <c r="W539" s="9">
        <v>8</v>
      </c>
      <c r="X539" s="9">
        <v>8</v>
      </c>
      <c r="Y539" s="24"/>
      <c r="Z539" s="24">
        <f>+VLOOKUP(G539,[2]ACTIVIDADES!G$5:Y$1900,19,0)</f>
        <v>0</v>
      </c>
    </row>
    <row r="540" spans="1:26" s="7" customFormat="1" ht="45" x14ac:dyDescent="0.25">
      <c r="A540" s="13">
        <v>10552</v>
      </c>
      <c r="B540" s="26" t="s">
        <v>4536</v>
      </c>
      <c r="C540" s="11" t="s">
        <v>541</v>
      </c>
      <c r="D540" s="11" t="s">
        <v>537</v>
      </c>
      <c r="E540" s="11" t="s">
        <v>64</v>
      </c>
      <c r="F540" s="11" t="s">
        <v>558</v>
      </c>
      <c r="G540" s="11">
        <v>21838</v>
      </c>
      <c r="H540" s="11" t="s">
        <v>1495</v>
      </c>
      <c r="I540" s="11" t="s">
        <v>1496</v>
      </c>
      <c r="J540" s="12" t="s">
        <v>1497</v>
      </c>
      <c r="K540" s="20">
        <v>42416</v>
      </c>
      <c r="L540" s="11">
        <v>8</v>
      </c>
      <c r="M540" s="11" t="s">
        <v>77</v>
      </c>
      <c r="N540" s="11" t="s">
        <v>79</v>
      </c>
      <c r="O540" s="11"/>
      <c r="P540" s="11">
        <v>2</v>
      </c>
      <c r="Q540" s="11">
        <v>3</v>
      </c>
      <c r="R540" s="11">
        <v>4</v>
      </c>
      <c r="S540" s="11">
        <v>5</v>
      </c>
      <c r="T540" s="11">
        <v>6</v>
      </c>
      <c r="U540" s="11">
        <v>8</v>
      </c>
      <c r="V540" s="11">
        <v>8</v>
      </c>
      <c r="W540" s="11">
        <v>8</v>
      </c>
      <c r="X540" s="11">
        <v>8</v>
      </c>
      <c r="Y540" s="24"/>
      <c r="Z540" s="24">
        <f>+VLOOKUP(G540,[2]ACTIVIDADES!G$5:Y$1900,19,0)</f>
        <v>0</v>
      </c>
    </row>
    <row r="541" spans="1:26" s="7" customFormat="1" ht="90" x14ac:dyDescent="0.25">
      <c r="A541" s="15">
        <v>10552</v>
      </c>
      <c r="B541" s="25" t="s">
        <v>4536</v>
      </c>
      <c r="C541" s="9" t="s">
        <v>541</v>
      </c>
      <c r="D541" s="9" t="s">
        <v>537</v>
      </c>
      <c r="E541" s="9" t="s">
        <v>64</v>
      </c>
      <c r="F541" s="9" t="s">
        <v>558</v>
      </c>
      <c r="G541" s="9">
        <v>21840</v>
      </c>
      <c r="H541" s="9" t="s">
        <v>602</v>
      </c>
      <c r="I541" s="9" t="s">
        <v>603</v>
      </c>
      <c r="J541" s="10" t="s">
        <v>1500</v>
      </c>
      <c r="K541" s="19">
        <v>42416</v>
      </c>
      <c r="L541" s="9">
        <v>5</v>
      </c>
      <c r="M541" s="9" t="s">
        <v>77</v>
      </c>
      <c r="N541" s="9" t="s">
        <v>79</v>
      </c>
      <c r="O541" s="9"/>
      <c r="P541" s="9">
        <v>1</v>
      </c>
      <c r="Q541" s="9">
        <v>1</v>
      </c>
      <c r="R541" s="9">
        <v>1</v>
      </c>
      <c r="S541" s="9">
        <v>1</v>
      </c>
      <c r="T541" s="9">
        <v>2</v>
      </c>
      <c r="U541" s="9">
        <v>2</v>
      </c>
      <c r="V541" s="9">
        <v>5</v>
      </c>
      <c r="W541" s="9">
        <v>5</v>
      </c>
      <c r="X541" s="9">
        <v>5</v>
      </c>
      <c r="Y541" s="24"/>
      <c r="Z541" s="24">
        <f>+VLOOKUP(G541,[2]ACTIVIDADES!G$5:Y$1900,19,0)</f>
        <v>0</v>
      </c>
    </row>
    <row r="542" spans="1:26" s="7" customFormat="1" ht="45" x14ac:dyDescent="0.25">
      <c r="A542" s="13">
        <v>10552</v>
      </c>
      <c r="B542" s="26" t="s">
        <v>4536</v>
      </c>
      <c r="C542" s="11" t="s">
        <v>541</v>
      </c>
      <c r="D542" s="11" t="s">
        <v>537</v>
      </c>
      <c r="E542" s="11" t="s">
        <v>64</v>
      </c>
      <c r="F542" s="11" t="s">
        <v>558</v>
      </c>
      <c r="G542" s="11">
        <v>21841</v>
      </c>
      <c r="H542" s="11" t="s">
        <v>1506</v>
      </c>
      <c r="I542" s="11" t="s">
        <v>1507</v>
      </c>
      <c r="J542" s="12" t="s">
        <v>1507</v>
      </c>
      <c r="K542" s="20">
        <v>42416</v>
      </c>
      <c r="L542" s="11">
        <v>1</v>
      </c>
      <c r="M542" s="11" t="s">
        <v>77</v>
      </c>
      <c r="N542" s="11" t="s">
        <v>79</v>
      </c>
      <c r="O542" s="11"/>
      <c r="P542" s="11">
        <v>0</v>
      </c>
      <c r="Q542" s="11">
        <v>0</v>
      </c>
      <c r="R542" s="11">
        <v>1</v>
      </c>
      <c r="S542" s="11">
        <v>1</v>
      </c>
      <c r="T542" s="11">
        <v>1</v>
      </c>
      <c r="U542" s="11">
        <v>1</v>
      </c>
      <c r="V542" s="11">
        <v>1</v>
      </c>
      <c r="W542" s="11">
        <v>1</v>
      </c>
      <c r="X542" s="11">
        <v>1</v>
      </c>
      <c r="Y542" s="24"/>
      <c r="Z542" s="24">
        <f>+VLOOKUP(G542,[2]ACTIVIDADES!G$5:Y$1900,19,0)</f>
        <v>0</v>
      </c>
    </row>
    <row r="543" spans="1:26" s="7" customFormat="1" ht="60" x14ac:dyDescent="0.25">
      <c r="A543" s="15">
        <v>10552</v>
      </c>
      <c r="B543" s="25" t="s">
        <v>4536</v>
      </c>
      <c r="C543" s="9" t="s">
        <v>541</v>
      </c>
      <c r="D543" s="9" t="s">
        <v>537</v>
      </c>
      <c r="E543" s="9" t="s">
        <v>64</v>
      </c>
      <c r="F543" s="9" t="s">
        <v>558</v>
      </c>
      <c r="G543" s="9">
        <v>21845</v>
      </c>
      <c r="H543" s="9" t="s">
        <v>1513</v>
      </c>
      <c r="I543" s="9" t="s">
        <v>1514</v>
      </c>
      <c r="J543" s="10" t="s">
        <v>1515</v>
      </c>
      <c r="K543" s="19">
        <v>42416</v>
      </c>
      <c r="L543" s="9">
        <v>80</v>
      </c>
      <c r="M543" s="9" t="s">
        <v>77</v>
      </c>
      <c r="N543" s="9" t="s">
        <v>79</v>
      </c>
      <c r="O543" s="9"/>
      <c r="P543" s="9">
        <v>3</v>
      </c>
      <c r="Q543" s="9">
        <v>3</v>
      </c>
      <c r="R543" s="9">
        <v>12</v>
      </c>
      <c r="S543" s="9">
        <v>13</v>
      </c>
      <c r="T543" s="9">
        <v>16</v>
      </c>
      <c r="U543" s="9">
        <v>30</v>
      </c>
      <c r="V543" s="9">
        <v>32</v>
      </c>
      <c r="W543" s="9">
        <v>34</v>
      </c>
      <c r="X543" s="9">
        <v>38</v>
      </c>
      <c r="Y543" s="24"/>
      <c r="Z543" s="24">
        <f>+VLOOKUP(G543,[2]ACTIVIDADES!G$5:Y$1900,19,0)</f>
        <v>0</v>
      </c>
    </row>
    <row r="544" spans="1:26" s="7" customFormat="1" ht="105" x14ac:dyDescent="0.25">
      <c r="A544" s="13">
        <v>10552</v>
      </c>
      <c r="B544" s="26" t="s">
        <v>4536</v>
      </c>
      <c r="C544" s="11" t="s">
        <v>541</v>
      </c>
      <c r="D544" s="11" t="s">
        <v>537</v>
      </c>
      <c r="E544" s="11" t="s">
        <v>64</v>
      </c>
      <c r="F544" s="11" t="s">
        <v>558</v>
      </c>
      <c r="G544" s="11">
        <v>21846</v>
      </c>
      <c r="H544" s="11" t="s">
        <v>1516</v>
      </c>
      <c r="I544" s="11" t="s">
        <v>1517</v>
      </c>
      <c r="J544" s="12" t="s">
        <v>1518</v>
      </c>
      <c r="K544" s="20">
        <v>42416</v>
      </c>
      <c r="L544" s="11">
        <v>2</v>
      </c>
      <c r="M544" s="11" t="s">
        <v>77</v>
      </c>
      <c r="N544" s="11" t="s">
        <v>79</v>
      </c>
      <c r="O544" s="11"/>
      <c r="P544" s="11">
        <v>1</v>
      </c>
      <c r="Q544" s="11">
        <v>1</v>
      </c>
      <c r="R544" s="11">
        <v>1</v>
      </c>
      <c r="S544" s="11">
        <v>1</v>
      </c>
      <c r="T544" s="11">
        <v>2</v>
      </c>
      <c r="U544" s="11">
        <v>2</v>
      </c>
      <c r="V544" s="11">
        <v>2</v>
      </c>
      <c r="W544" s="11">
        <v>2</v>
      </c>
      <c r="X544" s="11">
        <v>2</v>
      </c>
      <c r="Y544" s="24"/>
      <c r="Z544" s="24">
        <f>+VLOOKUP(G544,[2]ACTIVIDADES!G$5:Y$1900,19,0)</f>
        <v>0</v>
      </c>
    </row>
    <row r="545" spans="1:26" s="7" customFormat="1" ht="75" x14ac:dyDescent="0.25">
      <c r="A545" s="15">
        <v>10552</v>
      </c>
      <c r="B545" s="25" t="s">
        <v>4536</v>
      </c>
      <c r="C545" s="9" t="s">
        <v>541</v>
      </c>
      <c r="D545" s="9" t="s">
        <v>537</v>
      </c>
      <c r="E545" s="9" t="s">
        <v>64</v>
      </c>
      <c r="F545" s="9" t="s">
        <v>558</v>
      </c>
      <c r="G545" s="9">
        <v>31744</v>
      </c>
      <c r="H545" s="9" t="s">
        <v>1519</v>
      </c>
      <c r="I545" s="9" t="s">
        <v>1520</v>
      </c>
      <c r="J545" s="10" t="s">
        <v>1521</v>
      </c>
      <c r="K545" s="19">
        <v>42418</v>
      </c>
      <c r="L545" s="9">
        <v>7</v>
      </c>
      <c r="M545" s="9" t="s">
        <v>77</v>
      </c>
      <c r="N545" s="9" t="s">
        <v>79</v>
      </c>
      <c r="O545" s="9"/>
      <c r="P545" s="9">
        <v>0</v>
      </c>
      <c r="Q545" s="9">
        <v>0</v>
      </c>
      <c r="R545" s="9">
        <v>1</v>
      </c>
      <c r="S545" s="9">
        <v>1</v>
      </c>
      <c r="T545" s="9">
        <v>3</v>
      </c>
      <c r="U545" s="9">
        <v>3</v>
      </c>
      <c r="V545" s="9">
        <v>3</v>
      </c>
      <c r="W545" s="9">
        <v>3</v>
      </c>
      <c r="X545" s="9">
        <v>3</v>
      </c>
      <c r="Y545" s="24"/>
      <c r="Z545" s="24">
        <f>+VLOOKUP(G545,[2]ACTIVIDADES!G$5:Y$1900,19,0)</f>
        <v>0</v>
      </c>
    </row>
    <row r="546" spans="1:26" s="7" customFormat="1" ht="90" x14ac:dyDescent="0.25">
      <c r="A546" s="13">
        <v>10552</v>
      </c>
      <c r="B546" s="26" t="s">
        <v>4536</v>
      </c>
      <c r="C546" s="11" t="s">
        <v>541</v>
      </c>
      <c r="D546" s="11" t="s">
        <v>537</v>
      </c>
      <c r="E546" s="11" t="s">
        <v>64</v>
      </c>
      <c r="F546" s="11" t="s">
        <v>558</v>
      </c>
      <c r="G546" s="11">
        <v>31745</v>
      </c>
      <c r="H546" s="11" t="s">
        <v>1525</v>
      </c>
      <c r="I546" s="11" t="s">
        <v>1526</v>
      </c>
      <c r="J546" s="12" t="s">
        <v>1526</v>
      </c>
      <c r="K546" s="20">
        <v>42418</v>
      </c>
      <c r="L546" s="11">
        <v>1</v>
      </c>
      <c r="M546" s="11" t="s">
        <v>77</v>
      </c>
      <c r="N546" s="11" t="s">
        <v>79</v>
      </c>
      <c r="O546" s="11"/>
      <c r="P546" s="11">
        <v>0</v>
      </c>
      <c r="Q546" s="11">
        <v>0</v>
      </c>
      <c r="R546" s="11">
        <v>1</v>
      </c>
      <c r="S546" s="11">
        <v>1</v>
      </c>
      <c r="T546" s="11">
        <v>1</v>
      </c>
      <c r="U546" s="11">
        <v>1</v>
      </c>
      <c r="V546" s="11">
        <v>1</v>
      </c>
      <c r="W546" s="11">
        <v>1</v>
      </c>
      <c r="X546" s="11">
        <v>1</v>
      </c>
      <c r="Y546" s="24"/>
      <c r="Z546" s="24">
        <f>+VLOOKUP(G546,[2]ACTIVIDADES!G$5:Y$1900,19,0)</f>
        <v>0</v>
      </c>
    </row>
    <row r="547" spans="1:26" s="7" customFormat="1" ht="75" x14ac:dyDescent="0.25">
      <c r="A547" s="15">
        <v>10552</v>
      </c>
      <c r="B547" s="25" t="s">
        <v>4536</v>
      </c>
      <c r="C547" s="9" t="s">
        <v>541</v>
      </c>
      <c r="D547" s="9" t="s">
        <v>537</v>
      </c>
      <c r="E547" s="9" t="s">
        <v>64</v>
      </c>
      <c r="F547" s="9" t="s">
        <v>558</v>
      </c>
      <c r="G547" s="9">
        <v>31746</v>
      </c>
      <c r="H547" s="9" t="s">
        <v>1527</v>
      </c>
      <c r="I547" s="9" t="s">
        <v>1528</v>
      </c>
      <c r="J547" s="10" t="s">
        <v>1528</v>
      </c>
      <c r="K547" s="19">
        <v>42418</v>
      </c>
      <c r="L547" s="9">
        <v>1</v>
      </c>
      <c r="M547" s="9" t="s">
        <v>77</v>
      </c>
      <c r="N547" s="9" t="s">
        <v>79</v>
      </c>
      <c r="O547" s="9"/>
      <c r="P547" s="9">
        <v>1</v>
      </c>
      <c r="Q547" s="9">
        <v>1</v>
      </c>
      <c r="R547" s="9">
        <v>1</v>
      </c>
      <c r="S547" s="9">
        <v>1</v>
      </c>
      <c r="T547" s="9">
        <v>1</v>
      </c>
      <c r="U547" s="9">
        <v>1</v>
      </c>
      <c r="V547" s="9">
        <v>1</v>
      </c>
      <c r="W547" s="9">
        <v>1</v>
      </c>
      <c r="X547" s="9">
        <v>1</v>
      </c>
      <c r="Y547" s="24"/>
      <c r="Z547" s="24">
        <f>+VLOOKUP(G547,[2]ACTIVIDADES!G$5:Y$1900,19,0)</f>
        <v>0</v>
      </c>
    </row>
    <row r="548" spans="1:26" s="7" customFormat="1" ht="120" x14ac:dyDescent="0.25">
      <c r="A548" s="13">
        <v>10552</v>
      </c>
      <c r="B548" s="26" t="s">
        <v>4536</v>
      </c>
      <c r="C548" s="11" t="s">
        <v>541</v>
      </c>
      <c r="D548" s="11" t="s">
        <v>537</v>
      </c>
      <c r="E548" s="11" t="s">
        <v>64</v>
      </c>
      <c r="F548" s="11" t="s">
        <v>558</v>
      </c>
      <c r="G548" s="11">
        <v>31747</v>
      </c>
      <c r="H548" s="11" t="s">
        <v>1529</v>
      </c>
      <c r="I548" s="11" t="s">
        <v>1530</v>
      </c>
      <c r="J548" s="12" t="s">
        <v>1530</v>
      </c>
      <c r="K548" s="20">
        <v>42418</v>
      </c>
      <c r="L548" s="11">
        <v>1</v>
      </c>
      <c r="M548" s="11" t="s">
        <v>77</v>
      </c>
      <c r="N548" s="11" t="s">
        <v>79</v>
      </c>
      <c r="O548" s="11"/>
      <c r="P548" s="11">
        <v>0</v>
      </c>
      <c r="Q548" s="11">
        <v>0</v>
      </c>
      <c r="R548" s="11">
        <v>1</v>
      </c>
      <c r="S548" s="11">
        <v>1</v>
      </c>
      <c r="T548" s="11">
        <v>1</v>
      </c>
      <c r="U548" s="11">
        <v>1</v>
      </c>
      <c r="V548" s="11">
        <v>1</v>
      </c>
      <c r="W548" s="11">
        <v>1</v>
      </c>
      <c r="X548" s="11">
        <v>1</v>
      </c>
      <c r="Y548" s="24"/>
      <c r="Z548" s="24">
        <f>+VLOOKUP(G548,[2]ACTIVIDADES!G$5:Y$1900,19,0)</f>
        <v>0</v>
      </c>
    </row>
    <row r="549" spans="1:26" s="7" customFormat="1" ht="60" x14ac:dyDescent="0.25">
      <c r="A549" s="15">
        <v>10552</v>
      </c>
      <c r="B549" s="25" t="s">
        <v>4536</v>
      </c>
      <c r="C549" s="9" t="s">
        <v>541</v>
      </c>
      <c r="D549" s="9" t="s">
        <v>537</v>
      </c>
      <c r="E549" s="9" t="s">
        <v>64</v>
      </c>
      <c r="F549" s="9" t="s">
        <v>558</v>
      </c>
      <c r="G549" s="9">
        <v>31748</v>
      </c>
      <c r="H549" s="9" t="s">
        <v>1531</v>
      </c>
      <c r="I549" s="9" t="s">
        <v>1532</v>
      </c>
      <c r="J549" s="10" t="s">
        <v>1533</v>
      </c>
      <c r="K549" s="19">
        <v>42418</v>
      </c>
      <c r="L549" s="9">
        <v>2</v>
      </c>
      <c r="M549" s="9" t="s">
        <v>77</v>
      </c>
      <c r="N549" s="9" t="s">
        <v>79</v>
      </c>
      <c r="O549" s="9"/>
      <c r="P549" s="9">
        <v>0</v>
      </c>
      <c r="Q549" s="9">
        <v>0</v>
      </c>
      <c r="R549" s="9">
        <v>2</v>
      </c>
      <c r="S549" s="9">
        <v>2</v>
      </c>
      <c r="T549" s="9">
        <v>2</v>
      </c>
      <c r="U549" s="9">
        <v>2</v>
      </c>
      <c r="V549" s="9">
        <v>2</v>
      </c>
      <c r="W549" s="9">
        <v>2</v>
      </c>
      <c r="X549" s="9">
        <v>2</v>
      </c>
      <c r="Y549" s="24"/>
      <c r="Z549" s="24">
        <f>+VLOOKUP(G549,[2]ACTIVIDADES!G$5:Y$1900,19,0)</f>
        <v>0</v>
      </c>
    </row>
    <row r="550" spans="1:26" s="7" customFormat="1" ht="75" x14ac:dyDescent="0.25">
      <c r="A550" s="13">
        <v>10552</v>
      </c>
      <c r="B550" s="26" t="s">
        <v>4536</v>
      </c>
      <c r="C550" s="11" t="s">
        <v>541</v>
      </c>
      <c r="D550" s="11" t="s">
        <v>537</v>
      </c>
      <c r="E550" s="11" t="s">
        <v>64</v>
      </c>
      <c r="F550" s="11" t="s">
        <v>558</v>
      </c>
      <c r="G550" s="11">
        <v>31749</v>
      </c>
      <c r="H550" s="11" t="s">
        <v>1545</v>
      </c>
      <c r="I550" s="11" t="s">
        <v>1546</v>
      </c>
      <c r="J550" s="12" t="s">
        <v>1547</v>
      </c>
      <c r="K550" s="20">
        <v>42418</v>
      </c>
      <c r="L550" s="11">
        <v>10000</v>
      </c>
      <c r="M550" s="11" t="s">
        <v>77</v>
      </c>
      <c r="N550" s="11" t="s">
        <v>79</v>
      </c>
      <c r="O550" s="11"/>
      <c r="P550" s="11">
        <v>0</v>
      </c>
      <c r="Q550" s="11">
        <v>5776</v>
      </c>
      <c r="R550" s="11">
        <v>5776</v>
      </c>
      <c r="S550" s="11">
        <v>5776</v>
      </c>
      <c r="T550" s="11">
        <v>5776</v>
      </c>
      <c r="U550" s="11">
        <v>5776</v>
      </c>
      <c r="V550" s="11">
        <v>10000</v>
      </c>
      <c r="W550" s="11">
        <v>10000</v>
      </c>
      <c r="X550" s="11">
        <v>10000</v>
      </c>
      <c r="Y550" s="24"/>
      <c r="Z550" s="24">
        <f>+VLOOKUP(G550,[2]ACTIVIDADES!G$5:Y$1900,19,0)</f>
        <v>0</v>
      </c>
    </row>
    <row r="551" spans="1:26" s="7" customFormat="1" ht="150" x14ac:dyDescent="0.25">
      <c r="A551" s="15">
        <v>10552</v>
      </c>
      <c r="B551" s="25" t="s">
        <v>4536</v>
      </c>
      <c r="C551" s="9" t="s">
        <v>541</v>
      </c>
      <c r="D551" s="9" t="s">
        <v>537</v>
      </c>
      <c r="E551" s="9" t="s">
        <v>64</v>
      </c>
      <c r="F551" s="9" t="s">
        <v>558</v>
      </c>
      <c r="G551" s="9">
        <v>31750</v>
      </c>
      <c r="H551" s="9" t="s">
        <v>1548</v>
      </c>
      <c r="I551" s="9" t="s">
        <v>1549</v>
      </c>
      <c r="J551" s="10" t="s">
        <v>1550</v>
      </c>
      <c r="K551" s="19">
        <v>42418</v>
      </c>
      <c r="L551" s="9">
        <v>4</v>
      </c>
      <c r="M551" s="9" t="s">
        <v>77</v>
      </c>
      <c r="N551" s="9" t="s">
        <v>79</v>
      </c>
      <c r="O551" s="9"/>
      <c r="P551" s="9">
        <v>4</v>
      </c>
      <c r="Q551" s="9">
        <v>4</v>
      </c>
      <c r="R551" s="9">
        <v>4</v>
      </c>
      <c r="S551" s="9">
        <v>4</v>
      </c>
      <c r="T551" s="9">
        <v>4</v>
      </c>
      <c r="U551" s="9">
        <v>4</v>
      </c>
      <c r="V551" s="9">
        <v>4</v>
      </c>
      <c r="W551" s="9">
        <v>4</v>
      </c>
      <c r="X551" s="9">
        <v>4</v>
      </c>
      <c r="Y551" s="24"/>
      <c r="Z551" s="24">
        <f>+VLOOKUP(G551,[2]ACTIVIDADES!G$5:Y$1900,19,0)</f>
        <v>0</v>
      </c>
    </row>
    <row r="552" spans="1:26" s="7" customFormat="1" ht="75" x14ac:dyDescent="0.25">
      <c r="A552" s="13">
        <v>10552</v>
      </c>
      <c r="B552" s="26" t="s">
        <v>4536</v>
      </c>
      <c r="C552" s="11" t="s">
        <v>541</v>
      </c>
      <c r="D552" s="11" t="s">
        <v>537</v>
      </c>
      <c r="E552" s="11" t="s">
        <v>64</v>
      </c>
      <c r="F552" s="11" t="s">
        <v>558</v>
      </c>
      <c r="G552" s="11">
        <v>31751</v>
      </c>
      <c r="H552" s="11" t="s">
        <v>1551</v>
      </c>
      <c r="I552" s="11" t="s">
        <v>1552</v>
      </c>
      <c r="J552" s="12" t="s">
        <v>1552</v>
      </c>
      <c r="K552" s="20">
        <v>42418</v>
      </c>
      <c r="L552" s="11">
        <v>1</v>
      </c>
      <c r="M552" s="11" t="s">
        <v>77</v>
      </c>
      <c r="N552" s="11" t="s">
        <v>79</v>
      </c>
      <c r="O552" s="11"/>
      <c r="P552" s="11">
        <v>1</v>
      </c>
      <c r="Q552" s="11">
        <v>1</v>
      </c>
      <c r="R552" s="11">
        <v>1</v>
      </c>
      <c r="S552" s="11">
        <v>1</v>
      </c>
      <c r="T552" s="11">
        <v>1</v>
      </c>
      <c r="U552" s="11">
        <v>1</v>
      </c>
      <c r="V552" s="11">
        <v>1</v>
      </c>
      <c r="W552" s="11">
        <v>1</v>
      </c>
      <c r="X552" s="11">
        <v>1</v>
      </c>
      <c r="Y552" s="24"/>
      <c r="Z552" s="24">
        <f>+VLOOKUP(G552,[2]ACTIVIDADES!G$5:Y$1900,19,0)</f>
        <v>0</v>
      </c>
    </row>
    <row r="553" spans="1:26" s="7" customFormat="1" ht="60" x14ac:dyDescent="0.25">
      <c r="A553" s="15">
        <v>10552</v>
      </c>
      <c r="B553" s="25" t="s">
        <v>4536</v>
      </c>
      <c r="C553" s="9" t="s">
        <v>541</v>
      </c>
      <c r="D553" s="9" t="s">
        <v>537</v>
      </c>
      <c r="E553" s="9" t="s">
        <v>64</v>
      </c>
      <c r="F553" s="9" t="s">
        <v>558</v>
      </c>
      <c r="G553" s="9">
        <v>31752</v>
      </c>
      <c r="H553" s="9" t="s">
        <v>1553</v>
      </c>
      <c r="I553" s="9" t="s">
        <v>1554</v>
      </c>
      <c r="J553" s="10" t="s">
        <v>1554</v>
      </c>
      <c r="K553" s="19">
        <v>42418</v>
      </c>
      <c r="L553" s="9">
        <v>1</v>
      </c>
      <c r="M553" s="9" t="s">
        <v>77</v>
      </c>
      <c r="N553" s="9" t="s">
        <v>79</v>
      </c>
      <c r="O553" s="9"/>
      <c r="P553" s="9">
        <v>0</v>
      </c>
      <c r="Q553" s="9">
        <v>0</v>
      </c>
      <c r="R553" s="9">
        <v>0</v>
      </c>
      <c r="S553" s="9">
        <v>0</v>
      </c>
      <c r="T553" s="9">
        <v>1</v>
      </c>
      <c r="U553" s="9">
        <v>1</v>
      </c>
      <c r="V553" s="9">
        <v>1</v>
      </c>
      <c r="W553" s="9">
        <v>1</v>
      </c>
      <c r="X553" s="9">
        <v>1</v>
      </c>
      <c r="Y553" s="24"/>
      <c r="Z553" s="24">
        <f>+VLOOKUP(G553,[2]ACTIVIDADES!G$5:Y$1900,19,0)</f>
        <v>0</v>
      </c>
    </row>
    <row r="554" spans="1:26" s="7" customFormat="1" ht="105" x14ac:dyDescent="0.25">
      <c r="A554" s="13">
        <v>10552</v>
      </c>
      <c r="B554" s="26" t="s">
        <v>4536</v>
      </c>
      <c r="C554" s="11" t="s">
        <v>541</v>
      </c>
      <c r="D554" s="11" t="s">
        <v>537</v>
      </c>
      <c r="E554" s="11" t="s">
        <v>64</v>
      </c>
      <c r="F554" s="11" t="s">
        <v>558</v>
      </c>
      <c r="G554" s="11">
        <v>31754</v>
      </c>
      <c r="H554" s="11" t="s">
        <v>1555</v>
      </c>
      <c r="I554" s="11" t="s">
        <v>1556</v>
      </c>
      <c r="J554" s="12" t="s">
        <v>1557</v>
      </c>
      <c r="K554" s="20">
        <v>42418</v>
      </c>
      <c r="L554" s="11">
        <v>2</v>
      </c>
      <c r="M554" s="11" t="s">
        <v>77</v>
      </c>
      <c r="N554" s="11" t="s">
        <v>79</v>
      </c>
      <c r="O554" s="11"/>
      <c r="P554" s="11">
        <v>0</v>
      </c>
      <c r="Q554" s="11">
        <v>0</v>
      </c>
      <c r="R554" s="11">
        <v>0</v>
      </c>
      <c r="S554" s="11">
        <v>2</v>
      </c>
      <c r="T554" s="11">
        <v>2</v>
      </c>
      <c r="U554" s="11">
        <v>2</v>
      </c>
      <c r="V554" s="11">
        <v>2</v>
      </c>
      <c r="W554" s="11">
        <v>2</v>
      </c>
      <c r="X554" s="11">
        <v>2</v>
      </c>
      <c r="Y554" s="24"/>
      <c r="Z554" s="24">
        <f>+VLOOKUP(G554,[2]ACTIVIDADES!G$5:Y$1900,19,0)</f>
        <v>0</v>
      </c>
    </row>
    <row r="555" spans="1:26" s="7" customFormat="1" ht="60" x14ac:dyDescent="0.25">
      <c r="A555" s="15">
        <v>10552</v>
      </c>
      <c r="B555" s="25" t="s">
        <v>4536</v>
      </c>
      <c r="C555" s="9" t="s">
        <v>541</v>
      </c>
      <c r="D555" s="9" t="s">
        <v>537</v>
      </c>
      <c r="E555" s="9" t="s">
        <v>64</v>
      </c>
      <c r="F555" s="9" t="s">
        <v>558</v>
      </c>
      <c r="G555" s="9">
        <v>31755</v>
      </c>
      <c r="H555" s="9" t="s">
        <v>1558</v>
      </c>
      <c r="I555" s="9" t="s">
        <v>1559</v>
      </c>
      <c r="J555" s="10" t="s">
        <v>1559</v>
      </c>
      <c r="K555" s="19">
        <v>42418</v>
      </c>
      <c r="L555" s="9">
        <v>1</v>
      </c>
      <c r="M555" s="9" t="s">
        <v>77</v>
      </c>
      <c r="N555" s="9" t="s">
        <v>79</v>
      </c>
      <c r="O555" s="9"/>
      <c r="P555" s="9">
        <v>0</v>
      </c>
      <c r="Q555" s="9">
        <v>0</v>
      </c>
      <c r="R555" s="9">
        <v>0</v>
      </c>
      <c r="S555" s="9">
        <v>0</v>
      </c>
      <c r="T555" s="9">
        <v>0</v>
      </c>
      <c r="U555" s="9">
        <v>0</v>
      </c>
      <c r="V555" s="9">
        <v>1</v>
      </c>
      <c r="W555" s="9">
        <v>1</v>
      </c>
      <c r="X555" s="9">
        <v>1</v>
      </c>
      <c r="Y555" s="24"/>
      <c r="Z555" s="24">
        <f>+VLOOKUP(G555,[2]ACTIVIDADES!G$5:Y$1900,19,0)</f>
        <v>0</v>
      </c>
    </row>
    <row r="556" spans="1:26" s="7" customFormat="1" ht="60" x14ac:dyDescent="0.25">
      <c r="A556" s="13">
        <v>10552</v>
      </c>
      <c r="B556" s="26" t="s">
        <v>4536</v>
      </c>
      <c r="C556" s="11" t="s">
        <v>541</v>
      </c>
      <c r="D556" s="11" t="s">
        <v>537</v>
      </c>
      <c r="E556" s="11" t="s">
        <v>64</v>
      </c>
      <c r="F556" s="11" t="s">
        <v>558</v>
      </c>
      <c r="G556" s="11">
        <v>31756</v>
      </c>
      <c r="H556" s="11" t="s">
        <v>1560</v>
      </c>
      <c r="I556" s="11" t="s">
        <v>1561</v>
      </c>
      <c r="J556" s="12" t="s">
        <v>1561</v>
      </c>
      <c r="K556" s="20">
        <v>42418</v>
      </c>
      <c r="L556" s="11">
        <v>1</v>
      </c>
      <c r="M556" s="11" t="s">
        <v>77</v>
      </c>
      <c r="N556" s="11" t="s">
        <v>79</v>
      </c>
      <c r="O556" s="11"/>
      <c r="P556" s="11">
        <v>0</v>
      </c>
      <c r="Q556" s="11">
        <v>0</v>
      </c>
      <c r="R556" s="11">
        <v>0</v>
      </c>
      <c r="S556" s="11">
        <v>0</v>
      </c>
      <c r="T556" s="11">
        <v>0</v>
      </c>
      <c r="U556" s="11">
        <v>0</v>
      </c>
      <c r="V556" s="11">
        <v>0</v>
      </c>
      <c r="W556" s="11">
        <v>0</v>
      </c>
      <c r="X556" s="11">
        <v>0</v>
      </c>
      <c r="Y556" s="24"/>
      <c r="Z556" s="24">
        <f>+VLOOKUP(G556,[2]ACTIVIDADES!G$5:Y$1900,19,0)</f>
        <v>0</v>
      </c>
    </row>
    <row r="557" spans="1:26" s="7" customFormat="1" ht="105" x14ac:dyDescent="0.25">
      <c r="A557" s="15">
        <v>10552</v>
      </c>
      <c r="B557" s="25" t="s">
        <v>4536</v>
      </c>
      <c r="C557" s="9" t="s">
        <v>541</v>
      </c>
      <c r="D557" s="9" t="s">
        <v>537</v>
      </c>
      <c r="E557" s="9" t="s">
        <v>64</v>
      </c>
      <c r="F557" s="9" t="s">
        <v>558</v>
      </c>
      <c r="G557" s="9">
        <v>71944</v>
      </c>
      <c r="H557" s="9" t="s">
        <v>1562</v>
      </c>
      <c r="I557" s="9" t="s">
        <v>1563</v>
      </c>
      <c r="J557" s="10" t="s">
        <v>1564</v>
      </c>
      <c r="K557" s="19">
        <v>42425</v>
      </c>
      <c r="L557" s="9">
        <v>50</v>
      </c>
      <c r="M557" s="9" t="s">
        <v>76</v>
      </c>
      <c r="N557" s="9" t="s">
        <v>79</v>
      </c>
      <c r="O557" s="9"/>
      <c r="P557" s="9">
        <v>0</v>
      </c>
      <c r="Q557" s="9">
        <v>0</v>
      </c>
      <c r="R557" s="9">
        <v>0</v>
      </c>
      <c r="S557" s="9">
        <v>50</v>
      </c>
      <c r="T557" s="9">
        <v>50</v>
      </c>
      <c r="U557" s="9">
        <v>50</v>
      </c>
      <c r="V557" s="9">
        <v>50</v>
      </c>
      <c r="W557" s="9">
        <v>50</v>
      </c>
      <c r="X557" s="9">
        <v>50</v>
      </c>
      <c r="Y557" s="24"/>
      <c r="Z557" s="24">
        <f>+VLOOKUP(G557,[2]ACTIVIDADES!G$5:Y$1900,19,0)</f>
        <v>0</v>
      </c>
    </row>
    <row r="558" spans="1:26" s="7" customFormat="1" ht="105" x14ac:dyDescent="0.25">
      <c r="A558" s="13">
        <v>10552</v>
      </c>
      <c r="B558" s="26" t="s">
        <v>4536</v>
      </c>
      <c r="C558" s="11" t="s">
        <v>541</v>
      </c>
      <c r="D558" s="11" t="s">
        <v>537</v>
      </c>
      <c r="E558" s="11" t="s">
        <v>64</v>
      </c>
      <c r="F558" s="11" t="s">
        <v>558</v>
      </c>
      <c r="G558" s="11">
        <v>71945</v>
      </c>
      <c r="H558" s="11" t="s">
        <v>1565</v>
      </c>
      <c r="I558" s="11" t="s">
        <v>1566</v>
      </c>
      <c r="J558" s="12" t="s">
        <v>1567</v>
      </c>
      <c r="K558" s="20">
        <v>42425</v>
      </c>
      <c r="L558" s="11">
        <v>11</v>
      </c>
      <c r="M558" s="11" t="s">
        <v>77</v>
      </c>
      <c r="N558" s="11" t="s">
        <v>79</v>
      </c>
      <c r="O558" s="11"/>
      <c r="P558" s="11">
        <v>0</v>
      </c>
      <c r="Q558" s="11">
        <v>0</v>
      </c>
      <c r="R558" s="11">
        <v>0</v>
      </c>
      <c r="S558" s="11">
        <v>2</v>
      </c>
      <c r="T558" s="11">
        <v>3</v>
      </c>
      <c r="U558" s="11">
        <v>4</v>
      </c>
      <c r="V558" s="11">
        <v>4</v>
      </c>
      <c r="W558" s="11">
        <v>4</v>
      </c>
      <c r="X558" s="11">
        <v>4</v>
      </c>
      <c r="Y558" s="24"/>
      <c r="Z558" s="24">
        <f>+VLOOKUP(G558,[2]ACTIVIDADES!G$5:Y$1900,19,0)</f>
        <v>0</v>
      </c>
    </row>
    <row r="559" spans="1:26" s="7" customFormat="1" ht="75" x14ac:dyDescent="0.25">
      <c r="A559" s="15">
        <v>10552</v>
      </c>
      <c r="B559" s="25" t="s">
        <v>4536</v>
      </c>
      <c r="C559" s="9" t="s">
        <v>541</v>
      </c>
      <c r="D559" s="9" t="s">
        <v>537</v>
      </c>
      <c r="E559" s="9" t="s">
        <v>64</v>
      </c>
      <c r="F559" s="9" t="s">
        <v>558</v>
      </c>
      <c r="G559" s="9">
        <v>71946</v>
      </c>
      <c r="H559" s="9" t="s">
        <v>1568</v>
      </c>
      <c r="I559" s="9" t="s">
        <v>1569</v>
      </c>
      <c r="J559" s="10" t="s">
        <v>1570</v>
      </c>
      <c r="K559" s="19">
        <v>42425</v>
      </c>
      <c r="L559" s="9">
        <v>72</v>
      </c>
      <c r="M559" s="9" t="s">
        <v>77</v>
      </c>
      <c r="N559" s="9" t="s">
        <v>79</v>
      </c>
      <c r="O559" s="9"/>
      <c r="P559" s="9">
        <v>3</v>
      </c>
      <c r="Q559" s="9">
        <v>12</v>
      </c>
      <c r="R559" s="9">
        <v>20</v>
      </c>
      <c r="S559" s="9">
        <v>21</v>
      </c>
      <c r="T559" s="9">
        <v>23</v>
      </c>
      <c r="U559" s="9">
        <v>36</v>
      </c>
      <c r="V559" s="9">
        <v>40</v>
      </c>
      <c r="W559" s="9">
        <v>42</v>
      </c>
      <c r="X559" s="9">
        <v>48</v>
      </c>
      <c r="Y559" s="24"/>
      <c r="Z559" s="24">
        <f>+VLOOKUP(G559,[2]ACTIVIDADES!G$5:Y$1900,19,0)</f>
        <v>0</v>
      </c>
    </row>
    <row r="560" spans="1:26" s="7" customFormat="1" ht="90" x14ac:dyDescent="0.25">
      <c r="A560" s="13">
        <v>10552</v>
      </c>
      <c r="B560" s="26" t="s">
        <v>4536</v>
      </c>
      <c r="C560" s="11" t="s">
        <v>541</v>
      </c>
      <c r="D560" s="11" t="s">
        <v>537</v>
      </c>
      <c r="E560" s="11" t="s">
        <v>64</v>
      </c>
      <c r="F560" s="11" t="s">
        <v>558</v>
      </c>
      <c r="G560" s="11">
        <v>71947</v>
      </c>
      <c r="H560" s="11" t="s">
        <v>1571</v>
      </c>
      <c r="I560" s="11" t="s">
        <v>1572</v>
      </c>
      <c r="J560" s="12" t="s">
        <v>1573</v>
      </c>
      <c r="K560" s="20">
        <v>42425</v>
      </c>
      <c r="L560" s="11">
        <v>1</v>
      </c>
      <c r="M560" s="11" t="s">
        <v>77</v>
      </c>
      <c r="N560" s="11" t="s">
        <v>79</v>
      </c>
      <c r="O560" s="11"/>
      <c r="P560" s="11">
        <v>1</v>
      </c>
      <c r="Q560" s="11">
        <v>1</v>
      </c>
      <c r="R560" s="11">
        <v>1</v>
      </c>
      <c r="S560" s="11">
        <v>1</v>
      </c>
      <c r="T560" s="11">
        <v>1</v>
      </c>
      <c r="U560" s="11">
        <v>1</v>
      </c>
      <c r="V560" s="11">
        <v>1</v>
      </c>
      <c r="W560" s="11">
        <v>1</v>
      </c>
      <c r="X560" s="11">
        <v>1</v>
      </c>
      <c r="Y560" s="24"/>
      <c r="Z560" s="24">
        <f>+VLOOKUP(G560,[2]ACTIVIDADES!G$5:Y$1900,19,0)</f>
        <v>0</v>
      </c>
    </row>
    <row r="561" spans="1:26" s="7" customFormat="1" ht="75" x14ac:dyDescent="0.25">
      <c r="A561" s="15">
        <v>10552</v>
      </c>
      <c r="B561" s="25" t="s">
        <v>4536</v>
      </c>
      <c r="C561" s="9" t="s">
        <v>541</v>
      </c>
      <c r="D561" s="9" t="s">
        <v>537</v>
      </c>
      <c r="E561" s="9" t="s">
        <v>64</v>
      </c>
      <c r="F561" s="9" t="s">
        <v>558</v>
      </c>
      <c r="G561" s="9">
        <v>71949</v>
      </c>
      <c r="H561" s="9" t="s">
        <v>1574</v>
      </c>
      <c r="I561" s="9" t="s">
        <v>1575</v>
      </c>
      <c r="J561" s="10" t="s">
        <v>1576</v>
      </c>
      <c r="K561" s="19">
        <v>42425</v>
      </c>
      <c r="L561" s="9">
        <v>4</v>
      </c>
      <c r="M561" s="9" t="s">
        <v>77</v>
      </c>
      <c r="N561" s="9" t="s">
        <v>79</v>
      </c>
      <c r="O561" s="9"/>
      <c r="P561" s="9">
        <v>3</v>
      </c>
      <c r="Q561" s="9">
        <v>3</v>
      </c>
      <c r="R561" s="9">
        <v>4</v>
      </c>
      <c r="S561" s="9">
        <v>4</v>
      </c>
      <c r="T561" s="9">
        <v>4</v>
      </c>
      <c r="U561" s="9">
        <v>4</v>
      </c>
      <c r="V561" s="9">
        <v>4</v>
      </c>
      <c r="W561" s="9">
        <v>4</v>
      </c>
      <c r="X561" s="9">
        <v>4</v>
      </c>
      <c r="Y561" s="24"/>
      <c r="Z561" s="24">
        <f>+VLOOKUP(G561,[2]ACTIVIDADES!G$5:Y$1900,19,0)</f>
        <v>0</v>
      </c>
    </row>
    <row r="562" spans="1:26" s="7" customFormat="1" ht="75" x14ac:dyDescent="0.25">
      <c r="A562" s="13">
        <v>10552</v>
      </c>
      <c r="B562" s="26" t="s">
        <v>4536</v>
      </c>
      <c r="C562" s="11" t="s">
        <v>541</v>
      </c>
      <c r="D562" s="11" t="s">
        <v>537</v>
      </c>
      <c r="E562" s="11" t="s">
        <v>64</v>
      </c>
      <c r="F562" s="11" t="s">
        <v>558</v>
      </c>
      <c r="G562" s="11">
        <v>71950</v>
      </c>
      <c r="H562" s="11" t="s">
        <v>1577</v>
      </c>
      <c r="I562" s="11" t="s">
        <v>1578</v>
      </c>
      <c r="J562" s="12" t="s">
        <v>1579</v>
      </c>
      <c r="K562" s="20">
        <v>42425</v>
      </c>
      <c r="L562" s="11">
        <v>4</v>
      </c>
      <c r="M562" s="11" t="s">
        <v>77</v>
      </c>
      <c r="N562" s="11" t="s">
        <v>79</v>
      </c>
      <c r="O562" s="11"/>
      <c r="P562" s="11">
        <v>1</v>
      </c>
      <c r="Q562" s="11">
        <v>1</v>
      </c>
      <c r="R562" s="11">
        <v>1</v>
      </c>
      <c r="S562" s="11">
        <v>1</v>
      </c>
      <c r="T562" s="11">
        <v>1</v>
      </c>
      <c r="U562" s="11">
        <v>1</v>
      </c>
      <c r="V562" s="11">
        <v>1</v>
      </c>
      <c r="W562" s="11">
        <v>1</v>
      </c>
      <c r="X562" s="11">
        <v>1</v>
      </c>
      <c r="Y562" s="24"/>
      <c r="Z562" s="24">
        <f>+VLOOKUP(G562,[2]ACTIVIDADES!G$5:Y$1900,19,0)</f>
        <v>0</v>
      </c>
    </row>
    <row r="563" spans="1:26" s="7" customFormat="1" ht="75" x14ac:dyDescent="0.25">
      <c r="A563" s="15">
        <v>10552</v>
      </c>
      <c r="B563" s="25" t="s">
        <v>4536</v>
      </c>
      <c r="C563" s="9" t="s">
        <v>541</v>
      </c>
      <c r="D563" s="9" t="s">
        <v>537</v>
      </c>
      <c r="E563" s="9" t="s">
        <v>64</v>
      </c>
      <c r="F563" s="9" t="s">
        <v>558</v>
      </c>
      <c r="G563" s="9">
        <v>71952</v>
      </c>
      <c r="H563" s="9" t="s">
        <v>1580</v>
      </c>
      <c r="I563" s="9" t="s">
        <v>1581</v>
      </c>
      <c r="J563" s="10" t="s">
        <v>1582</v>
      </c>
      <c r="K563" s="19">
        <v>42425</v>
      </c>
      <c r="L563" s="9">
        <v>1</v>
      </c>
      <c r="M563" s="9" t="s">
        <v>77</v>
      </c>
      <c r="N563" s="9" t="s">
        <v>79</v>
      </c>
      <c r="O563" s="9"/>
      <c r="P563" s="9">
        <v>0</v>
      </c>
      <c r="Q563" s="9">
        <v>0</v>
      </c>
      <c r="R563" s="9">
        <v>0</v>
      </c>
      <c r="S563" s="9">
        <v>1</v>
      </c>
      <c r="T563" s="9">
        <v>1</v>
      </c>
      <c r="U563" s="9">
        <v>1</v>
      </c>
      <c r="V563" s="9">
        <v>1</v>
      </c>
      <c r="W563" s="9">
        <v>1</v>
      </c>
      <c r="X563" s="9">
        <v>1</v>
      </c>
      <c r="Y563" s="24"/>
      <c r="Z563" s="24">
        <f>+VLOOKUP(G563,[2]ACTIVIDADES!G$5:Y$1900,19,0)</f>
        <v>0</v>
      </c>
    </row>
    <row r="564" spans="1:26" s="7" customFormat="1" ht="75" x14ac:dyDescent="0.25">
      <c r="A564" s="13">
        <v>10552</v>
      </c>
      <c r="B564" s="26" t="s">
        <v>4536</v>
      </c>
      <c r="C564" s="11" t="s">
        <v>541</v>
      </c>
      <c r="D564" s="11" t="s">
        <v>537</v>
      </c>
      <c r="E564" s="11" t="s">
        <v>64</v>
      </c>
      <c r="F564" s="11" t="s">
        <v>558</v>
      </c>
      <c r="G564" s="11">
        <v>71954</v>
      </c>
      <c r="H564" s="11" t="s">
        <v>1583</v>
      </c>
      <c r="I564" s="11" t="s">
        <v>1584</v>
      </c>
      <c r="J564" s="12" t="s">
        <v>1585</v>
      </c>
      <c r="K564" s="20">
        <v>42425</v>
      </c>
      <c r="L564" s="11">
        <v>2</v>
      </c>
      <c r="M564" s="11" t="s">
        <v>77</v>
      </c>
      <c r="N564" s="11" t="s">
        <v>79</v>
      </c>
      <c r="O564" s="11"/>
      <c r="P564" s="11">
        <v>1</v>
      </c>
      <c r="Q564" s="11">
        <v>1</v>
      </c>
      <c r="R564" s="11">
        <v>2</v>
      </c>
      <c r="S564" s="11">
        <v>2</v>
      </c>
      <c r="T564" s="11">
        <v>2</v>
      </c>
      <c r="U564" s="11">
        <v>2</v>
      </c>
      <c r="V564" s="11">
        <v>2</v>
      </c>
      <c r="W564" s="11">
        <v>2</v>
      </c>
      <c r="X564" s="11">
        <v>2</v>
      </c>
      <c r="Y564" s="24"/>
      <c r="Z564" s="24">
        <f>+VLOOKUP(G564,[2]ACTIVIDADES!G$5:Y$1900,19,0)</f>
        <v>0</v>
      </c>
    </row>
    <row r="565" spans="1:26" s="7" customFormat="1" ht="75" x14ac:dyDescent="0.25">
      <c r="A565" s="15">
        <v>10552</v>
      </c>
      <c r="B565" s="25" t="s">
        <v>4536</v>
      </c>
      <c r="C565" s="9" t="s">
        <v>541</v>
      </c>
      <c r="D565" s="9" t="s">
        <v>537</v>
      </c>
      <c r="E565" s="9" t="s">
        <v>64</v>
      </c>
      <c r="F565" s="9" t="s">
        <v>558</v>
      </c>
      <c r="G565" s="9">
        <v>71956</v>
      </c>
      <c r="H565" s="9" t="s">
        <v>1586</v>
      </c>
      <c r="I565" s="9" t="s">
        <v>1587</v>
      </c>
      <c r="J565" s="10" t="s">
        <v>1587</v>
      </c>
      <c r="K565" s="19">
        <v>42425</v>
      </c>
      <c r="L565" s="9">
        <v>1</v>
      </c>
      <c r="M565" s="9" t="s">
        <v>77</v>
      </c>
      <c r="N565" s="9" t="s">
        <v>79</v>
      </c>
      <c r="O565" s="9"/>
      <c r="P565" s="9">
        <v>1</v>
      </c>
      <c r="Q565" s="9">
        <v>1</v>
      </c>
      <c r="R565" s="9">
        <v>1</v>
      </c>
      <c r="S565" s="9">
        <v>1</v>
      </c>
      <c r="T565" s="9">
        <v>1</v>
      </c>
      <c r="U565" s="9">
        <v>1</v>
      </c>
      <c r="V565" s="9">
        <v>1</v>
      </c>
      <c r="W565" s="9">
        <v>1</v>
      </c>
      <c r="X565" s="9">
        <v>1</v>
      </c>
      <c r="Y565" s="24"/>
      <c r="Z565" s="24">
        <f>+VLOOKUP(G565,[2]ACTIVIDADES!G$5:Y$1900,19,0)</f>
        <v>0</v>
      </c>
    </row>
    <row r="566" spans="1:26" s="7" customFormat="1" ht="120" x14ac:dyDescent="0.25">
      <c r="A566" s="13">
        <v>10552</v>
      </c>
      <c r="B566" s="26" t="s">
        <v>4536</v>
      </c>
      <c r="C566" s="11" t="s">
        <v>541</v>
      </c>
      <c r="D566" s="11" t="s">
        <v>537</v>
      </c>
      <c r="E566" s="11" t="s">
        <v>64</v>
      </c>
      <c r="F566" s="11" t="s">
        <v>558</v>
      </c>
      <c r="G566" s="11">
        <v>71957</v>
      </c>
      <c r="H566" s="11" t="s">
        <v>1588</v>
      </c>
      <c r="I566" s="11" t="s">
        <v>1589</v>
      </c>
      <c r="J566" s="12" t="s">
        <v>1589</v>
      </c>
      <c r="K566" s="20">
        <v>42425</v>
      </c>
      <c r="L566" s="11">
        <v>1</v>
      </c>
      <c r="M566" s="11" t="s">
        <v>77</v>
      </c>
      <c r="N566" s="11" t="s">
        <v>79</v>
      </c>
      <c r="O566" s="11"/>
      <c r="P566" s="11">
        <v>0</v>
      </c>
      <c r="Q566" s="11">
        <v>1</v>
      </c>
      <c r="R566" s="11">
        <v>1</v>
      </c>
      <c r="S566" s="11">
        <v>1</v>
      </c>
      <c r="T566" s="11">
        <v>1</v>
      </c>
      <c r="U566" s="11">
        <v>1</v>
      </c>
      <c r="V566" s="11">
        <v>1</v>
      </c>
      <c r="W566" s="11">
        <v>1</v>
      </c>
      <c r="X566" s="11">
        <v>1</v>
      </c>
      <c r="Y566" s="24"/>
      <c r="Z566" s="24">
        <f>+VLOOKUP(G566,[2]ACTIVIDADES!G$5:Y$1900,19,0)</f>
        <v>0</v>
      </c>
    </row>
    <row r="567" spans="1:26" s="7" customFormat="1" ht="135" x14ac:dyDescent="0.25">
      <c r="A567" s="15">
        <v>10552</v>
      </c>
      <c r="B567" s="25" t="s">
        <v>4536</v>
      </c>
      <c r="C567" s="9" t="s">
        <v>541</v>
      </c>
      <c r="D567" s="9" t="s">
        <v>537</v>
      </c>
      <c r="E567" s="9" t="s">
        <v>64</v>
      </c>
      <c r="F567" s="9" t="s">
        <v>558</v>
      </c>
      <c r="G567" s="9">
        <v>71959</v>
      </c>
      <c r="H567" s="9" t="s">
        <v>1590</v>
      </c>
      <c r="I567" s="9" t="s">
        <v>1591</v>
      </c>
      <c r="J567" s="10" t="s">
        <v>1591</v>
      </c>
      <c r="K567" s="19">
        <v>42425</v>
      </c>
      <c r="L567" s="9">
        <v>1</v>
      </c>
      <c r="M567" s="9" t="s">
        <v>77</v>
      </c>
      <c r="N567" s="9" t="s">
        <v>79</v>
      </c>
      <c r="O567" s="9"/>
      <c r="P567" s="9">
        <v>0</v>
      </c>
      <c r="Q567" s="9">
        <v>1</v>
      </c>
      <c r="R567" s="9">
        <v>1</v>
      </c>
      <c r="S567" s="9">
        <v>1</v>
      </c>
      <c r="T567" s="9">
        <v>1</v>
      </c>
      <c r="U567" s="9">
        <v>1</v>
      </c>
      <c r="V567" s="9">
        <v>1</v>
      </c>
      <c r="W567" s="9">
        <v>1</v>
      </c>
      <c r="X567" s="9">
        <v>1</v>
      </c>
      <c r="Y567" s="24"/>
      <c r="Z567" s="24">
        <f>+VLOOKUP(G567,[2]ACTIVIDADES!G$5:Y$1900,19,0)</f>
        <v>0</v>
      </c>
    </row>
    <row r="568" spans="1:26" s="7" customFormat="1" ht="90" x14ac:dyDescent="0.25">
      <c r="A568" s="13">
        <v>10552</v>
      </c>
      <c r="B568" s="26" t="s">
        <v>4536</v>
      </c>
      <c r="C568" s="11" t="s">
        <v>541</v>
      </c>
      <c r="D568" s="11" t="s">
        <v>537</v>
      </c>
      <c r="E568" s="11" t="s">
        <v>64</v>
      </c>
      <c r="F568" s="11" t="s">
        <v>558</v>
      </c>
      <c r="G568" s="11">
        <v>71961</v>
      </c>
      <c r="H568" s="11" t="s">
        <v>1592</v>
      </c>
      <c r="I568" s="11" t="s">
        <v>1593</v>
      </c>
      <c r="J568" s="12" t="s">
        <v>1593</v>
      </c>
      <c r="K568" s="20">
        <v>42425</v>
      </c>
      <c r="L568" s="11">
        <v>1</v>
      </c>
      <c r="M568" s="11" t="s">
        <v>77</v>
      </c>
      <c r="N568" s="11" t="s">
        <v>79</v>
      </c>
      <c r="O568" s="11"/>
      <c r="P568" s="11">
        <v>0</v>
      </c>
      <c r="Q568" s="11">
        <v>0</v>
      </c>
      <c r="R568" s="11">
        <v>0</v>
      </c>
      <c r="S568" s="11">
        <v>0</v>
      </c>
      <c r="T568" s="11">
        <v>0</v>
      </c>
      <c r="U568" s="11">
        <v>0</v>
      </c>
      <c r="V568" s="11">
        <v>0</v>
      </c>
      <c r="W568" s="11">
        <v>1</v>
      </c>
      <c r="X568" s="11">
        <v>1</v>
      </c>
      <c r="Y568" s="24"/>
      <c r="Z568" s="24">
        <f>+VLOOKUP(G568,[2]ACTIVIDADES!G$5:Y$1900,19,0)</f>
        <v>0</v>
      </c>
    </row>
    <row r="569" spans="1:26" s="7" customFormat="1" ht="75" x14ac:dyDescent="0.25">
      <c r="A569" s="15">
        <v>10552</v>
      </c>
      <c r="B569" s="25" t="s">
        <v>4536</v>
      </c>
      <c r="C569" s="9" t="s">
        <v>541</v>
      </c>
      <c r="D569" s="9" t="s">
        <v>537</v>
      </c>
      <c r="E569" s="9" t="s">
        <v>64</v>
      </c>
      <c r="F569" s="9" t="s">
        <v>558</v>
      </c>
      <c r="G569" s="9">
        <v>71962</v>
      </c>
      <c r="H569" s="9" t="s">
        <v>1594</v>
      </c>
      <c r="I569" s="9" t="s">
        <v>1595</v>
      </c>
      <c r="J569" s="10" t="s">
        <v>1596</v>
      </c>
      <c r="K569" s="19">
        <v>42425</v>
      </c>
      <c r="L569" s="9">
        <v>1</v>
      </c>
      <c r="M569" s="9" t="s">
        <v>77</v>
      </c>
      <c r="N569" s="9" t="s">
        <v>79</v>
      </c>
      <c r="O569" s="9"/>
      <c r="P569" s="9">
        <v>0</v>
      </c>
      <c r="Q569" s="9">
        <v>0</v>
      </c>
      <c r="R569" s="9">
        <v>0</v>
      </c>
      <c r="S569" s="9">
        <v>1</v>
      </c>
      <c r="T569" s="9">
        <v>1</v>
      </c>
      <c r="U569" s="9">
        <v>1</v>
      </c>
      <c r="V569" s="9">
        <v>1</v>
      </c>
      <c r="W569" s="9">
        <v>1</v>
      </c>
      <c r="X569" s="9">
        <v>1</v>
      </c>
      <c r="Y569" s="24"/>
      <c r="Z569" s="24">
        <f>+VLOOKUP(G569,[2]ACTIVIDADES!G$5:Y$1900,19,0)</f>
        <v>0</v>
      </c>
    </row>
    <row r="570" spans="1:26" s="7" customFormat="1" ht="90" x14ac:dyDescent="0.25">
      <c r="A570" s="13">
        <v>10552</v>
      </c>
      <c r="B570" s="26" t="s">
        <v>4536</v>
      </c>
      <c r="C570" s="11" t="s">
        <v>541</v>
      </c>
      <c r="D570" s="11" t="s">
        <v>537</v>
      </c>
      <c r="E570" s="11" t="s">
        <v>64</v>
      </c>
      <c r="F570" s="11" t="s">
        <v>558</v>
      </c>
      <c r="G570" s="11">
        <v>71963</v>
      </c>
      <c r="H570" s="11" t="s">
        <v>1597</v>
      </c>
      <c r="I570" s="11" t="s">
        <v>1598</v>
      </c>
      <c r="J570" s="12" t="s">
        <v>1598</v>
      </c>
      <c r="K570" s="20">
        <v>42425</v>
      </c>
      <c r="L570" s="11">
        <v>1</v>
      </c>
      <c r="M570" s="11" t="s">
        <v>77</v>
      </c>
      <c r="N570" s="11" t="s">
        <v>79</v>
      </c>
      <c r="O570" s="11"/>
      <c r="P570" s="11">
        <v>0</v>
      </c>
      <c r="Q570" s="11">
        <v>0</v>
      </c>
      <c r="R570" s="11">
        <v>0</v>
      </c>
      <c r="S570" s="11">
        <v>1</v>
      </c>
      <c r="T570" s="11">
        <v>1</v>
      </c>
      <c r="U570" s="11">
        <v>1</v>
      </c>
      <c r="V570" s="11">
        <v>1</v>
      </c>
      <c r="W570" s="11">
        <v>1</v>
      </c>
      <c r="X570" s="11">
        <v>1</v>
      </c>
      <c r="Y570" s="24"/>
      <c r="Z570" s="24">
        <f>+VLOOKUP(G570,[2]ACTIVIDADES!G$5:Y$1900,19,0)</f>
        <v>0</v>
      </c>
    </row>
    <row r="571" spans="1:26" s="7" customFormat="1" ht="75" x14ac:dyDescent="0.25">
      <c r="A571" s="15">
        <v>10552</v>
      </c>
      <c r="B571" s="25" t="s">
        <v>4536</v>
      </c>
      <c r="C571" s="9" t="s">
        <v>541</v>
      </c>
      <c r="D571" s="9" t="s">
        <v>537</v>
      </c>
      <c r="E571" s="9" t="s">
        <v>64</v>
      </c>
      <c r="F571" s="9" t="s">
        <v>558</v>
      </c>
      <c r="G571" s="9">
        <v>71965</v>
      </c>
      <c r="H571" s="9" t="s">
        <v>1599</v>
      </c>
      <c r="I571" s="9" t="s">
        <v>1600</v>
      </c>
      <c r="J571" s="10" t="s">
        <v>1600</v>
      </c>
      <c r="K571" s="19">
        <v>42425</v>
      </c>
      <c r="L571" s="9">
        <v>1</v>
      </c>
      <c r="M571" s="9" t="s">
        <v>77</v>
      </c>
      <c r="N571" s="9" t="s">
        <v>79</v>
      </c>
      <c r="O571" s="9"/>
      <c r="P571" s="9">
        <v>1</v>
      </c>
      <c r="Q571" s="9">
        <v>1</v>
      </c>
      <c r="R571" s="9">
        <v>1</v>
      </c>
      <c r="S571" s="9">
        <v>1</v>
      </c>
      <c r="T571" s="9">
        <v>1</v>
      </c>
      <c r="U571" s="9">
        <v>1</v>
      </c>
      <c r="V571" s="9">
        <v>1</v>
      </c>
      <c r="W571" s="9">
        <v>1</v>
      </c>
      <c r="X571" s="9">
        <v>1</v>
      </c>
      <c r="Y571" s="24"/>
      <c r="Z571" s="24">
        <f>+VLOOKUP(G571,[2]ACTIVIDADES!G$5:Y$1900,19,0)</f>
        <v>0</v>
      </c>
    </row>
    <row r="572" spans="1:26" s="7" customFormat="1" ht="90" x14ac:dyDescent="0.25">
      <c r="A572" s="13">
        <v>10552</v>
      </c>
      <c r="B572" s="26" t="s">
        <v>4536</v>
      </c>
      <c r="C572" s="11" t="s">
        <v>541</v>
      </c>
      <c r="D572" s="11" t="s">
        <v>537</v>
      </c>
      <c r="E572" s="11" t="s">
        <v>64</v>
      </c>
      <c r="F572" s="11" t="s">
        <v>558</v>
      </c>
      <c r="G572" s="11">
        <v>71966</v>
      </c>
      <c r="H572" s="11" t="s">
        <v>1601</v>
      </c>
      <c r="I572" s="11" t="s">
        <v>1602</v>
      </c>
      <c r="J572" s="12" t="s">
        <v>1603</v>
      </c>
      <c r="K572" s="20">
        <v>42425</v>
      </c>
      <c r="L572" s="11">
        <v>1</v>
      </c>
      <c r="M572" s="11" t="s">
        <v>77</v>
      </c>
      <c r="N572" s="11" t="s">
        <v>79</v>
      </c>
      <c r="O572" s="11"/>
      <c r="P572" s="11">
        <v>1</v>
      </c>
      <c r="Q572" s="11">
        <v>1</v>
      </c>
      <c r="R572" s="11">
        <v>1</v>
      </c>
      <c r="S572" s="11">
        <v>1</v>
      </c>
      <c r="T572" s="11">
        <v>1</v>
      </c>
      <c r="U572" s="11">
        <v>1</v>
      </c>
      <c r="V572" s="11">
        <v>1</v>
      </c>
      <c r="W572" s="11">
        <v>1</v>
      </c>
      <c r="X572" s="11">
        <v>1</v>
      </c>
      <c r="Y572" s="24"/>
      <c r="Z572" s="24">
        <f>+VLOOKUP(G572,[2]ACTIVIDADES!G$5:Y$1900,19,0)</f>
        <v>0</v>
      </c>
    </row>
    <row r="573" spans="1:26" s="7" customFormat="1" ht="105" x14ac:dyDescent="0.25">
      <c r="A573" s="15">
        <v>10552</v>
      </c>
      <c r="B573" s="25" t="s">
        <v>4536</v>
      </c>
      <c r="C573" s="9" t="s">
        <v>541</v>
      </c>
      <c r="D573" s="9" t="s">
        <v>537</v>
      </c>
      <c r="E573" s="9" t="s">
        <v>64</v>
      </c>
      <c r="F573" s="9" t="s">
        <v>558</v>
      </c>
      <c r="G573" s="9">
        <v>71967</v>
      </c>
      <c r="H573" s="9" t="s">
        <v>1604</v>
      </c>
      <c r="I573" s="9" t="s">
        <v>1605</v>
      </c>
      <c r="J573" s="10" t="s">
        <v>1606</v>
      </c>
      <c r="K573" s="19">
        <v>42425</v>
      </c>
      <c r="L573" s="9">
        <v>2</v>
      </c>
      <c r="M573" s="9" t="s">
        <v>77</v>
      </c>
      <c r="N573" s="9" t="s">
        <v>79</v>
      </c>
      <c r="O573" s="9"/>
      <c r="P573" s="9">
        <v>1</v>
      </c>
      <c r="Q573" s="9">
        <v>1</v>
      </c>
      <c r="R573" s="9">
        <v>1</v>
      </c>
      <c r="S573" s="9">
        <v>1</v>
      </c>
      <c r="T573" s="9">
        <v>1</v>
      </c>
      <c r="U573" s="9">
        <v>2</v>
      </c>
      <c r="V573" s="9">
        <v>2</v>
      </c>
      <c r="W573" s="9">
        <v>2</v>
      </c>
      <c r="X573" s="9">
        <v>2</v>
      </c>
      <c r="Y573" s="24"/>
      <c r="Z573" s="24">
        <f>+VLOOKUP(G573,[2]ACTIVIDADES!G$5:Y$1900,19,0)</f>
        <v>0</v>
      </c>
    </row>
    <row r="574" spans="1:26" s="7" customFormat="1" ht="60" x14ac:dyDescent="0.25">
      <c r="A574" s="13">
        <v>10553</v>
      </c>
      <c r="B574" s="26" t="s">
        <v>4536</v>
      </c>
      <c r="C574" s="11" t="s">
        <v>542</v>
      </c>
      <c r="D574" s="11" t="s">
        <v>537</v>
      </c>
      <c r="E574" s="11" t="s">
        <v>64</v>
      </c>
      <c r="F574" s="11" t="s">
        <v>559</v>
      </c>
      <c r="G574" s="11">
        <v>31757</v>
      </c>
      <c r="H574" s="11" t="s">
        <v>853</v>
      </c>
      <c r="I574" s="11" t="s">
        <v>854</v>
      </c>
      <c r="J574" s="12" t="s">
        <v>855</v>
      </c>
      <c r="K574" s="20">
        <v>42423</v>
      </c>
      <c r="L574" s="11">
        <v>100</v>
      </c>
      <c r="M574" s="11" t="s">
        <v>76</v>
      </c>
      <c r="N574" s="11" t="s">
        <v>79</v>
      </c>
      <c r="O574" s="11"/>
      <c r="P574" s="11">
        <v>100</v>
      </c>
      <c r="Q574" s="11">
        <v>100</v>
      </c>
      <c r="R574" s="11">
        <v>100</v>
      </c>
      <c r="S574" s="11">
        <v>100</v>
      </c>
      <c r="T574" s="11">
        <v>100</v>
      </c>
      <c r="U574" s="11">
        <v>100</v>
      </c>
      <c r="V574" s="11">
        <v>100</v>
      </c>
      <c r="W574" s="11">
        <v>100</v>
      </c>
      <c r="X574" s="11">
        <v>100</v>
      </c>
      <c r="Y574" s="24"/>
      <c r="Z574" s="24">
        <f>+VLOOKUP(G574,[2]ACTIVIDADES!G$5:Y$1900,19,0)</f>
        <v>0</v>
      </c>
    </row>
    <row r="575" spans="1:26" s="7" customFormat="1" ht="30" x14ac:dyDescent="0.25">
      <c r="A575" s="15">
        <v>10553</v>
      </c>
      <c r="B575" s="25" t="s">
        <v>4536</v>
      </c>
      <c r="C575" s="9" t="s">
        <v>542</v>
      </c>
      <c r="D575" s="9" t="s">
        <v>537</v>
      </c>
      <c r="E575" s="9" t="s">
        <v>64</v>
      </c>
      <c r="F575" s="9" t="s">
        <v>559</v>
      </c>
      <c r="G575" s="9">
        <v>31758</v>
      </c>
      <c r="H575" s="9" t="s">
        <v>856</v>
      </c>
      <c r="I575" s="9" t="s">
        <v>857</v>
      </c>
      <c r="J575" s="10" t="s">
        <v>858</v>
      </c>
      <c r="K575" s="19">
        <v>42422</v>
      </c>
      <c r="L575" s="9">
        <v>4</v>
      </c>
      <c r="M575" s="9" t="s">
        <v>77</v>
      </c>
      <c r="N575" s="9" t="s">
        <v>79</v>
      </c>
      <c r="O575" s="9"/>
      <c r="P575" s="9">
        <v>0</v>
      </c>
      <c r="Q575" s="9">
        <v>2</v>
      </c>
      <c r="R575" s="9">
        <v>3</v>
      </c>
      <c r="S575" s="9">
        <v>4</v>
      </c>
      <c r="T575" s="9">
        <v>4</v>
      </c>
      <c r="U575" s="9">
        <v>4</v>
      </c>
      <c r="V575" s="9">
        <v>4</v>
      </c>
      <c r="W575" s="9">
        <v>4</v>
      </c>
      <c r="X575" s="9">
        <v>4</v>
      </c>
      <c r="Y575" s="24"/>
      <c r="Z575" s="24">
        <f>+VLOOKUP(G575,[2]ACTIVIDADES!G$5:Y$1900,19,0)</f>
        <v>0</v>
      </c>
    </row>
    <row r="576" spans="1:26" s="7" customFormat="1" ht="45" x14ac:dyDescent="0.25">
      <c r="A576" s="13">
        <v>10553</v>
      </c>
      <c r="B576" s="26" t="s">
        <v>4536</v>
      </c>
      <c r="C576" s="11" t="s">
        <v>542</v>
      </c>
      <c r="D576" s="11" t="s">
        <v>537</v>
      </c>
      <c r="E576" s="11" t="s">
        <v>64</v>
      </c>
      <c r="F576" s="11" t="s">
        <v>559</v>
      </c>
      <c r="G576" s="11">
        <v>31759</v>
      </c>
      <c r="H576" s="11" t="s">
        <v>861</v>
      </c>
      <c r="I576" s="11" t="s">
        <v>862</v>
      </c>
      <c r="J576" s="12" t="s">
        <v>863</v>
      </c>
      <c r="K576" s="20">
        <v>42422</v>
      </c>
      <c r="L576" s="11">
        <v>100</v>
      </c>
      <c r="M576" s="11" t="s">
        <v>76</v>
      </c>
      <c r="N576" s="11" t="s">
        <v>79</v>
      </c>
      <c r="O576" s="11"/>
      <c r="P576" s="11">
        <v>100</v>
      </c>
      <c r="Q576" s="11">
        <v>100</v>
      </c>
      <c r="R576" s="11">
        <v>100</v>
      </c>
      <c r="S576" s="11">
        <v>100</v>
      </c>
      <c r="T576" s="11">
        <v>100</v>
      </c>
      <c r="U576" s="11">
        <v>100</v>
      </c>
      <c r="V576" s="11">
        <v>100</v>
      </c>
      <c r="W576" s="11">
        <v>100</v>
      </c>
      <c r="X576" s="11">
        <v>100</v>
      </c>
      <c r="Y576" s="24"/>
      <c r="Z576" s="24">
        <f>+VLOOKUP(G576,[2]ACTIVIDADES!G$5:Y$1900,19,0)</f>
        <v>0</v>
      </c>
    </row>
    <row r="577" spans="1:26" s="7" customFormat="1" ht="60" x14ac:dyDescent="0.25">
      <c r="A577" s="15">
        <v>10553</v>
      </c>
      <c r="B577" s="25" t="s">
        <v>4536</v>
      </c>
      <c r="C577" s="9" t="s">
        <v>542</v>
      </c>
      <c r="D577" s="9" t="s">
        <v>537</v>
      </c>
      <c r="E577" s="9" t="s">
        <v>64</v>
      </c>
      <c r="F577" s="9" t="s">
        <v>559</v>
      </c>
      <c r="G577" s="9">
        <v>31760</v>
      </c>
      <c r="H577" s="9" t="s">
        <v>864</v>
      </c>
      <c r="I577" s="9" t="s">
        <v>865</v>
      </c>
      <c r="J577" s="10" t="s">
        <v>866</v>
      </c>
      <c r="K577" s="19">
        <v>42422</v>
      </c>
      <c r="L577" s="9">
        <v>100</v>
      </c>
      <c r="M577" s="9" t="s">
        <v>76</v>
      </c>
      <c r="N577" s="9" t="s">
        <v>79</v>
      </c>
      <c r="O577" s="9"/>
      <c r="P577" s="9">
        <v>100</v>
      </c>
      <c r="Q577" s="9">
        <v>100</v>
      </c>
      <c r="R577" s="9">
        <v>100</v>
      </c>
      <c r="S577" s="9">
        <v>100</v>
      </c>
      <c r="T577" s="9">
        <v>100</v>
      </c>
      <c r="U577" s="9">
        <v>100</v>
      </c>
      <c r="V577" s="9">
        <v>100</v>
      </c>
      <c r="W577" s="9">
        <v>100</v>
      </c>
      <c r="X577" s="9">
        <v>100</v>
      </c>
      <c r="Y577" s="24"/>
      <c r="Z577" s="24">
        <f>+VLOOKUP(G577,[2]ACTIVIDADES!G$5:Y$1900,19,0)</f>
        <v>0</v>
      </c>
    </row>
    <row r="578" spans="1:26" s="7" customFormat="1" ht="45" x14ac:dyDescent="0.25">
      <c r="A578" s="13">
        <v>10553</v>
      </c>
      <c r="B578" s="26" t="s">
        <v>4536</v>
      </c>
      <c r="C578" s="11" t="s">
        <v>542</v>
      </c>
      <c r="D578" s="11" t="s">
        <v>537</v>
      </c>
      <c r="E578" s="11" t="s">
        <v>64</v>
      </c>
      <c r="F578" s="11" t="s">
        <v>559</v>
      </c>
      <c r="G578" s="11">
        <v>31761</v>
      </c>
      <c r="H578" s="11" t="s">
        <v>867</v>
      </c>
      <c r="I578" s="11" t="s">
        <v>868</v>
      </c>
      <c r="J578" s="12" t="s">
        <v>869</v>
      </c>
      <c r="K578" s="20">
        <v>42422</v>
      </c>
      <c r="L578" s="11">
        <v>100</v>
      </c>
      <c r="M578" s="11" t="s">
        <v>76</v>
      </c>
      <c r="N578" s="11" t="s">
        <v>79</v>
      </c>
      <c r="O578" s="11"/>
      <c r="P578" s="11">
        <v>100</v>
      </c>
      <c r="Q578" s="11">
        <v>100</v>
      </c>
      <c r="R578" s="11">
        <v>100</v>
      </c>
      <c r="S578" s="11">
        <v>100</v>
      </c>
      <c r="T578" s="11">
        <v>100</v>
      </c>
      <c r="U578" s="11">
        <v>100</v>
      </c>
      <c r="V578" s="11">
        <v>100</v>
      </c>
      <c r="W578" s="11">
        <v>100</v>
      </c>
      <c r="X578" s="11">
        <v>100</v>
      </c>
      <c r="Y578" s="24"/>
      <c r="Z578" s="24">
        <f>+VLOOKUP(G578,[2]ACTIVIDADES!G$5:Y$1900,19,0)</f>
        <v>0</v>
      </c>
    </row>
    <row r="579" spans="1:26" s="7" customFormat="1" ht="45" x14ac:dyDescent="0.25">
      <c r="A579" s="15">
        <v>10553</v>
      </c>
      <c r="B579" s="25" t="s">
        <v>4536</v>
      </c>
      <c r="C579" s="9" t="s">
        <v>542</v>
      </c>
      <c r="D579" s="9" t="s">
        <v>537</v>
      </c>
      <c r="E579" s="9" t="s">
        <v>64</v>
      </c>
      <c r="F579" s="9" t="s">
        <v>559</v>
      </c>
      <c r="G579" s="9">
        <v>31762</v>
      </c>
      <c r="H579" s="9" t="s">
        <v>2278</v>
      </c>
      <c r="I579" s="9" t="s">
        <v>2279</v>
      </c>
      <c r="J579" s="10" t="s">
        <v>2279</v>
      </c>
      <c r="K579" s="19">
        <v>42422</v>
      </c>
      <c r="L579" s="9">
        <v>20</v>
      </c>
      <c r="M579" s="9" t="s">
        <v>77</v>
      </c>
      <c r="N579" s="9" t="s">
        <v>79</v>
      </c>
      <c r="O579" s="9"/>
      <c r="P579" s="9">
        <v>0</v>
      </c>
      <c r="Q579" s="9">
        <v>0</v>
      </c>
      <c r="R579" s="9">
        <v>0</v>
      </c>
      <c r="S579" s="9">
        <v>0</v>
      </c>
      <c r="T579" s="9">
        <v>0</v>
      </c>
      <c r="U579" s="9">
        <v>1</v>
      </c>
      <c r="V579" s="9">
        <v>4</v>
      </c>
      <c r="W579" s="9">
        <v>7</v>
      </c>
      <c r="X579" s="9">
        <v>7</v>
      </c>
      <c r="Y579" s="24"/>
      <c r="Z579" s="24">
        <f>+VLOOKUP(G579,[2]ACTIVIDADES!G$5:Y$1900,19,0)</f>
        <v>0</v>
      </c>
    </row>
    <row r="580" spans="1:26" s="7" customFormat="1" ht="45" x14ac:dyDescent="0.25">
      <c r="A580" s="13">
        <v>10553</v>
      </c>
      <c r="B580" s="26" t="s">
        <v>4536</v>
      </c>
      <c r="C580" s="11" t="s">
        <v>542</v>
      </c>
      <c r="D580" s="11" t="s">
        <v>537</v>
      </c>
      <c r="E580" s="11" t="s">
        <v>64</v>
      </c>
      <c r="F580" s="11" t="s">
        <v>559</v>
      </c>
      <c r="G580" s="11">
        <v>31763</v>
      </c>
      <c r="H580" s="11" t="s">
        <v>2280</v>
      </c>
      <c r="I580" s="11" t="s">
        <v>2281</v>
      </c>
      <c r="J580" s="12" t="s">
        <v>2282</v>
      </c>
      <c r="K580" s="20">
        <v>42422</v>
      </c>
      <c r="L580" s="11">
        <v>1</v>
      </c>
      <c r="M580" s="11" t="s">
        <v>77</v>
      </c>
      <c r="N580" s="11" t="s">
        <v>79</v>
      </c>
      <c r="O580" s="11"/>
      <c r="P580" s="11">
        <v>1</v>
      </c>
      <c r="Q580" s="11">
        <v>1</v>
      </c>
      <c r="R580" s="11">
        <v>1</v>
      </c>
      <c r="S580" s="11">
        <v>1</v>
      </c>
      <c r="T580" s="11">
        <v>1</v>
      </c>
      <c r="U580" s="11">
        <v>1</v>
      </c>
      <c r="V580" s="11">
        <v>1</v>
      </c>
      <c r="W580" s="11">
        <v>1</v>
      </c>
      <c r="X580" s="11">
        <v>1</v>
      </c>
      <c r="Y580" s="24"/>
      <c r="Z580" s="24">
        <f>+VLOOKUP(G580,[2]ACTIVIDADES!G$5:Y$1900,19,0)</f>
        <v>0</v>
      </c>
    </row>
    <row r="581" spans="1:26" s="7" customFormat="1" ht="45" x14ac:dyDescent="0.25">
      <c r="A581" s="15">
        <v>10553</v>
      </c>
      <c r="B581" s="25" t="s">
        <v>4536</v>
      </c>
      <c r="C581" s="9" t="s">
        <v>542</v>
      </c>
      <c r="D581" s="9" t="s">
        <v>537</v>
      </c>
      <c r="E581" s="9" t="s">
        <v>64</v>
      </c>
      <c r="F581" s="9" t="s">
        <v>559</v>
      </c>
      <c r="G581" s="9">
        <v>31764</v>
      </c>
      <c r="H581" s="9" t="s">
        <v>2283</v>
      </c>
      <c r="I581" s="9" t="s">
        <v>2284</v>
      </c>
      <c r="J581" s="10" t="s">
        <v>2284</v>
      </c>
      <c r="K581" s="19">
        <v>42422</v>
      </c>
      <c r="L581" s="9">
        <v>6</v>
      </c>
      <c r="M581" s="9" t="s">
        <v>77</v>
      </c>
      <c r="N581" s="9" t="s">
        <v>79</v>
      </c>
      <c r="O581" s="9"/>
      <c r="P581" s="9">
        <v>1</v>
      </c>
      <c r="Q581" s="9">
        <v>1</v>
      </c>
      <c r="R581" s="9">
        <v>1</v>
      </c>
      <c r="S581" s="9">
        <v>1</v>
      </c>
      <c r="T581" s="9">
        <v>1</v>
      </c>
      <c r="U581" s="9">
        <v>6</v>
      </c>
      <c r="V581" s="9">
        <v>6</v>
      </c>
      <c r="W581" s="9">
        <v>6</v>
      </c>
      <c r="X581" s="9">
        <v>6</v>
      </c>
      <c r="Y581" s="24"/>
      <c r="Z581" s="24">
        <f>+VLOOKUP(G581,[2]ACTIVIDADES!G$5:Y$1900,19,0)</f>
        <v>0</v>
      </c>
    </row>
    <row r="582" spans="1:26" s="7" customFormat="1" ht="60" x14ac:dyDescent="0.25">
      <c r="A582" s="13">
        <v>10553</v>
      </c>
      <c r="B582" s="26" t="s">
        <v>4536</v>
      </c>
      <c r="C582" s="11" t="s">
        <v>542</v>
      </c>
      <c r="D582" s="11" t="s">
        <v>537</v>
      </c>
      <c r="E582" s="11" t="s">
        <v>64</v>
      </c>
      <c r="F582" s="11" t="s">
        <v>559</v>
      </c>
      <c r="G582" s="11">
        <v>31765</v>
      </c>
      <c r="H582" s="11" t="s">
        <v>2288</v>
      </c>
      <c r="I582" s="11" t="s">
        <v>2289</v>
      </c>
      <c r="J582" s="12" t="s">
        <v>2289</v>
      </c>
      <c r="K582" s="20">
        <v>42422</v>
      </c>
      <c r="L582" s="11">
        <v>2</v>
      </c>
      <c r="M582" s="11" t="s">
        <v>77</v>
      </c>
      <c r="N582" s="11" t="s">
        <v>79</v>
      </c>
      <c r="O582" s="11"/>
      <c r="P582" s="11">
        <v>0</v>
      </c>
      <c r="Q582" s="11">
        <v>0</v>
      </c>
      <c r="R582" s="11">
        <v>0</v>
      </c>
      <c r="S582" s="11">
        <v>0</v>
      </c>
      <c r="T582" s="11">
        <v>1</v>
      </c>
      <c r="U582" s="11">
        <v>1</v>
      </c>
      <c r="V582" s="11">
        <v>1</v>
      </c>
      <c r="W582" s="11">
        <v>1</v>
      </c>
      <c r="X582" s="11">
        <v>1</v>
      </c>
      <c r="Y582" s="24"/>
      <c r="Z582" s="24">
        <f>+VLOOKUP(G582,[2]ACTIVIDADES!G$5:Y$1900,19,0)</f>
        <v>0</v>
      </c>
    </row>
    <row r="583" spans="1:26" s="7" customFormat="1" ht="45" x14ac:dyDescent="0.25">
      <c r="A583" s="15">
        <v>10553</v>
      </c>
      <c r="B583" s="25" t="s">
        <v>4536</v>
      </c>
      <c r="C583" s="9" t="s">
        <v>542</v>
      </c>
      <c r="D583" s="9" t="s">
        <v>537</v>
      </c>
      <c r="E583" s="9" t="s">
        <v>64</v>
      </c>
      <c r="F583" s="9" t="s">
        <v>559</v>
      </c>
      <c r="G583" s="9">
        <v>31766</v>
      </c>
      <c r="H583" s="9" t="s">
        <v>2292</v>
      </c>
      <c r="I583" s="9" t="s">
        <v>2293</v>
      </c>
      <c r="J583" s="10" t="s">
        <v>2293</v>
      </c>
      <c r="K583" s="19">
        <v>42422</v>
      </c>
      <c r="L583" s="9">
        <v>2</v>
      </c>
      <c r="M583" s="9" t="s">
        <v>77</v>
      </c>
      <c r="N583" s="9" t="s">
        <v>79</v>
      </c>
      <c r="O583" s="9"/>
      <c r="P583" s="9">
        <v>0</v>
      </c>
      <c r="Q583" s="9">
        <v>0</v>
      </c>
      <c r="R583" s="9">
        <v>0</v>
      </c>
      <c r="S583" s="9">
        <v>0</v>
      </c>
      <c r="T583" s="9">
        <v>0</v>
      </c>
      <c r="U583" s="9">
        <v>0</v>
      </c>
      <c r="V583" s="9">
        <v>0</v>
      </c>
      <c r="W583" s="9">
        <v>0</v>
      </c>
      <c r="X583" s="9">
        <v>0</v>
      </c>
      <c r="Y583" s="24"/>
      <c r="Z583" s="24">
        <f>+VLOOKUP(G583,[2]ACTIVIDADES!G$5:Y$1900,19,0)</f>
        <v>0</v>
      </c>
    </row>
    <row r="584" spans="1:26" s="7" customFormat="1" ht="60" x14ac:dyDescent="0.25">
      <c r="A584" s="13">
        <v>10553</v>
      </c>
      <c r="B584" s="26" t="s">
        <v>4536</v>
      </c>
      <c r="C584" s="11" t="s">
        <v>542</v>
      </c>
      <c r="D584" s="11" t="s">
        <v>537</v>
      </c>
      <c r="E584" s="11" t="s">
        <v>64</v>
      </c>
      <c r="F584" s="11" t="s">
        <v>559</v>
      </c>
      <c r="G584" s="11">
        <v>31767</v>
      </c>
      <c r="H584" s="11" t="s">
        <v>903</v>
      </c>
      <c r="I584" s="11" t="s">
        <v>904</v>
      </c>
      <c r="J584" s="12" t="s">
        <v>904</v>
      </c>
      <c r="K584" s="20">
        <v>42422</v>
      </c>
      <c r="L584" s="11">
        <v>30</v>
      </c>
      <c r="M584" s="11" t="s">
        <v>77</v>
      </c>
      <c r="N584" s="11" t="s">
        <v>79</v>
      </c>
      <c r="O584" s="11"/>
      <c r="P584" s="11">
        <v>0</v>
      </c>
      <c r="Q584" s="11">
        <v>1</v>
      </c>
      <c r="R584" s="11">
        <v>1</v>
      </c>
      <c r="S584" s="11">
        <v>11</v>
      </c>
      <c r="T584" s="11">
        <v>14</v>
      </c>
      <c r="U584" s="11">
        <v>18</v>
      </c>
      <c r="V584" s="11">
        <v>24</v>
      </c>
      <c r="W584" s="11">
        <v>29</v>
      </c>
      <c r="X584" s="11">
        <v>30</v>
      </c>
      <c r="Y584" s="24"/>
      <c r="Z584" s="24">
        <f>+VLOOKUP(G584,[2]ACTIVIDADES!G$5:Y$1900,19,0)</f>
        <v>0</v>
      </c>
    </row>
    <row r="585" spans="1:26" s="7" customFormat="1" ht="75" x14ac:dyDescent="0.25">
      <c r="A585" s="15">
        <v>10553</v>
      </c>
      <c r="B585" s="25" t="s">
        <v>4536</v>
      </c>
      <c r="C585" s="9" t="s">
        <v>542</v>
      </c>
      <c r="D585" s="9" t="s">
        <v>537</v>
      </c>
      <c r="E585" s="9" t="s">
        <v>64</v>
      </c>
      <c r="F585" s="9" t="s">
        <v>559</v>
      </c>
      <c r="G585" s="9">
        <v>31768</v>
      </c>
      <c r="H585" s="9" t="s">
        <v>914</v>
      </c>
      <c r="I585" s="9" t="s">
        <v>915</v>
      </c>
      <c r="J585" s="10" t="s">
        <v>916</v>
      </c>
      <c r="K585" s="19">
        <v>42422</v>
      </c>
      <c r="L585" s="9">
        <v>100</v>
      </c>
      <c r="M585" s="9" t="s">
        <v>76</v>
      </c>
      <c r="N585" s="9" t="s">
        <v>79</v>
      </c>
      <c r="O585" s="9"/>
      <c r="P585" s="9">
        <v>100</v>
      </c>
      <c r="Q585" s="9">
        <v>100</v>
      </c>
      <c r="R585" s="9">
        <v>100</v>
      </c>
      <c r="S585" s="9">
        <v>100</v>
      </c>
      <c r="T585" s="9">
        <v>100</v>
      </c>
      <c r="U585" s="9">
        <v>100</v>
      </c>
      <c r="V585" s="9">
        <v>100</v>
      </c>
      <c r="W585" s="9">
        <v>100</v>
      </c>
      <c r="X585" s="9">
        <v>100</v>
      </c>
      <c r="Y585" s="24"/>
      <c r="Z585" s="24">
        <f>+VLOOKUP(G585,[2]ACTIVIDADES!G$5:Y$1900,19,0)</f>
        <v>0</v>
      </c>
    </row>
    <row r="586" spans="1:26" s="7" customFormat="1" ht="45" x14ac:dyDescent="0.25">
      <c r="A586" s="13">
        <v>10553</v>
      </c>
      <c r="B586" s="26" t="s">
        <v>4536</v>
      </c>
      <c r="C586" s="11" t="s">
        <v>542</v>
      </c>
      <c r="D586" s="11" t="s">
        <v>537</v>
      </c>
      <c r="E586" s="11" t="s">
        <v>64</v>
      </c>
      <c r="F586" s="11" t="s">
        <v>559</v>
      </c>
      <c r="G586" s="11">
        <v>31769</v>
      </c>
      <c r="H586" s="11" t="s">
        <v>2087</v>
      </c>
      <c r="I586" s="11" t="s">
        <v>2088</v>
      </c>
      <c r="J586" s="12" t="s">
        <v>2088</v>
      </c>
      <c r="K586" s="20">
        <v>42422</v>
      </c>
      <c r="L586" s="11">
        <v>5280</v>
      </c>
      <c r="M586" s="11" t="s">
        <v>77</v>
      </c>
      <c r="N586" s="11" t="s">
        <v>79</v>
      </c>
      <c r="O586" s="11"/>
      <c r="P586" s="11">
        <v>913</v>
      </c>
      <c r="Q586" s="11">
        <v>1364</v>
      </c>
      <c r="R586" s="11">
        <v>1754</v>
      </c>
      <c r="S586" s="11">
        <v>1867</v>
      </c>
      <c r="T586" s="11">
        <v>2878</v>
      </c>
      <c r="U586" s="11">
        <v>2878</v>
      </c>
      <c r="V586" s="11">
        <v>3321</v>
      </c>
      <c r="W586" s="11">
        <v>3752</v>
      </c>
      <c r="X586" s="11">
        <v>4727</v>
      </c>
      <c r="Y586" s="24"/>
      <c r="Z586" s="24">
        <f>+VLOOKUP(G586,[2]ACTIVIDADES!G$5:Y$1900,19,0)</f>
        <v>0</v>
      </c>
    </row>
    <row r="587" spans="1:26" s="7" customFormat="1" ht="60" x14ac:dyDescent="0.25">
      <c r="A587" s="15">
        <v>10553</v>
      </c>
      <c r="B587" s="25" t="s">
        <v>4536</v>
      </c>
      <c r="C587" s="9" t="s">
        <v>542</v>
      </c>
      <c r="D587" s="9" t="s">
        <v>537</v>
      </c>
      <c r="E587" s="9" t="s">
        <v>64</v>
      </c>
      <c r="F587" s="9" t="s">
        <v>559</v>
      </c>
      <c r="G587" s="9">
        <v>31770</v>
      </c>
      <c r="H587" s="9" t="s">
        <v>2241</v>
      </c>
      <c r="I587" s="9" t="s">
        <v>2242</v>
      </c>
      <c r="J587" s="10" t="s">
        <v>2242</v>
      </c>
      <c r="K587" s="19">
        <v>42423</v>
      </c>
      <c r="L587" s="9">
        <v>6</v>
      </c>
      <c r="M587" s="9" t="s">
        <v>77</v>
      </c>
      <c r="N587" s="9" t="s">
        <v>79</v>
      </c>
      <c r="O587" s="9"/>
      <c r="P587" s="9">
        <v>0</v>
      </c>
      <c r="Q587" s="9">
        <v>0</v>
      </c>
      <c r="R587" s="9">
        <v>0</v>
      </c>
      <c r="S587" s="9">
        <v>0</v>
      </c>
      <c r="T587" s="9">
        <v>0</v>
      </c>
      <c r="U587" s="9">
        <v>0</v>
      </c>
      <c r="V587" s="9">
        <v>0</v>
      </c>
      <c r="W587" s="9">
        <v>2</v>
      </c>
      <c r="X587" s="9">
        <v>2</v>
      </c>
      <c r="Y587" s="24"/>
      <c r="Z587" s="24">
        <f>+VLOOKUP(G587,[2]ACTIVIDADES!G$5:Y$1900,19,0)</f>
        <v>0</v>
      </c>
    </row>
    <row r="588" spans="1:26" s="7" customFormat="1" ht="105" x14ac:dyDescent="0.25">
      <c r="A588" s="13">
        <v>10553</v>
      </c>
      <c r="B588" s="26" t="s">
        <v>4536</v>
      </c>
      <c r="C588" s="11" t="s">
        <v>542</v>
      </c>
      <c r="D588" s="11" t="s">
        <v>537</v>
      </c>
      <c r="E588" s="11" t="s">
        <v>64</v>
      </c>
      <c r="F588" s="11" t="s">
        <v>559</v>
      </c>
      <c r="G588" s="11">
        <v>31771</v>
      </c>
      <c r="H588" s="11" t="s">
        <v>2243</v>
      </c>
      <c r="I588" s="11" t="s">
        <v>2244</v>
      </c>
      <c r="J588" s="12" t="s">
        <v>2245</v>
      </c>
      <c r="K588" s="20">
        <v>42423</v>
      </c>
      <c r="L588" s="11">
        <v>100</v>
      </c>
      <c r="M588" s="11" t="s">
        <v>76</v>
      </c>
      <c r="N588" s="11" t="s">
        <v>79</v>
      </c>
      <c r="O588" s="11"/>
      <c r="P588" s="11">
        <v>100</v>
      </c>
      <c r="Q588" s="11">
        <v>100</v>
      </c>
      <c r="R588" s="11">
        <v>100</v>
      </c>
      <c r="S588" s="11">
        <v>100</v>
      </c>
      <c r="T588" s="11">
        <v>100</v>
      </c>
      <c r="U588" s="11">
        <v>100</v>
      </c>
      <c r="V588" s="11">
        <v>100</v>
      </c>
      <c r="W588" s="11">
        <v>100</v>
      </c>
      <c r="X588" s="11">
        <v>100</v>
      </c>
      <c r="Y588" s="24"/>
      <c r="Z588" s="24">
        <f>+VLOOKUP(G588,[2]ACTIVIDADES!G$5:Y$1900,19,0)</f>
        <v>0</v>
      </c>
    </row>
    <row r="589" spans="1:26" s="7" customFormat="1" ht="75" x14ac:dyDescent="0.25">
      <c r="A589" s="15">
        <v>10553</v>
      </c>
      <c r="B589" s="25" t="s">
        <v>4536</v>
      </c>
      <c r="C589" s="9" t="s">
        <v>542</v>
      </c>
      <c r="D589" s="9" t="s">
        <v>537</v>
      </c>
      <c r="E589" s="9" t="s">
        <v>64</v>
      </c>
      <c r="F589" s="9" t="s">
        <v>559</v>
      </c>
      <c r="G589" s="9">
        <v>31772</v>
      </c>
      <c r="H589" s="9" t="s">
        <v>2246</v>
      </c>
      <c r="I589" s="9" t="s">
        <v>2247</v>
      </c>
      <c r="J589" s="10" t="s">
        <v>2248</v>
      </c>
      <c r="K589" s="19">
        <v>42423</v>
      </c>
      <c r="L589" s="9">
        <v>100</v>
      </c>
      <c r="M589" s="9" t="s">
        <v>76</v>
      </c>
      <c r="N589" s="9" t="s">
        <v>79</v>
      </c>
      <c r="O589" s="9"/>
      <c r="P589" s="9">
        <v>100</v>
      </c>
      <c r="Q589" s="9">
        <v>100</v>
      </c>
      <c r="R589" s="9">
        <v>100</v>
      </c>
      <c r="S589" s="9">
        <v>100</v>
      </c>
      <c r="T589" s="9">
        <v>100</v>
      </c>
      <c r="U589" s="9">
        <v>100</v>
      </c>
      <c r="V589" s="9">
        <v>100</v>
      </c>
      <c r="W589" s="9">
        <v>100</v>
      </c>
      <c r="X589" s="9">
        <v>100</v>
      </c>
      <c r="Y589" s="24"/>
      <c r="Z589" s="24">
        <f>+VLOOKUP(G589,[2]ACTIVIDADES!G$5:Y$1900,19,0)</f>
        <v>0</v>
      </c>
    </row>
    <row r="590" spans="1:26" s="7" customFormat="1" ht="105" x14ac:dyDescent="0.25">
      <c r="A590" s="13">
        <v>10553</v>
      </c>
      <c r="B590" s="26" t="s">
        <v>4536</v>
      </c>
      <c r="C590" s="11" t="s">
        <v>542</v>
      </c>
      <c r="D590" s="11" t="s">
        <v>537</v>
      </c>
      <c r="E590" s="11" t="s">
        <v>64</v>
      </c>
      <c r="F590" s="11" t="s">
        <v>559</v>
      </c>
      <c r="G590" s="11">
        <v>31773</v>
      </c>
      <c r="H590" s="11" t="s">
        <v>2257</v>
      </c>
      <c r="I590" s="11" t="s">
        <v>2258</v>
      </c>
      <c r="J590" s="12" t="s">
        <v>2258</v>
      </c>
      <c r="K590" s="20">
        <v>42423</v>
      </c>
      <c r="L590" s="11">
        <v>8806</v>
      </c>
      <c r="M590" s="11" t="s">
        <v>77</v>
      </c>
      <c r="N590" s="11" t="s">
        <v>79</v>
      </c>
      <c r="O590" s="11"/>
      <c r="P590" s="11">
        <v>3974</v>
      </c>
      <c r="Q590" s="11">
        <v>4989</v>
      </c>
      <c r="R590" s="11">
        <v>4989</v>
      </c>
      <c r="S590" s="11">
        <v>4989</v>
      </c>
      <c r="T590" s="11">
        <v>5764</v>
      </c>
      <c r="U590" s="11">
        <v>8806</v>
      </c>
      <c r="V590" s="11">
        <v>8806</v>
      </c>
      <c r="W590" s="11">
        <v>8806</v>
      </c>
      <c r="X590" s="11">
        <v>8806</v>
      </c>
      <c r="Y590" s="24"/>
      <c r="Z590" s="24">
        <f>+VLOOKUP(G590,[2]ACTIVIDADES!G$5:Y$1900,19,0)</f>
        <v>0</v>
      </c>
    </row>
    <row r="591" spans="1:26" s="7" customFormat="1" ht="60" x14ac:dyDescent="0.25">
      <c r="A591" s="15">
        <v>10553</v>
      </c>
      <c r="B591" s="25" t="s">
        <v>4536</v>
      </c>
      <c r="C591" s="9" t="s">
        <v>542</v>
      </c>
      <c r="D591" s="9" t="s">
        <v>537</v>
      </c>
      <c r="E591" s="9" t="s">
        <v>64</v>
      </c>
      <c r="F591" s="9" t="s">
        <v>559</v>
      </c>
      <c r="G591" s="9">
        <v>31774</v>
      </c>
      <c r="H591" s="9" t="s">
        <v>2211</v>
      </c>
      <c r="I591" s="9" t="s">
        <v>2212</v>
      </c>
      <c r="J591" s="10" t="s">
        <v>2212</v>
      </c>
      <c r="K591" s="19">
        <v>42423</v>
      </c>
      <c r="L591" s="9">
        <v>57</v>
      </c>
      <c r="M591" s="9" t="s">
        <v>77</v>
      </c>
      <c r="N591" s="9" t="s">
        <v>79</v>
      </c>
      <c r="O591" s="9"/>
      <c r="P591" s="9">
        <v>0</v>
      </c>
      <c r="Q591" s="9">
        <v>0</v>
      </c>
      <c r="R591" s="9">
        <v>0</v>
      </c>
      <c r="S591" s="9">
        <v>0</v>
      </c>
      <c r="T591" s="9">
        <v>0</v>
      </c>
      <c r="U591" s="9">
        <v>4</v>
      </c>
      <c r="V591" s="9">
        <v>12</v>
      </c>
      <c r="W591" s="9">
        <v>12</v>
      </c>
      <c r="X591" s="9">
        <v>39</v>
      </c>
      <c r="Y591" s="24"/>
      <c r="Z591" s="24">
        <f>+VLOOKUP(G591,[2]ACTIVIDADES!G$5:Y$1900,19,0)</f>
        <v>0</v>
      </c>
    </row>
    <row r="592" spans="1:26" s="7" customFormat="1" ht="60" x14ac:dyDescent="0.25">
      <c r="A592" s="13">
        <v>10553</v>
      </c>
      <c r="B592" s="26" t="s">
        <v>4536</v>
      </c>
      <c r="C592" s="11" t="s">
        <v>542</v>
      </c>
      <c r="D592" s="11" t="s">
        <v>537</v>
      </c>
      <c r="E592" s="11" t="s">
        <v>64</v>
      </c>
      <c r="F592" s="11" t="s">
        <v>559</v>
      </c>
      <c r="G592" s="11">
        <v>31775</v>
      </c>
      <c r="H592" s="11" t="s">
        <v>2216</v>
      </c>
      <c r="I592" s="11" t="s">
        <v>2217</v>
      </c>
      <c r="J592" s="12" t="s">
        <v>2217</v>
      </c>
      <c r="K592" s="20">
        <v>42423</v>
      </c>
      <c r="L592" s="11">
        <v>11</v>
      </c>
      <c r="M592" s="11" t="s">
        <v>77</v>
      </c>
      <c r="N592" s="11" t="s">
        <v>79</v>
      </c>
      <c r="O592" s="11"/>
      <c r="P592" s="11">
        <v>0</v>
      </c>
      <c r="Q592" s="11">
        <v>0</v>
      </c>
      <c r="R592" s="11">
        <v>0</v>
      </c>
      <c r="S592" s="11">
        <v>0</v>
      </c>
      <c r="T592" s="11">
        <v>0</v>
      </c>
      <c r="U592" s="11">
        <v>6</v>
      </c>
      <c r="V592" s="11">
        <v>6</v>
      </c>
      <c r="W592" s="11">
        <v>6</v>
      </c>
      <c r="X592" s="11">
        <v>6</v>
      </c>
      <c r="Y592" s="24"/>
      <c r="Z592" s="24">
        <f>+VLOOKUP(G592,[2]ACTIVIDADES!G$5:Y$1900,19,0)</f>
        <v>0</v>
      </c>
    </row>
    <row r="593" spans="1:26" s="7" customFormat="1" ht="60" x14ac:dyDescent="0.25">
      <c r="A593" s="15">
        <v>10553</v>
      </c>
      <c r="B593" s="25" t="s">
        <v>4536</v>
      </c>
      <c r="C593" s="9" t="s">
        <v>542</v>
      </c>
      <c r="D593" s="9" t="s">
        <v>537</v>
      </c>
      <c r="E593" s="9" t="s">
        <v>64</v>
      </c>
      <c r="F593" s="9" t="s">
        <v>559</v>
      </c>
      <c r="G593" s="9">
        <v>31776</v>
      </c>
      <c r="H593" s="9" t="s">
        <v>2259</v>
      </c>
      <c r="I593" s="9" t="s">
        <v>2260</v>
      </c>
      <c r="J593" s="10" t="s">
        <v>2260</v>
      </c>
      <c r="K593" s="19">
        <v>42423</v>
      </c>
      <c r="L593" s="9">
        <v>5914</v>
      </c>
      <c r="M593" s="9" t="s">
        <v>77</v>
      </c>
      <c r="N593" s="9" t="s">
        <v>79</v>
      </c>
      <c r="O593" s="9"/>
      <c r="P593" s="9">
        <v>1125</v>
      </c>
      <c r="Q593" s="9">
        <v>3745</v>
      </c>
      <c r="R593" s="9">
        <v>3745</v>
      </c>
      <c r="S593" s="9">
        <v>3745</v>
      </c>
      <c r="T593" s="9">
        <v>3745</v>
      </c>
      <c r="U593" s="9">
        <v>3745</v>
      </c>
      <c r="V593" s="9">
        <v>3745</v>
      </c>
      <c r="W593" s="9">
        <v>5914</v>
      </c>
      <c r="X593" s="9">
        <v>5914</v>
      </c>
      <c r="Y593" s="24"/>
      <c r="Z593" s="24">
        <f>+VLOOKUP(G593,[2]ACTIVIDADES!G$5:Y$1900,19,0)</f>
        <v>0</v>
      </c>
    </row>
    <row r="594" spans="1:26" s="7" customFormat="1" ht="75" x14ac:dyDescent="0.25">
      <c r="A594" s="13">
        <v>10553</v>
      </c>
      <c r="B594" s="26" t="s">
        <v>4536</v>
      </c>
      <c r="C594" s="11" t="s">
        <v>542</v>
      </c>
      <c r="D594" s="11" t="s">
        <v>537</v>
      </c>
      <c r="E594" s="11" t="s">
        <v>64</v>
      </c>
      <c r="F594" s="11" t="s">
        <v>559</v>
      </c>
      <c r="G594" s="11">
        <v>31777</v>
      </c>
      <c r="H594" s="11" t="s">
        <v>1103</v>
      </c>
      <c r="I594" s="11" t="s">
        <v>2261</v>
      </c>
      <c r="J594" s="12" t="s">
        <v>2261</v>
      </c>
      <c r="K594" s="20">
        <v>42423</v>
      </c>
      <c r="L594" s="11">
        <v>14784</v>
      </c>
      <c r="M594" s="11" t="s">
        <v>77</v>
      </c>
      <c r="N594" s="11" t="s">
        <v>79</v>
      </c>
      <c r="O594" s="11"/>
      <c r="P594" s="11">
        <v>0</v>
      </c>
      <c r="Q594" s="11">
        <v>3521</v>
      </c>
      <c r="R594" s="11">
        <v>3521</v>
      </c>
      <c r="S594" s="11">
        <v>3521</v>
      </c>
      <c r="T594" s="11">
        <v>3521</v>
      </c>
      <c r="U594" s="11">
        <v>3521</v>
      </c>
      <c r="V594" s="11">
        <v>3521</v>
      </c>
      <c r="W594" s="11">
        <v>14784</v>
      </c>
      <c r="X594" s="11">
        <v>14784</v>
      </c>
      <c r="Y594" s="24"/>
      <c r="Z594" s="24">
        <f>+VLOOKUP(G594,[2]ACTIVIDADES!G$5:Y$1900,19,0)</f>
        <v>0</v>
      </c>
    </row>
    <row r="595" spans="1:26" s="7" customFormat="1" ht="90" x14ac:dyDescent="0.25">
      <c r="A595" s="15">
        <v>10553</v>
      </c>
      <c r="B595" s="25" t="s">
        <v>4536</v>
      </c>
      <c r="C595" s="9" t="s">
        <v>542</v>
      </c>
      <c r="D595" s="9" t="s">
        <v>537</v>
      </c>
      <c r="E595" s="9" t="s">
        <v>64</v>
      </c>
      <c r="F595" s="9" t="s">
        <v>559</v>
      </c>
      <c r="G595" s="9">
        <v>31778</v>
      </c>
      <c r="H595" s="9" t="s">
        <v>2218</v>
      </c>
      <c r="I595" s="9" t="s">
        <v>2219</v>
      </c>
      <c r="J595" s="10" t="s">
        <v>2219</v>
      </c>
      <c r="K595" s="19">
        <v>42423</v>
      </c>
      <c r="L595" s="9">
        <v>4</v>
      </c>
      <c r="M595" s="9" t="s">
        <v>77</v>
      </c>
      <c r="N595" s="9" t="s">
        <v>79</v>
      </c>
      <c r="O595" s="9"/>
      <c r="P595" s="9">
        <v>0</v>
      </c>
      <c r="Q595" s="9">
        <v>0</v>
      </c>
      <c r="R595" s="9">
        <v>0</v>
      </c>
      <c r="S595" s="9">
        <v>0</v>
      </c>
      <c r="T595" s="9">
        <v>2</v>
      </c>
      <c r="U595" s="9">
        <v>4</v>
      </c>
      <c r="V595" s="9">
        <v>4</v>
      </c>
      <c r="W595" s="9">
        <v>4</v>
      </c>
      <c r="X595" s="9">
        <v>4</v>
      </c>
      <c r="Y595" s="24"/>
      <c r="Z595" s="24">
        <f>+VLOOKUP(G595,[2]ACTIVIDADES!G$5:Y$1900,19,0)</f>
        <v>0</v>
      </c>
    </row>
    <row r="596" spans="1:26" s="7" customFormat="1" ht="45" x14ac:dyDescent="0.25">
      <c r="A596" s="13">
        <v>10553</v>
      </c>
      <c r="B596" s="26" t="s">
        <v>4536</v>
      </c>
      <c r="C596" s="11" t="s">
        <v>542</v>
      </c>
      <c r="D596" s="11" t="s">
        <v>537</v>
      </c>
      <c r="E596" s="11" t="s">
        <v>64</v>
      </c>
      <c r="F596" s="11" t="s">
        <v>559</v>
      </c>
      <c r="G596" s="11">
        <v>31779</v>
      </c>
      <c r="H596" s="11" t="s">
        <v>1085</v>
      </c>
      <c r="I596" s="11" t="s">
        <v>2222</v>
      </c>
      <c r="J596" s="12" t="s">
        <v>2222</v>
      </c>
      <c r="K596" s="20">
        <v>42423</v>
      </c>
      <c r="L596" s="11">
        <v>1</v>
      </c>
      <c r="M596" s="11" t="s">
        <v>77</v>
      </c>
      <c r="N596" s="11" t="s">
        <v>79</v>
      </c>
      <c r="O596" s="11"/>
      <c r="P596" s="11">
        <v>0</v>
      </c>
      <c r="Q596" s="11">
        <v>0</v>
      </c>
      <c r="R596" s="11">
        <v>0</v>
      </c>
      <c r="S596" s="11">
        <v>0</v>
      </c>
      <c r="T596" s="11">
        <v>0</v>
      </c>
      <c r="U596" s="11">
        <v>0</v>
      </c>
      <c r="V596" s="11">
        <v>0</v>
      </c>
      <c r="W596" s="11">
        <v>0</v>
      </c>
      <c r="X596" s="11">
        <v>1</v>
      </c>
      <c r="Y596" s="24"/>
      <c r="Z596" s="24">
        <f>+VLOOKUP(G596,[2]ACTIVIDADES!G$5:Y$1900,19,0)</f>
        <v>0</v>
      </c>
    </row>
    <row r="597" spans="1:26" s="7" customFormat="1" ht="105" x14ac:dyDescent="0.25">
      <c r="A597" s="15">
        <v>10553</v>
      </c>
      <c r="B597" s="25" t="s">
        <v>4536</v>
      </c>
      <c r="C597" s="9" t="s">
        <v>542</v>
      </c>
      <c r="D597" s="9" t="s">
        <v>537</v>
      </c>
      <c r="E597" s="9" t="s">
        <v>64</v>
      </c>
      <c r="F597" s="9" t="s">
        <v>559</v>
      </c>
      <c r="G597" s="9">
        <v>31780</v>
      </c>
      <c r="H597" s="9" t="s">
        <v>2225</v>
      </c>
      <c r="I597" s="9" t="s">
        <v>2226</v>
      </c>
      <c r="J597" s="10" t="s">
        <v>2226</v>
      </c>
      <c r="K597" s="19">
        <v>42423</v>
      </c>
      <c r="L597" s="9">
        <v>2</v>
      </c>
      <c r="M597" s="9" t="s">
        <v>77</v>
      </c>
      <c r="N597" s="9" t="s">
        <v>79</v>
      </c>
      <c r="O597" s="9"/>
      <c r="P597" s="9">
        <v>0</v>
      </c>
      <c r="Q597" s="9">
        <v>0</v>
      </c>
      <c r="R597" s="9">
        <v>0</v>
      </c>
      <c r="S597" s="9">
        <v>0</v>
      </c>
      <c r="T597" s="9">
        <v>0</v>
      </c>
      <c r="U597" s="9">
        <v>2</v>
      </c>
      <c r="V597" s="9">
        <v>2</v>
      </c>
      <c r="W597" s="9">
        <v>2</v>
      </c>
      <c r="X597" s="9">
        <v>2</v>
      </c>
      <c r="Y597" s="24"/>
      <c r="Z597" s="24">
        <f>+VLOOKUP(G597,[2]ACTIVIDADES!G$5:Y$1900,19,0)</f>
        <v>0</v>
      </c>
    </row>
    <row r="598" spans="1:26" s="7" customFormat="1" ht="45" x14ac:dyDescent="0.25">
      <c r="A598" s="13">
        <v>10553</v>
      </c>
      <c r="B598" s="26" t="s">
        <v>4536</v>
      </c>
      <c r="C598" s="11" t="s">
        <v>542</v>
      </c>
      <c r="D598" s="11" t="s">
        <v>537</v>
      </c>
      <c r="E598" s="11" t="s">
        <v>64</v>
      </c>
      <c r="F598" s="11" t="s">
        <v>559</v>
      </c>
      <c r="G598" s="11">
        <v>31781</v>
      </c>
      <c r="H598" s="11" t="s">
        <v>2227</v>
      </c>
      <c r="I598" s="11" t="s">
        <v>2228</v>
      </c>
      <c r="J598" s="12" t="s">
        <v>2228</v>
      </c>
      <c r="K598" s="20">
        <v>42423</v>
      </c>
      <c r="L598" s="11">
        <v>100</v>
      </c>
      <c r="M598" s="11" t="s">
        <v>77</v>
      </c>
      <c r="N598" s="11" t="s">
        <v>79</v>
      </c>
      <c r="O598" s="11"/>
      <c r="P598" s="11">
        <v>0</v>
      </c>
      <c r="Q598" s="11">
        <v>0</v>
      </c>
      <c r="R598" s="11">
        <v>0</v>
      </c>
      <c r="S598" s="11">
        <v>0</v>
      </c>
      <c r="T598" s="11">
        <v>100</v>
      </c>
      <c r="U598" s="11">
        <v>100</v>
      </c>
      <c r="V598" s="11">
        <v>100</v>
      </c>
      <c r="W598" s="11">
        <v>100</v>
      </c>
      <c r="X598" s="11">
        <v>100</v>
      </c>
      <c r="Y598" s="24"/>
      <c r="Z598" s="24">
        <f>+VLOOKUP(G598,[2]ACTIVIDADES!G$5:Y$1900,19,0)</f>
        <v>0</v>
      </c>
    </row>
    <row r="599" spans="1:26" s="7" customFormat="1" ht="105" x14ac:dyDescent="0.25">
      <c r="A599" s="15">
        <v>10553</v>
      </c>
      <c r="B599" s="25" t="s">
        <v>4536</v>
      </c>
      <c r="C599" s="9" t="s">
        <v>542</v>
      </c>
      <c r="D599" s="9" t="s">
        <v>537</v>
      </c>
      <c r="E599" s="9" t="s">
        <v>64</v>
      </c>
      <c r="F599" s="9" t="s">
        <v>559</v>
      </c>
      <c r="G599" s="9">
        <v>31782</v>
      </c>
      <c r="H599" s="9" t="s">
        <v>870</v>
      </c>
      <c r="I599" s="9" t="s">
        <v>2232</v>
      </c>
      <c r="J599" s="10" t="s">
        <v>2232</v>
      </c>
      <c r="K599" s="19">
        <v>42423</v>
      </c>
      <c r="L599" s="9">
        <v>1160</v>
      </c>
      <c r="M599" s="9" t="s">
        <v>77</v>
      </c>
      <c r="N599" s="9" t="s">
        <v>79</v>
      </c>
      <c r="O599" s="9"/>
      <c r="P599" s="9">
        <v>0</v>
      </c>
      <c r="Q599" s="9">
        <v>0</v>
      </c>
      <c r="R599" s="9">
        <v>0</v>
      </c>
      <c r="S599" s="9">
        <v>88</v>
      </c>
      <c r="T599" s="9">
        <v>112</v>
      </c>
      <c r="U599" s="9">
        <v>133</v>
      </c>
      <c r="V599" s="9">
        <v>191</v>
      </c>
      <c r="W599" s="9">
        <v>200</v>
      </c>
      <c r="X599" s="9">
        <v>251</v>
      </c>
      <c r="Y599" s="24"/>
      <c r="Z599" s="24">
        <f>+VLOOKUP(G599,[2]ACTIVIDADES!G$5:Y$1900,19,0)</f>
        <v>0</v>
      </c>
    </row>
    <row r="600" spans="1:26" s="7" customFormat="1" ht="90" x14ac:dyDescent="0.25">
      <c r="A600" s="13">
        <v>10553</v>
      </c>
      <c r="B600" s="26" t="s">
        <v>4536</v>
      </c>
      <c r="C600" s="11" t="s">
        <v>542</v>
      </c>
      <c r="D600" s="11" t="s">
        <v>537</v>
      </c>
      <c r="E600" s="11" t="s">
        <v>64</v>
      </c>
      <c r="F600" s="11" t="s">
        <v>559</v>
      </c>
      <c r="G600" s="11">
        <v>31783</v>
      </c>
      <c r="H600" s="11" t="s">
        <v>626</v>
      </c>
      <c r="I600" s="11" t="s">
        <v>2233</v>
      </c>
      <c r="J600" s="12" t="s">
        <v>2233</v>
      </c>
      <c r="K600" s="20">
        <v>42423</v>
      </c>
      <c r="L600" s="11">
        <v>1</v>
      </c>
      <c r="M600" s="11" t="s">
        <v>77</v>
      </c>
      <c r="N600" s="11" t="s">
        <v>79</v>
      </c>
      <c r="O600" s="11"/>
      <c r="P600" s="11">
        <v>0</v>
      </c>
      <c r="Q600" s="11">
        <v>0</v>
      </c>
      <c r="R600" s="11">
        <v>0</v>
      </c>
      <c r="S600" s="11">
        <v>0</v>
      </c>
      <c r="T600" s="11">
        <v>1</v>
      </c>
      <c r="U600" s="11">
        <v>1</v>
      </c>
      <c r="V600" s="11">
        <v>1</v>
      </c>
      <c r="W600" s="11">
        <v>1</v>
      </c>
      <c r="X600" s="11">
        <v>1</v>
      </c>
      <c r="Y600" s="24"/>
      <c r="Z600" s="24">
        <f>+VLOOKUP(G600,[2]ACTIVIDADES!G$5:Y$1900,19,0)</f>
        <v>0</v>
      </c>
    </row>
    <row r="601" spans="1:26" s="7" customFormat="1" ht="75" x14ac:dyDescent="0.25">
      <c r="A601" s="15">
        <v>10553</v>
      </c>
      <c r="B601" s="25" t="s">
        <v>4536</v>
      </c>
      <c r="C601" s="9" t="s">
        <v>542</v>
      </c>
      <c r="D601" s="9" t="s">
        <v>537</v>
      </c>
      <c r="E601" s="9" t="s">
        <v>64</v>
      </c>
      <c r="F601" s="9" t="s">
        <v>559</v>
      </c>
      <c r="G601" s="9">
        <v>31784</v>
      </c>
      <c r="H601" s="9" t="s">
        <v>641</v>
      </c>
      <c r="I601" s="9" t="s">
        <v>2204</v>
      </c>
      <c r="J601" s="10" t="s">
        <v>2205</v>
      </c>
      <c r="K601" s="19">
        <v>42423</v>
      </c>
      <c r="L601" s="9">
        <v>3</v>
      </c>
      <c r="M601" s="9" t="s">
        <v>77</v>
      </c>
      <c r="N601" s="9" t="s">
        <v>79</v>
      </c>
      <c r="O601" s="9"/>
      <c r="P601" s="9">
        <v>0</v>
      </c>
      <c r="Q601" s="9">
        <v>1</v>
      </c>
      <c r="R601" s="9">
        <v>1</v>
      </c>
      <c r="S601" s="9">
        <v>1</v>
      </c>
      <c r="T601" s="9">
        <v>2</v>
      </c>
      <c r="U601" s="9">
        <v>2</v>
      </c>
      <c r="V601" s="9">
        <v>3</v>
      </c>
      <c r="W601" s="9">
        <v>3</v>
      </c>
      <c r="X601" s="9">
        <v>3</v>
      </c>
      <c r="Y601" s="24"/>
      <c r="Z601" s="24">
        <f>+VLOOKUP(G601,[2]ACTIVIDADES!G$5:Y$1900,19,0)</f>
        <v>0</v>
      </c>
    </row>
    <row r="602" spans="1:26" s="7" customFormat="1" ht="90" x14ac:dyDescent="0.25">
      <c r="A602" s="13">
        <v>10553</v>
      </c>
      <c r="B602" s="26" t="s">
        <v>4536</v>
      </c>
      <c r="C602" s="11" t="s">
        <v>542</v>
      </c>
      <c r="D602" s="11" t="s">
        <v>537</v>
      </c>
      <c r="E602" s="11" t="s">
        <v>64</v>
      </c>
      <c r="F602" s="11" t="s">
        <v>559</v>
      </c>
      <c r="G602" s="11">
        <v>31785</v>
      </c>
      <c r="H602" s="11" t="s">
        <v>629</v>
      </c>
      <c r="I602" s="11" t="s">
        <v>2234</v>
      </c>
      <c r="J602" s="12" t="s">
        <v>2234</v>
      </c>
      <c r="K602" s="20">
        <v>42423</v>
      </c>
      <c r="L602" s="11">
        <v>1</v>
      </c>
      <c r="M602" s="11" t="s">
        <v>77</v>
      </c>
      <c r="N602" s="11" t="s">
        <v>79</v>
      </c>
      <c r="O602" s="11"/>
      <c r="P602" s="11">
        <v>0</v>
      </c>
      <c r="Q602" s="11">
        <v>0</v>
      </c>
      <c r="R602" s="11">
        <v>0</v>
      </c>
      <c r="S602" s="11">
        <v>0</v>
      </c>
      <c r="T602" s="11">
        <v>0</v>
      </c>
      <c r="U602" s="11">
        <v>0</v>
      </c>
      <c r="V602" s="11">
        <v>0</v>
      </c>
      <c r="W602" s="11">
        <v>0</v>
      </c>
      <c r="X602" s="11">
        <v>0</v>
      </c>
      <c r="Y602" s="24"/>
      <c r="Z602" s="24">
        <f>+VLOOKUP(G602,[2]ACTIVIDADES!G$5:Y$1900,19,0)</f>
        <v>0</v>
      </c>
    </row>
    <row r="603" spans="1:26" s="7" customFormat="1" ht="90" x14ac:dyDescent="0.25">
      <c r="A603" s="15">
        <v>10553</v>
      </c>
      <c r="B603" s="25" t="s">
        <v>4536</v>
      </c>
      <c r="C603" s="9" t="s">
        <v>542</v>
      </c>
      <c r="D603" s="9" t="s">
        <v>537</v>
      </c>
      <c r="E603" s="9" t="s">
        <v>64</v>
      </c>
      <c r="F603" s="9" t="s">
        <v>559</v>
      </c>
      <c r="G603" s="9">
        <v>31786</v>
      </c>
      <c r="H603" s="9" t="s">
        <v>640</v>
      </c>
      <c r="I603" s="9" t="s">
        <v>2235</v>
      </c>
      <c r="J603" s="10" t="s">
        <v>2235</v>
      </c>
      <c r="K603" s="19">
        <v>42423</v>
      </c>
      <c r="L603" s="9">
        <v>1</v>
      </c>
      <c r="M603" s="9" t="s">
        <v>77</v>
      </c>
      <c r="N603" s="9" t="s">
        <v>79</v>
      </c>
      <c r="O603" s="9"/>
      <c r="P603" s="9">
        <v>0</v>
      </c>
      <c r="Q603" s="9">
        <v>0</v>
      </c>
      <c r="R603" s="9">
        <v>0</v>
      </c>
      <c r="S603" s="9">
        <v>0</v>
      </c>
      <c r="T603" s="9">
        <v>0</v>
      </c>
      <c r="U603" s="9">
        <v>0</v>
      </c>
      <c r="V603" s="9">
        <v>0</v>
      </c>
      <c r="W603" s="9">
        <v>0</v>
      </c>
      <c r="X603" s="9">
        <v>0</v>
      </c>
      <c r="Y603" s="24"/>
      <c r="Z603" s="24">
        <f>+VLOOKUP(G603,[2]ACTIVIDADES!G$5:Y$1900,19,0)</f>
        <v>0</v>
      </c>
    </row>
    <row r="604" spans="1:26" s="7" customFormat="1" ht="60" x14ac:dyDescent="0.25">
      <c r="A604" s="13">
        <v>10553</v>
      </c>
      <c r="B604" s="26" t="s">
        <v>4536</v>
      </c>
      <c r="C604" s="11" t="s">
        <v>542</v>
      </c>
      <c r="D604" s="11" t="s">
        <v>537</v>
      </c>
      <c r="E604" s="11" t="s">
        <v>64</v>
      </c>
      <c r="F604" s="11" t="s">
        <v>559</v>
      </c>
      <c r="G604" s="11">
        <v>31788</v>
      </c>
      <c r="H604" s="11" t="s">
        <v>1911</v>
      </c>
      <c r="I604" s="11" t="s">
        <v>1912</v>
      </c>
      <c r="J604" s="12" t="s">
        <v>1912</v>
      </c>
      <c r="K604" s="20">
        <v>42423</v>
      </c>
      <c r="L604" s="11">
        <v>1</v>
      </c>
      <c r="M604" s="11" t="s">
        <v>77</v>
      </c>
      <c r="N604" s="11" t="s">
        <v>79</v>
      </c>
      <c r="O604" s="11"/>
      <c r="P604" s="11">
        <v>1</v>
      </c>
      <c r="Q604" s="11">
        <v>1</v>
      </c>
      <c r="R604" s="11">
        <v>1</v>
      </c>
      <c r="S604" s="11">
        <v>1</v>
      </c>
      <c r="T604" s="11">
        <v>1</v>
      </c>
      <c r="U604" s="11">
        <v>1</v>
      </c>
      <c r="V604" s="11">
        <v>1</v>
      </c>
      <c r="W604" s="11">
        <v>1</v>
      </c>
      <c r="X604" s="11">
        <v>1</v>
      </c>
      <c r="Y604" s="24"/>
      <c r="Z604" s="24">
        <f>+VLOOKUP(G604,[2]ACTIVIDADES!G$5:Y$1900,19,0)</f>
        <v>0</v>
      </c>
    </row>
    <row r="605" spans="1:26" s="7" customFormat="1" ht="75" x14ac:dyDescent="0.25">
      <c r="A605" s="15">
        <v>10553</v>
      </c>
      <c r="B605" s="25" t="s">
        <v>4536</v>
      </c>
      <c r="C605" s="9" t="s">
        <v>542</v>
      </c>
      <c r="D605" s="9" t="s">
        <v>537</v>
      </c>
      <c r="E605" s="9" t="s">
        <v>64</v>
      </c>
      <c r="F605" s="9" t="s">
        <v>559</v>
      </c>
      <c r="G605" s="9">
        <v>41770</v>
      </c>
      <c r="H605" s="9" t="s">
        <v>1918</v>
      </c>
      <c r="I605" s="9" t="s">
        <v>1919</v>
      </c>
      <c r="J605" s="10" t="s">
        <v>1919</v>
      </c>
      <c r="K605" s="19">
        <v>42423</v>
      </c>
      <c r="L605" s="9">
        <v>1</v>
      </c>
      <c r="M605" s="9" t="s">
        <v>77</v>
      </c>
      <c r="N605" s="9" t="s">
        <v>79</v>
      </c>
      <c r="O605" s="9"/>
      <c r="P605" s="9">
        <v>0</v>
      </c>
      <c r="Q605" s="9">
        <v>0</v>
      </c>
      <c r="R605" s="9">
        <v>0</v>
      </c>
      <c r="S605" s="9">
        <v>0</v>
      </c>
      <c r="T605" s="9">
        <v>1</v>
      </c>
      <c r="U605" s="9">
        <v>1</v>
      </c>
      <c r="V605" s="9">
        <v>1</v>
      </c>
      <c r="W605" s="9">
        <v>1</v>
      </c>
      <c r="X605" s="9">
        <v>1</v>
      </c>
      <c r="Y605" s="24"/>
      <c r="Z605" s="24">
        <f>+VLOOKUP(G605,[2]ACTIVIDADES!G$5:Y$1900,19,0)</f>
        <v>0</v>
      </c>
    </row>
    <row r="606" spans="1:26" s="7" customFormat="1" ht="60" x14ac:dyDescent="0.25">
      <c r="A606" s="13">
        <v>10553</v>
      </c>
      <c r="B606" s="26" t="s">
        <v>4536</v>
      </c>
      <c r="C606" s="11" t="s">
        <v>542</v>
      </c>
      <c r="D606" s="11" t="s">
        <v>537</v>
      </c>
      <c r="E606" s="11" t="s">
        <v>64</v>
      </c>
      <c r="F606" s="11" t="s">
        <v>559</v>
      </c>
      <c r="G606" s="11">
        <v>51770</v>
      </c>
      <c r="H606" s="11" t="s">
        <v>1920</v>
      </c>
      <c r="I606" s="11" t="s">
        <v>1921</v>
      </c>
      <c r="J606" s="12" t="s">
        <v>1921</v>
      </c>
      <c r="K606" s="20">
        <v>42423</v>
      </c>
      <c r="L606" s="11">
        <v>5</v>
      </c>
      <c r="M606" s="11" t="s">
        <v>77</v>
      </c>
      <c r="N606" s="11" t="s">
        <v>79</v>
      </c>
      <c r="O606" s="11"/>
      <c r="P606" s="11">
        <v>0</v>
      </c>
      <c r="Q606" s="11">
        <v>0</v>
      </c>
      <c r="R606" s="11">
        <v>0</v>
      </c>
      <c r="S606" s="11">
        <v>0</v>
      </c>
      <c r="T606" s="11">
        <v>0</v>
      </c>
      <c r="U606" s="11">
        <v>0</v>
      </c>
      <c r="V606" s="11">
        <v>0</v>
      </c>
      <c r="W606" s="11">
        <v>0</v>
      </c>
      <c r="X606" s="11">
        <v>0</v>
      </c>
      <c r="Y606" s="24"/>
      <c r="Z606" s="24">
        <f>+VLOOKUP(G606,[2]ACTIVIDADES!G$5:Y$1900,19,0)</f>
        <v>0</v>
      </c>
    </row>
    <row r="607" spans="1:26" s="7" customFormat="1" ht="75" x14ac:dyDescent="0.25">
      <c r="A607" s="15">
        <v>10553</v>
      </c>
      <c r="B607" s="25" t="s">
        <v>4536</v>
      </c>
      <c r="C607" s="9" t="s">
        <v>542</v>
      </c>
      <c r="D607" s="9" t="s">
        <v>537</v>
      </c>
      <c r="E607" s="9" t="s">
        <v>64</v>
      </c>
      <c r="F607" s="9" t="s">
        <v>559</v>
      </c>
      <c r="G607" s="9">
        <v>51771</v>
      </c>
      <c r="H607" s="9" t="s">
        <v>1922</v>
      </c>
      <c r="I607" s="9" t="s">
        <v>1744</v>
      </c>
      <c r="J607" s="10" t="s">
        <v>1744</v>
      </c>
      <c r="K607" s="19">
        <v>42423</v>
      </c>
      <c r="L607" s="9">
        <v>1</v>
      </c>
      <c r="M607" s="9" t="s">
        <v>77</v>
      </c>
      <c r="N607" s="9" t="s">
        <v>79</v>
      </c>
      <c r="O607" s="9"/>
      <c r="P607" s="9">
        <v>0</v>
      </c>
      <c r="Q607" s="9">
        <v>0</v>
      </c>
      <c r="R607" s="9">
        <v>0</v>
      </c>
      <c r="S607" s="9">
        <v>0</v>
      </c>
      <c r="T607" s="9">
        <v>0</v>
      </c>
      <c r="U607" s="9">
        <v>0</v>
      </c>
      <c r="V607" s="9">
        <v>0</v>
      </c>
      <c r="W607" s="9">
        <v>0</v>
      </c>
      <c r="X607" s="9">
        <v>0</v>
      </c>
      <c r="Y607" s="24"/>
      <c r="Z607" s="24">
        <f>+VLOOKUP(G607,[2]ACTIVIDADES!G$5:Y$1900,19,0)</f>
        <v>0</v>
      </c>
    </row>
    <row r="608" spans="1:26" s="7" customFormat="1" ht="105" x14ac:dyDescent="0.25">
      <c r="A608" s="13">
        <v>10553</v>
      </c>
      <c r="B608" s="26" t="s">
        <v>4536</v>
      </c>
      <c r="C608" s="11" t="s">
        <v>542</v>
      </c>
      <c r="D608" s="11" t="s">
        <v>537</v>
      </c>
      <c r="E608" s="11" t="s">
        <v>64</v>
      </c>
      <c r="F608" s="11" t="s">
        <v>559</v>
      </c>
      <c r="G608" s="11">
        <v>61770</v>
      </c>
      <c r="H608" s="11" t="s">
        <v>1923</v>
      </c>
      <c r="I608" s="11" t="s">
        <v>1924</v>
      </c>
      <c r="J608" s="12" t="s">
        <v>1925</v>
      </c>
      <c r="K608" s="20">
        <v>42423</v>
      </c>
      <c r="L608" s="11">
        <v>10</v>
      </c>
      <c r="M608" s="11" t="s">
        <v>77</v>
      </c>
      <c r="N608" s="11" t="s">
        <v>79</v>
      </c>
      <c r="O608" s="11"/>
      <c r="P608" s="11">
        <v>0</v>
      </c>
      <c r="Q608" s="11">
        <v>4</v>
      </c>
      <c r="R608" s="11">
        <v>7</v>
      </c>
      <c r="S608" s="11">
        <v>7</v>
      </c>
      <c r="T608" s="11">
        <v>7</v>
      </c>
      <c r="U608" s="11">
        <v>7</v>
      </c>
      <c r="V608" s="11">
        <v>8</v>
      </c>
      <c r="W608" s="11">
        <v>10</v>
      </c>
      <c r="X608" s="11">
        <v>10</v>
      </c>
      <c r="Y608" s="24"/>
      <c r="Z608" s="24">
        <f>+VLOOKUP(G608,[2]ACTIVIDADES!G$5:Y$1900,19,0)</f>
        <v>0</v>
      </c>
    </row>
    <row r="609" spans="1:26" s="7" customFormat="1" ht="45" x14ac:dyDescent="0.25">
      <c r="A609" s="15">
        <v>10553</v>
      </c>
      <c r="B609" s="25" t="s">
        <v>4536</v>
      </c>
      <c r="C609" s="9" t="s">
        <v>542</v>
      </c>
      <c r="D609" s="9" t="s">
        <v>537</v>
      </c>
      <c r="E609" s="9" t="s">
        <v>64</v>
      </c>
      <c r="F609" s="9" t="s">
        <v>559</v>
      </c>
      <c r="G609" s="9">
        <v>61772</v>
      </c>
      <c r="H609" s="9" t="s">
        <v>1926</v>
      </c>
      <c r="I609" s="9" t="s">
        <v>1927</v>
      </c>
      <c r="J609" s="10" t="s">
        <v>1927</v>
      </c>
      <c r="K609" s="19">
        <v>42423</v>
      </c>
      <c r="L609" s="9">
        <v>3</v>
      </c>
      <c r="M609" s="9" t="s">
        <v>77</v>
      </c>
      <c r="N609" s="9" t="s">
        <v>79</v>
      </c>
      <c r="O609" s="9"/>
      <c r="P609" s="9">
        <v>0</v>
      </c>
      <c r="Q609" s="9">
        <v>0</v>
      </c>
      <c r="R609" s="9">
        <v>0</v>
      </c>
      <c r="S609" s="9">
        <v>0</v>
      </c>
      <c r="T609" s="9">
        <v>0</v>
      </c>
      <c r="U609" s="9">
        <v>0</v>
      </c>
      <c r="V609" s="9">
        <v>0</v>
      </c>
      <c r="W609" s="9">
        <v>0</v>
      </c>
      <c r="X609" s="9">
        <v>0</v>
      </c>
      <c r="Y609" s="24"/>
      <c r="Z609" s="24">
        <f>+VLOOKUP(G609,[2]ACTIVIDADES!G$5:Y$1900,19,0)</f>
        <v>0</v>
      </c>
    </row>
    <row r="610" spans="1:26" s="7" customFormat="1" ht="60" x14ac:dyDescent="0.25">
      <c r="A610" s="13">
        <v>10553</v>
      </c>
      <c r="B610" s="26" t="s">
        <v>4536</v>
      </c>
      <c r="C610" s="11" t="s">
        <v>542</v>
      </c>
      <c r="D610" s="11" t="s">
        <v>537</v>
      </c>
      <c r="E610" s="11" t="s">
        <v>64</v>
      </c>
      <c r="F610" s="11" t="s">
        <v>559</v>
      </c>
      <c r="G610" s="11">
        <v>61773</v>
      </c>
      <c r="H610" s="11" t="s">
        <v>1928</v>
      </c>
      <c r="I610" s="11" t="s">
        <v>1929</v>
      </c>
      <c r="J610" s="12" t="s">
        <v>1929</v>
      </c>
      <c r="K610" s="20">
        <v>42423</v>
      </c>
      <c r="L610" s="11">
        <v>6</v>
      </c>
      <c r="M610" s="11" t="s">
        <v>77</v>
      </c>
      <c r="N610" s="11" t="s">
        <v>79</v>
      </c>
      <c r="O610" s="11"/>
      <c r="P610" s="11">
        <v>0</v>
      </c>
      <c r="Q610" s="11">
        <v>0</v>
      </c>
      <c r="R610" s="11">
        <v>0</v>
      </c>
      <c r="S610" s="11">
        <v>0</v>
      </c>
      <c r="T610" s="11">
        <v>0</v>
      </c>
      <c r="U610" s="11">
        <v>0</v>
      </c>
      <c r="V610" s="11">
        <v>0</v>
      </c>
      <c r="W610" s="11">
        <v>0</v>
      </c>
      <c r="X610" s="11">
        <v>0</v>
      </c>
      <c r="Y610" s="24"/>
      <c r="Z610" s="24">
        <f>+VLOOKUP(G610,[2]ACTIVIDADES!G$5:Y$1900,19,0)</f>
        <v>0</v>
      </c>
    </row>
    <row r="611" spans="1:26" s="7" customFormat="1" ht="75" x14ac:dyDescent="0.25">
      <c r="A611" s="15">
        <v>10553</v>
      </c>
      <c r="B611" s="25" t="s">
        <v>4536</v>
      </c>
      <c r="C611" s="9" t="s">
        <v>542</v>
      </c>
      <c r="D611" s="9" t="s">
        <v>537</v>
      </c>
      <c r="E611" s="9" t="s">
        <v>64</v>
      </c>
      <c r="F611" s="9" t="s">
        <v>559</v>
      </c>
      <c r="G611" s="9">
        <v>61774</v>
      </c>
      <c r="H611" s="9" t="s">
        <v>1930</v>
      </c>
      <c r="I611" s="9" t="s">
        <v>1931</v>
      </c>
      <c r="J611" s="10" t="s">
        <v>1931</v>
      </c>
      <c r="K611" s="19">
        <v>42423</v>
      </c>
      <c r="L611" s="9">
        <v>4</v>
      </c>
      <c r="M611" s="9" t="s">
        <v>77</v>
      </c>
      <c r="N611" s="9" t="s">
        <v>79</v>
      </c>
      <c r="O611" s="9"/>
      <c r="P611" s="9">
        <v>0</v>
      </c>
      <c r="Q611" s="9">
        <v>1</v>
      </c>
      <c r="R611" s="9">
        <v>1</v>
      </c>
      <c r="S611" s="9">
        <v>2</v>
      </c>
      <c r="T611" s="9">
        <v>4</v>
      </c>
      <c r="U611" s="9">
        <v>4</v>
      </c>
      <c r="V611" s="9">
        <v>4</v>
      </c>
      <c r="W611" s="9">
        <v>4</v>
      </c>
      <c r="X611" s="9">
        <v>4</v>
      </c>
      <c r="Y611" s="24"/>
      <c r="Z611" s="24">
        <f>+VLOOKUP(G611,[2]ACTIVIDADES!G$5:Y$1900,19,0)</f>
        <v>0</v>
      </c>
    </row>
    <row r="612" spans="1:26" s="7" customFormat="1" ht="60" x14ac:dyDescent="0.25">
      <c r="A612" s="13">
        <v>10553</v>
      </c>
      <c r="B612" s="26" t="s">
        <v>4536</v>
      </c>
      <c r="C612" s="11" t="s">
        <v>542</v>
      </c>
      <c r="D612" s="11" t="s">
        <v>537</v>
      </c>
      <c r="E612" s="11" t="s">
        <v>64</v>
      </c>
      <c r="F612" s="11" t="s">
        <v>559</v>
      </c>
      <c r="G612" s="11">
        <v>61775</v>
      </c>
      <c r="H612" s="11" t="s">
        <v>1932</v>
      </c>
      <c r="I612" s="11" t="s">
        <v>1933</v>
      </c>
      <c r="J612" s="12" t="s">
        <v>1933</v>
      </c>
      <c r="K612" s="20">
        <v>42423</v>
      </c>
      <c r="L612" s="11">
        <v>2</v>
      </c>
      <c r="M612" s="11" t="s">
        <v>77</v>
      </c>
      <c r="N612" s="11" t="s">
        <v>79</v>
      </c>
      <c r="O612" s="11"/>
      <c r="P612" s="11">
        <v>1</v>
      </c>
      <c r="Q612" s="11">
        <v>1</v>
      </c>
      <c r="R612" s="11">
        <v>1</v>
      </c>
      <c r="S612" s="11">
        <v>1</v>
      </c>
      <c r="T612" s="11">
        <v>1</v>
      </c>
      <c r="U612" s="11">
        <v>1</v>
      </c>
      <c r="V612" s="11">
        <v>1</v>
      </c>
      <c r="W612" s="11">
        <v>1</v>
      </c>
      <c r="X612" s="11">
        <v>1</v>
      </c>
      <c r="Y612" s="24"/>
      <c r="Z612" s="24">
        <f>+VLOOKUP(G612,[2]ACTIVIDADES!G$5:Y$1900,19,0)</f>
        <v>0</v>
      </c>
    </row>
    <row r="613" spans="1:26" s="7" customFormat="1" ht="60" x14ac:dyDescent="0.25">
      <c r="A613" s="15">
        <v>10553</v>
      </c>
      <c r="B613" s="25" t="s">
        <v>4536</v>
      </c>
      <c r="C613" s="9" t="s">
        <v>542</v>
      </c>
      <c r="D613" s="9" t="s">
        <v>537</v>
      </c>
      <c r="E613" s="9" t="s">
        <v>64</v>
      </c>
      <c r="F613" s="9" t="s">
        <v>559</v>
      </c>
      <c r="G613" s="9">
        <v>61776</v>
      </c>
      <c r="H613" s="9" t="s">
        <v>1934</v>
      </c>
      <c r="I613" s="9" t="s">
        <v>1934</v>
      </c>
      <c r="J613" s="10" t="s">
        <v>1935</v>
      </c>
      <c r="K613" s="19">
        <v>42423</v>
      </c>
      <c r="L613" s="9">
        <v>40</v>
      </c>
      <c r="M613" s="9" t="s">
        <v>77</v>
      </c>
      <c r="N613" s="9" t="s">
        <v>79</v>
      </c>
      <c r="O613" s="9"/>
      <c r="P613" s="9">
        <v>40</v>
      </c>
      <c r="Q613" s="9">
        <v>40</v>
      </c>
      <c r="R613" s="9">
        <v>40</v>
      </c>
      <c r="S613" s="9">
        <v>40</v>
      </c>
      <c r="T613" s="9">
        <v>40</v>
      </c>
      <c r="U613" s="9">
        <v>40</v>
      </c>
      <c r="V613" s="9">
        <v>40</v>
      </c>
      <c r="W613" s="9">
        <v>40</v>
      </c>
      <c r="X613" s="9">
        <v>40</v>
      </c>
      <c r="Y613" s="24"/>
      <c r="Z613" s="24">
        <f>+VLOOKUP(G613,[2]ACTIVIDADES!G$5:Y$1900,19,0)</f>
        <v>0</v>
      </c>
    </row>
    <row r="614" spans="1:26" s="7" customFormat="1" ht="120" x14ac:dyDescent="0.25">
      <c r="A614" s="13">
        <v>10553</v>
      </c>
      <c r="B614" s="26" t="s">
        <v>4536</v>
      </c>
      <c r="C614" s="11" t="s">
        <v>542</v>
      </c>
      <c r="D614" s="11" t="s">
        <v>537</v>
      </c>
      <c r="E614" s="11" t="s">
        <v>64</v>
      </c>
      <c r="F614" s="11" t="s">
        <v>559</v>
      </c>
      <c r="G614" s="11">
        <v>61777</v>
      </c>
      <c r="H614" s="11" t="s">
        <v>1945</v>
      </c>
      <c r="I614" s="11" t="s">
        <v>1946</v>
      </c>
      <c r="J614" s="12" t="s">
        <v>1946</v>
      </c>
      <c r="K614" s="20">
        <v>42423</v>
      </c>
      <c r="L614" s="11">
        <v>2</v>
      </c>
      <c r="M614" s="11" t="s">
        <v>77</v>
      </c>
      <c r="N614" s="11" t="s">
        <v>79</v>
      </c>
      <c r="O614" s="11"/>
      <c r="P614" s="11">
        <v>1</v>
      </c>
      <c r="Q614" s="11">
        <v>1</v>
      </c>
      <c r="R614" s="11">
        <v>1</v>
      </c>
      <c r="S614" s="11">
        <v>1</v>
      </c>
      <c r="T614" s="11">
        <v>1</v>
      </c>
      <c r="U614" s="11">
        <v>1</v>
      </c>
      <c r="V614" s="11">
        <v>1</v>
      </c>
      <c r="W614" s="11">
        <v>1</v>
      </c>
      <c r="X614" s="11">
        <v>1</v>
      </c>
      <c r="Y614" s="24"/>
      <c r="Z614" s="24">
        <f>+VLOOKUP(G614,[2]ACTIVIDADES!G$5:Y$1900,19,0)</f>
        <v>0</v>
      </c>
    </row>
    <row r="615" spans="1:26" s="7" customFormat="1" ht="90" x14ac:dyDescent="0.25">
      <c r="A615" s="15">
        <v>10553</v>
      </c>
      <c r="B615" s="25" t="s">
        <v>4536</v>
      </c>
      <c r="C615" s="9" t="s">
        <v>542</v>
      </c>
      <c r="D615" s="9" t="s">
        <v>537</v>
      </c>
      <c r="E615" s="9" t="s">
        <v>64</v>
      </c>
      <c r="F615" s="9" t="s">
        <v>559</v>
      </c>
      <c r="G615" s="9">
        <v>61778</v>
      </c>
      <c r="H615" s="9" t="s">
        <v>1947</v>
      </c>
      <c r="I615" s="9" t="s">
        <v>771</v>
      </c>
      <c r="J615" s="10" t="s">
        <v>771</v>
      </c>
      <c r="K615" s="19">
        <v>42423</v>
      </c>
      <c r="L615" s="9">
        <v>12</v>
      </c>
      <c r="M615" s="9" t="s">
        <v>77</v>
      </c>
      <c r="N615" s="9" t="s">
        <v>79</v>
      </c>
      <c r="O615" s="9"/>
      <c r="P615" s="9">
        <v>0</v>
      </c>
      <c r="Q615" s="9">
        <v>0</v>
      </c>
      <c r="R615" s="9">
        <v>2</v>
      </c>
      <c r="S615" s="9">
        <v>4</v>
      </c>
      <c r="T615" s="9">
        <v>6</v>
      </c>
      <c r="U615" s="9">
        <v>8</v>
      </c>
      <c r="V615" s="9">
        <v>10</v>
      </c>
      <c r="W615" s="9">
        <v>12</v>
      </c>
      <c r="X615" s="9">
        <v>12</v>
      </c>
      <c r="Y615" s="24"/>
      <c r="Z615" s="24">
        <f>+VLOOKUP(G615,[2]ACTIVIDADES!G$5:Y$1900,19,0)</f>
        <v>0</v>
      </c>
    </row>
    <row r="616" spans="1:26" s="7" customFormat="1" ht="75" x14ac:dyDescent="0.25">
      <c r="A616" s="13">
        <v>10553</v>
      </c>
      <c r="B616" s="26" t="s">
        <v>4536</v>
      </c>
      <c r="C616" s="11" t="s">
        <v>542</v>
      </c>
      <c r="D616" s="11" t="s">
        <v>537</v>
      </c>
      <c r="E616" s="11" t="s">
        <v>64</v>
      </c>
      <c r="F616" s="11" t="s">
        <v>559</v>
      </c>
      <c r="G616" s="11">
        <v>61781</v>
      </c>
      <c r="H616" s="11" t="s">
        <v>1951</v>
      </c>
      <c r="I616" s="11" t="s">
        <v>1952</v>
      </c>
      <c r="J616" s="12" t="s">
        <v>1952</v>
      </c>
      <c r="K616" s="20">
        <v>42424</v>
      </c>
      <c r="L616" s="11">
        <v>2</v>
      </c>
      <c r="M616" s="11" t="s">
        <v>77</v>
      </c>
      <c r="N616" s="11" t="s">
        <v>79</v>
      </c>
      <c r="O616" s="11"/>
      <c r="P616" s="11">
        <v>1</v>
      </c>
      <c r="Q616" s="11">
        <v>1</v>
      </c>
      <c r="R616" s="11">
        <v>1</v>
      </c>
      <c r="S616" s="11">
        <v>1</v>
      </c>
      <c r="T616" s="11">
        <v>1</v>
      </c>
      <c r="U616" s="11">
        <v>1</v>
      </c>
      <c r="V616" s="11">
        <v>1</v>
      </c>
      <c r="W616" s="11">
        <v>1</v>
      </c>
      <c r="X616" s="11">
        <v>1</v>
      </c>
      <c r="Y616" s="24"/>
      <c r="Z616" s="24">
        <f>+VLOOKUP(G616,[2]ACTIVIDADES!G$5:Y$1900,19,0)</f>
        <v>0</v>
      </c>
    </row>
    <row r="617" spans="1:26" s="7" customFormat="1" ht="60" x14ac:dyDescent="0.25">
      <c r="A617" s="15">
        <v>10553</v>
      </c>
      <c r="B617" s="25" t="s">
        <v>4536</v>
      </c>
      <c r="C617" s="9" t="s">
        <v>542</v>
      </c>
      <c r="D617" s="9" t="s">
        <v>537</v>
      </c>
      <c r="E617" s="9" t="s">
        <v>64</v>
      </c>
      <c r="F617" s="9" t="s">
        <v>559</v>
      </c>
      <c r="G617" s="9">
        <v>61782</v>
      </c>
      <c r="H617" s="9" t="s">
        <v>2239</v>
      </c>
      <c r="I617" s="9" t="s">
        <v>2240</v>
      </c>
      <c r="J617" s="10" t="s">
        <v>2240</v>
      </c>
      <c r="K617" s="19">
        <v>42424</v>
      </c>
      <c r="L617" s="9">
        <v>2092</v>
      </c>
      <c r="M617" s="9" t="s">
        <v>77</v>
      </c>
      <c r="N617" s="9" t="s">
        <v>79</v>
      </c>
      <c r="O617" s="9"/>
      <c r="P617" s="9">
        <v>0</v>
      </c>
      <c r="Q617" s="9">
        <v>0</v>
      </c>
      <c r="R617" s="9">
        <v>0</v>
      </c>
      <c r="S617" s="9">
        <v>0</v>
      </c>
      <c r="T617" s="9">
        <v>0</v>
      </c>
      <c r="U617" s="9">
        <v>2092</v>
      </c>
      <c r="V617" s="9">
        <v>2092</v>
      </c>
      <c r="W617" s="9">
        <v>2092</v>
      </c>
      <c r="X617" s="9">
        <v>2092</v>
      </c>
      <c r="Y617" s="24"/>
      <c r="Z617" s="24">
        <f>+VLOOKUP(G617,[2]ACTIVIDADES!G$5:Y$1900,19,0)</f>
        <v>0</v>
      </c>
    </row>
    <row r="618" spans="1:26" s="7" customFormat="1" ht="90" x14ac:dyDescent="0.25">
      <c r="A618" s="13">
        <v>10553</v>
      </c>
      <c r="B618" s="26" t="s">
        <v>4536</v>
      </c>
      <c r="C618" s="11" t="s">
        <v>542</v>
      </c>
      <c r="D618" s="11" t="s">
        <v>537</v>
      </c>
      <c r="E618" s="11" t="s">
        <v>64</v>
      </c>
      <c r="F618" s="11" t="s">
        <v>559</v>
      </c>
      <c r="G618" s="11">
        <v>61784</v>
      </c>
      <c r="H618" s="11" t="s">
        <v>2169</v>
      </c>
      <c r="I618" s="11" t="s">
        <v>2170</v>
      </c>
      <c r="J618" s="12" t="s">
        <v>2171</v>
      </c>
      <c r="K618" s="20">
        <v>42424</v>
      </c>
      <c r="L618" s="11">
        <v>100</v>
      </c>
      <c r="M618" s="11" t="s">
        <v>76</v>
      </c>
      <c r="N618" s="11" t="s">
        <v>79</v>
      </c>
      <c r="O618" s="11"/>
      <c r="P618" s="11">
        <v>100</v>
      </c>
      <c r="Q618" s="11">
        <v>100</v>
      </c>
      <c r="R618" s="11">
        <v>100</v>
      </c>
      <c r="S618" s="11">
        <v>100</v>
      </c>
      <c r="T618" s="11">
        <v>100</v>
      </c>
      <c r="U618" s="11">
        <v>100</v>
      </c>
      <c r="V618" s="11">
        <v>100</v>
      </c>
      <c r="W618" s="11">
        <v>100</v>
      </c>
      <c r="X618" s="11">
        <v>100</v>
      </c>
      <c r="Y618" s="24"/>
      <c r="Z618" s="24">
        <f>+VLOOKUP(G618,[2]ACTIVIDADES!G$5:Y$1900,19,0)</f>
        <v>0</v>
      </c>
    </row>
    <row r="619" spans="1:26" s="7" customFormat="1" ht="75" x14ac:dyDescent="0.25">
      <c r="A619" s="15">
        <v>10553</v>
      </c>
      <c r="B619" s="25" t="s">
        <v>4536</v>
      </c>
      <c r="C619" s="9" t="s">
        <v>542</v>
      </c>
      <c r="D619" s="9" t="s">
        <v>537</v>
      </c>
      <c r="E619" s="9" t="s">
        <v>64</v>
      </c>
      <c r="F619" s="9" t="s">
        <v>559</v>
      </c>
      <c r="G619" s="9">
        <v>61785</v>
      </c>
      <c r="H619" s="9" t="s">
        <v>2172</v>
      </c>
      <c r="I619" s="9" t="s">
        <v>2173</v>
      </c>
      <c r="J619" s="10" t="s">
        <v>2173</v>
      </c>
      <c r="K619" s="19">
        <v>42424</v>
      </c>
      <c r="L619" s="9">
        <v>2</v>
      </c>
      <c r="M619" s="9" t="s">
        <v>77</v>
      </c>
      <c r="N619" s="9" t="s">
        <v>79</v>
      </c>
      <c r="O619" s="9"/>
      <c r="P619" s="9">
        <v>0</v>
      </c>
      <c r="Q619" s="9">
        <v>0</v>
      </c>
      <c r="R619" s="9">
        <v>0</v>
      </c>
      <c r="S619" s="9">
        <v>0</v>
      </c>
      <c r="T619" s="9">
        <v>0</v>
      </c>
      <c r="U619" s="9">
        <v>0</v>
      </c>
      <c r="V619" s="9">
        <v>0</v>
      </c>
      <c r="W619" s="9">
        <v>0</v>
      </c>
      <c r="X619" s="9">
        <v>1</v>
      </c>
      <c r="Y619" s="24"/>
      <c r="Z619" s="24">
        <f>+VLOOKUP(G619,[2]ACTIVIDADES!G$5:Y$1900,19,0)</f>
        <v>0</v>
      </c>
    </row>
    <row r="620" spans="1:26" s="7" customFormat="1" ht="45" x14ac:dyDescent="0.25">
      <c r="A620" s="13">
        <v>10553</v>
      </c>
      <c r="B620" s="26" t="s">
        <v>4536</v>
      </c>
      <c r="C620" s="11" t="s">
        <v>542</v>
      </c>
      <c r="D620" s="11" t="s">
        <v>537</v>
      </c>
      <c r="E620" s="11" t="s">
        <v>64</v>
      </c>
      <c r="F620" s="11" t="s">
        <v>559</v>
      </c>
      <c r="G620" s="11">
        <v>61786</v>
      </c>
      <c r="H620" s="11" t="s">
        <v>2176</v>
      </c>
      <c r="I620" s="11" t="s">
        <v>2177</v>
      </c>
      <c r="J620" s="12" t="s">
        <v>2177</v>
      </c>
      <c r="K620" s="20">
        <v>42424</v>
      </c>
      <c r="L620" s="11">
        <v>14</v>
      </c>
      <c r="M620" s="11" t="s">
        <v>77</v>
      </c>
      <c r="N620" s="11" t="s">
        <v>79</v>
      </c>
      <c r="O620" s="11"/>
      <c r="P620" s="11">
        <v>0</v>
      </c>
      <c r="Q620" s="11">
        <v>9</v>
      </c>
      <c r="R620" s="11">
        <v>9</v>
      </c>
      <c r="S620" s="11">
        <v>9</v>
      </c>
      <c r="T620" s="11">
        <v>12</v>
      </c>
      <c r="U620" s="11">
        <v>13</v>
      </c>
      <c r="V620" s="11">
        <v>13</v>
      </c>
      <c r="W620" s="11">
        <v>13</v>
      </c>
      <c r="X620" s="11">
        <v>13</v>
      </c>
      <c r="Y620" s="24"/>
      <c r="Z620" s="24">
        <f>+VLOOKUP(G620,[2]ACTIVIDADES!G$5:Y$1900,19,0)</f>
        <v>0</v>
      </c>
    </row>
    <row r="621" spans="1:26" s="7" customFormat="1" ht="105" x14ac:dyDescent="0.25">
      <c r="A621" s="15">
        <v>10553</v>
      </c>
      <c r="B621" s="25" t="s">
        <v>4536</v>
      </c>
      <c r="C621" s="9" t="s">
        <v>542</v>
      </c>
      <c r="D621" s="9" t="s">
        <v>537</v>
      </c>
      <c r="E621" s="9" t="s">
        <v>64</v>
      </c>
      <c r="F621" s="9" t="s">
        <v>559</v>
      </c>
      <c r="G621" s="9">
        <v>61788</v>
      </c>
      <c r="H621" s="9" t="s">
        <v>2178</v>
      </c>
      <c r="I621" s="9" t="s">
        <v>2179</v>
      </c>
      <c r="J621" s="10" t="s">
        <v>2179</v>
      </c>
      <c r="K621" s="19">
        <v>42424</v>
      </c>
      <c r="L621" s="9">
        <v>6</v>
      </c>
      <c r="M621" s="9" t="s">
        <v>77</v>
      </c>
      <c r="N621" s="9" t="s">
        <v>79</v>
      </c>
      <c r="O621" s="9"/>
      <c r="P621" s="9">
        <v>0</v>
      </c>
      <c r="Q621" s="9">
        <v>0</v>
      </c>
      <c r="R621" s="9">
        <v>0</v>
      </c>
      <c r="S621" s="9">
        <v>0</v>
      </c>
      <c r="T621" s="9">
        <v>1</v>
      </c>
      <c r="U621" s="9">
        <v>4</v>
      </c>
      <c r="V621" s="9">
        <v>5</v>
      </c>
      <c r="W621" s="9">
        <v>5</v>
      </c>
      <c r="X621" s="9">
        <v>6</v>
      </c>
      <c r="Y621" s="24"/>
      <c r="Z621" s="24">
        <f>+VLOOKUP(G621,[2]ACTIVIDADES!G$5:Y$1900,19,0)</f>
        <v>0</v>
      </c>
    </row>
    <row r="622" spans="1:26" s="7" customFormat="1" ht="60" x14ac:dyDescent="0.25">
      <c r="A622" s="13">
        <v>10553</v>
      </c>
      <c r="B622" s="26" t="s">
        <v>4536</v>
      </c>
      <c r="C622" s="11" t="s">
        <v>542</v>
      </c>
      <c r="D622" s="11" t="s">
        <v>537</v>
      </c>
      <c r="E622" s="11" t="s">
        <v>64</v>
      </c>
      <c r="F622" s="11" t="s">
        <v>559</v>
      </c>
      <c r="G622" s="11">
        <v>61790</v>
      </c>
      <c r="H622" s="11" t="s">
        <v>1315</v>
      </c>
      <c r="I622" s="11" t="s">
        <v>2180</v>
      </c>
      <c r="J622" s="12" t="s">
        <v>2180</v>
      </c>
      <c r="K622" s="20">
        <v>42424</v>
      </c>
      <c r="L622" s="11">
        <v>49</v>
      </c>
      <c r="M622" s="11" t="s">
        <v>77</v>
      </c>
      <c r="N622" s="11" t="s">
        <v>79</v>
      </c>
      <c r="O622" s="11"/>
      <c r="P622" s="11">
        <v>1</v>
      </c>
      <c r="Q622" s="11">
        <v>2</v>
      </c>
      <c r="R622" s="11">
        <v>12</v>
      </c>
      <c r="S622" s="11">
        <v>14</v>
      </c>
      <c r="T622" s="11">
        <v>15</v>
      </c>
      <c r="U622" s="11">
        <v>17</v>
      </c>
      <c r="V622" s="11">
        <v>21</v>
      </c>
      <c r="W622" s="11">
        <v>26</v>
      </c>
      <c r="X622" s="11">
        <v>31</v>
      </c>
      <c r="Y622" s="24"/>
      <c r="Z622" s="24">
        <f>+VLOOKUP(G622,[2]ACTIVIDADES!G$5:Y$1900,19,0)</f>
        <v>0</v>
      </c>
    </row>
    <row r="623" spans="1:26" s="7" customFormat="1" ht="90" x14ac:dyDescent="0.25">
      <c r="A623" s="15">
        <v>10553</v>
      </c>
      <c r="B623" s="25" t="s">
        <v>4536</v>
      </c>
      <c r="C623" s="9" t="s">
        <v>542</v>
      </c>
      <c r="D623" s="9" t="s">
        <v>537</v>
      </c>
      <c r="E623" s="9" t="s">
        <v>64</v>
      </c>
      <c r="F623" s="9" t="s">
        <v>559</v>
      </c>
      <c r="G623" s="9">
        <v>61792</v>
      </c>
      <c r="H623" s="9" t="s">
        <v>2181</v>
      </c>
      <c r="I623" s="9" t="s">
        <v>2182</v>
      </c>
      <c r="J623" s="10" t="s">
        <v>2182</v>
      </c>
      <c r="K623" s="19">
        <v>42424</v>
      </c>
      <c r="L623" s="9">
        <v>1</v>
      </c>
      <c r="M623" s="9" t="s">
        <v>77</v>
      </c>
      <c r="N623" s="9" t="s">
        <v>79</v>
      </c>
      <c r="O623" s="9"/>
      <c r="P623" s="9">
        <v>1</v>
      </c>
      <c r="Q623" s="9">
        <v>1</v>
      </c>
      <c r="R623" s="9">
        <v>1</v>
      </c>
      <c r="S623" s="9">
        <v>1</v>
      </c>
      <c r="T623" s="9">
        <v>1</v>
      </c>
      <c r="U623" s="9">
        <v>1</v>
      </c>
      <c r="V623" s="9">
        <v>1</v>
      </c>
      <c r="W623" s="9">
        <v>1</v>
      </c>
      <c r="X623" s="9">
        <v>1</v>
      </c>
      <c r="Y623" s="24"/>
      <c r="Z623" s="24">
        <f>+VLOOKUP(G623,[2]ACTIVIDADES!G$5:Y$1900,19,0)</f>
        <v>0</v>
      </c>
    </row>
    <row r="624" spans="1:26" s="7" customFormat="1" ht="60" x14ac:dyDescent="0.25">
      <c r="A624" s="13">
        <v>10553</v>
      </c>
      <c r="B624" s="26" t="s">
        <v>4536</v>
      </c>
      <c r="C624" s="11" t="s">
        <v>542</v>
      </c>
      <c r="D624" s="11" t="s">
        <v>537</v>
      </c>
      <c r="E624" s="11" t="s">
        <v>64</v>
      </c>
      <c r="F624" s="11" t="s">
        <v>559</v>
      </c>
      <c r="G624" s="11">
        <v>61811</v>
      </c>
      <c r="H624" s="11" t="s">
        <v>922</v>
      </c>
      <c r="I624" s="11" t="s">
        <v>923</v>
      </c>
      <c r="J624" s="12" t="s">
        <v>923</v>
      </c>
      <c r="K624" s="20">
        <v>42424</v>
      </c>
      <c r="L624" s="11">
        <v>2</v>
      </c>
      <c r="M624" s="11" t="s">
        <v>77</v>
      </c>
      <c r="N624" s="11" t="s">
        <v>79</v>
      </c>
      <c r="O624" s="11"/>
      <c r="P624" s="11">
        <v>0</v>
      </c>
      <c r="Q624" s="11">
        <v>0</v>
      </c>
      <c r="R624" s="11">
        <v>0</v>
      </c>
      <c r="S624" s="11">
        <v>0</v>
      </c>
      <c r="T624" s="11">
        <v>2</v>
      </c>
      <c r="U624" s="11">
        <v>2</v>
      </c>
      <c r="V624" s="11">
        <v>2</v>
      </c>
      <c r="W624" s="11">
        <v>2</v>
      </c>
      <c r="X624" s="11">
        <v>2</v>
      </c>
      <c r="Y624" s="24"/>
      <c r="Z624" s="24">
        <f>+VLOOKUP(G624,[2]ACTIVIDADES!G$5:Y$1900,19,0)</f>
        <v>0</v>
      </c>
    </row>
    <row r="625" spans="1:26" s="7" customFormat="1" ht="105" x14ac:dyDescent="0.25">
      <c r="A625" s="15">
        <v>10553</v>
      </c>
      <c r="B625" s="25" t="s">
        <v>4536</v>
      </c>
      <c r="C625" s="9" t="s">
        <v>542</v>
      </c>
      <c r="D625" s="9" t="s">
        <v>537</v>
      </c>
      <c r="E625" s="9" t="s">
        <v>64</v>
      </c>
      <c r="F625" s="9" t="s">
        <v>559</v>
      </c>
      <c r="G625" s="9">
        <v>61812</v>
      </c>
      <c r="H625" s="9" t="s">
        <v>924</v>
      </c>
      <c r="I625" s="9" t="s">
        <v>925</v>
      </c>
      <c r="J625" s="10" t="s">
        <v>925</v>
      </c>
      <c r="K625" s="19">
        <v>42424</v>
      </c>
      <c r="L625" s="9">
        <v>1</v>
      </c>
      <c r="M625" s="9" t="s">
        <v>77</v>
      </c>
      <c r="N625" s="9" t="s">
        <v>79</v>
      </c>
      <c r="O625" s="9"/>
      <c r="P625" s="9">
        <v>0</v>
      </c>
      <c r="Q625" s="9">
        <v>0</v>
      </c>
      <c r="R625" s="9">
        <v>0</v>
      </c>
      <c r="S625" s="9">
        <v>0</v>
      </c>
      <c r="T625" s="9">
        <v>1</v>
      </c>
      <c r="U625" s="9">
        <v>1</v>
      </c>
      <c r="V625" s="9">
        <v>1</v>
      </c>
      <c r="W625" s="9">
        <v>1</v>
      </c>
      <c r="X625" s="9">
        <v>1</v>
      </c>
      <c r="Y625" s="24"/>
      <c r="Z625" s="24">
        <f>+VLOOKUP(G625,[2]ACTIVIDADES!G$5:Y$1900,19,0)</f>
        <v>0</v>
      </c>
    </row>
    <row r="626" spans="1:26" s="7" customFormat="1" ht="60" x14ac:dyDescent="0.25">
      <c r="A626" s="13">
        <v>10553</v>
      </c>
      <c r="B626" s="26" t="s">
        <v>4536</v>
      </c>
      <c r="C626" s="11" t="s">
        <v>542</v>
      </c>
      <c r="D626" s="11" t="s">
        <v>537</v>
      </c>
      <c r="E626" s="11" t="s">
        <v>64</v>
      </c>
      <c r="F626" s="11" t="s">
        <v>559</v>
      </c>
      <c r="G626" s="11">
        <v>61813</v>
      </c>
      <c r="H626" s="11" t="s">
        <v>926</v>
      </c>
      <c r="I626" s="11" t="s">
        <v>927</v>
      </c>
      <c r="J626" s="12" t="s">
        <v>927</v>
      </c>
      <c r="K626" s="20">
        <v>42424</v>
      </c>
      <c r="L626" s="11">
        <v>10000</v>
      </c>
      <c r="M626" s="11" t="s">
        <v>77</v>
      </c>
      <c r="N626" s="11" t="s">
        <v>79</v>
      </c>
      <c r="O626" s="11"/>
      <c r="P626" s="11">
        <v>133</v>
      </c>
      <c r="Q626" s="11">
        <v>4273</v>
      </c>
      <c r="R626" s="11">
        <v>4273</v>
      </c>
      <c r="S626" s="11">
        <v>4273</v>
      </c>
      <c r="T626" s="11">
        <v>4299</v>
      </c>
      <c r="U626" s="11">
        <v>10000</v>
      </c>
      <c r="V626" s="11">
        <v>10000</v>
      </c>
      <c r="W626" s="11">
        <v>10000</v>
      </c>
      <c r="X626" s="11">
        <v>10000</v>
      </c>
      <c r="Y626" s="24"/>
      <c r="Z626" s="24">
        <f>+VLOOKUP(G626,[2]ACTIVIDADES!G$5:Y$1900,19,0)</f>
        <v>0</v>
      </c>
    </row>
    <row r="627" spans="1:26" s="7" customFormat="1" ht="105" x14ac:dyDescent="0.25">
      <c r="A627" s="15">
        <v>10553</v>
      </c>
      <c r="B627" s="25" t="s">
        <v>4536</v>
      </c>
      <c r="C627" s="9" t="s">
        <v>542</v>
      </c>
      <c r="D627" s="9" t="s">
        <v>537</v>
      </c>
      <c r="E627" s="9" t="s">
        <v>64</v>
      </c>
      <c r="F627" s="9" t="s">
        <v>559</v>
      </c>
      <c r="G627" s="9">
        <v>61815</v>
      </c>
      <c r="H627" s="9" t="s">
        <v>931</v>
      </c>
      <c r="I627" s="9" t="s">
        <v>932</v>
      </c>
      <c r="J627" s="10" t="s">
        <v>932</v>
      </c>
      <c r="K627" s="19">
        <v>42424</v>
      </c>
      <c r="L627" s="9">
        <v>6</v>
      </c>
      <c r="M627" s="9" t="s">
        <v>77</v>
      </c>
      <c r="N627" s="9" t="s">
        <v>79</v>
      </c>
      <c r="O627" s="9"/>
      <c r="P627" s="9">
        <v>2</v>
      </c>
      <c r="Q627" s="9">
        <v>3</v>
      </c>
      <c r="R627" s="9">
        <v>6</v>
      </c>
      <c r="S627" s="9">
        <v>6</v>
      </c>
      <c r="T627" s="9">
        <v>6</v>
      </c>
      <c r="U627" s="9">
        <v>6</v>
      </c>
      <c r="V627" s="9">
        <v>6</v>
      </c>
      <c r="W627" s="9">
        <v>6</v>
      </c>
      <c r="X627" s="9">
        <v>6</v>
      </c>
      <c r="Y627" s="24"/>
      <c r="Z627" s="24">
        <f>+VLOOKUP(G627,[2]ACTIVIDADES!G$5:Y$1900,19,0)</f>
        <v>0</v>
      </c>
    </row>
    <row r="628" spans="1:26" s="7" customFormat="1" ht="180" x14ac:dyDescent="0.25">
      <c r="A628" s="13">
        <v>10553</v>
      </c>
      <c r="B628" s="26" t="s">
        <v>4536</v>
      </c>
      <c r="C628" s="11" t="s">
        <v>542</v>
      </c>
      <c r="D628" s="11" t="s">
        <v>537</v>
      </c>
      <c r="E628" s="11" t="s">
        <v>64</v>
      </c>
      <c r="F628" s="11" t="s">
        <v>559</v>
      </c>
      <c r="G628" s="11">
        <v>61816</v>
      </c>
      <c r="H628" s="11" t="s">
        <v>919</v>
      </c>
      <c r="I628" s="11" t="s">
        <v>920</v>
      </c>
      <c r="J628" s="12" t="s">
        <v>921</v>
      </c>
      <c r="K628" s="20">
        <v>42424</v>
      </c>
      <c r="L628" s="11">
        <v>100</v>
      </c>
      <c r="M628" s="11" t="s">
        <v>76</v>
      </c>
      <c r="N628" s="11" t="s">
        <v>79</v>
      </c>
      <c r="O628" s="11"/>
      <c r="P628" s="11">
        <v>100</v>
      </c>
      <c r="Q628" s="11">
        <v>100</v>
      </c>
      <c r="R628" s="11">
        <v>100</v>
      </c>
      <c r="S628" s="11">
        <v>100</v>
      </c>
      <c r="T628" s="11">
        <v>100</v>
      </c>
      <c r="U628" s="11">
        <v>100</v>
      </c>
      <c r="V628" s="11">
        <v>100</v>
      </c>
      <c r="W628" s="11">
        <v>100</v>
      </c>
      <c r="X628" s="11">
        <v>100</v>
      </c>
      <c r="Y628" s="24"/>
      <c r="Z628" s="24">
        <f>+VLOOKUP(G628,[2]ACTIVIDADES!G$5:Y$1900,19,0)</f>
        <v>0</v>
      </c>
    </row>
    <row r="629" spans="1:26" s="7" customFormat="1" ht="45" x14ac:dyDescent="0.25">
      <c r="A629" s="15">
        <v>10553</v>
      </c>
      <c r="B629" s="25" t="s">
        <v>4536</v>
      </c>
      <c r="C629" s="9" t="s">
        <v>542</v>
      </c>
      <c r="D629" s="9" t="s">
        <v>537</v>
      </c>
      <c r="E629" s="9" t="s">
        <v>64</v>
      </c>
      <c r="F629" s="9" t="s">
        <v>559</v>
      </c>
      <c r="G629" s="9">
        <v>61817</v>
      </c>
      <c r="H629" s="9" t="s">
        <v>2196</v>
      </c>
      <c r="I629" s="9" t="s">
        <v>2197</v>
      </c>
      <c r="J629" s="10" t="s">
        <v>2197</v>
      </c>
      <c r="K629" s="19">
        <v>42424</v>
      </c>
      <c r="L629" s="9">
        <v>1</v>
      </c>
      <c r="M629" s="9" t="s">
        <v>77</v>
      </c>
      <c r="N629" s="9" t="s">
        <v>79</v>
      </c>
      <c r="O629" s="9"/>
      <c r="P629" s="9">
        <v>0</v>
      </c>
      <c r="Q629" s="9">
        <v>0</v>
      </c>
      <c r="R629" s="9">
        <v>0</v>
      </c>
      <c r="S629" s="9">
        <v>0</v>
      </c>
      <c r="T629" s="9">
        <v>0</v>
      </c>
      <c r="U629" s="9">
        <v>0</v>
      </c>
      <c r="V629" s="9">
        <v>0</v>
      </c>
      <c r="W629" s="9">
        <v>1</v>
      </c>
      <c r="X629" s="9">
        <v>1</v>
      </c>
      <c r="Y629" s="24"/>
      <c r="Z629" s="24">
        <f>+VLOOKUP(G629,[2]ACTIVIDADES!G$5:Y$1900,19,0)</f>
        <v>0</v>
      </c>
    </row>
    <row r="630" spans="1:26" s="7" customFormat="1" ht="105" x14ac:dyDescent="0.25">
      <c r="A630" s="13">
        <v>10553</v>
      </c>
      <c r="B630" s="26" t="s">
        <v>4536</v>
      </c>
      <c r="C630" s="11" t="s">
        <v>542</v>
      </c>
      <c r="D630" s="11" t="s">
        <v>537</v>
      </c>
      <c r="E630" s="11" t="s">
        <v>64</v>
      </c>
      <c r="F630" s="11" t="s">
        <v>559</v>
      </c>
      <c r="G630" s="11">
        <v>61818</v>
      </c>
      <c r="H630" s="11" t="s">
        <v>1846</v>
      </c>
      <c r="I630" s="11" t="s">
        <v>1847</v>
      </c>
      <c r="J630" s="12" t="s">
        <v>1847</v>
      </c>
      <c r="K630" s="20">
        <v>42424</v>
      </c>
      <c r="L630" s="11">
        <v>1</v>
      </c>
      <c r="M630" s="11" t="s">
        <v>77</v>
      </c>
      <c r="N630" s="11" t="s">
        <v>79</v>
      </c>
      <c r="O630" s="11"/>
      <c r="P630" s="11">
        <v>0</v>
      </c>
      <c r="Q630" s="11">
        <v>0</v>
      </c>
      <c r="R630" s="11">
        <v>0</v>
      </c>
      <c r="S630" s="11">
        <v>1</v>
      </c>
      <c r="T630" s="11">
        <v>1</v>
      </c>
      <c r="U630" s="11">
        <v>1</v>
      </c>
      <c r="V630" s="11">
        <v>1</v>
      </c>
      <c r="W630" s="11">
        <v>1</v>
      </c>
      <c r="X630" s="11">
        <v>1</v>
      </c>
      <c r="Y630" s="24"/>
      <c r="Z630" s="24">
        <f>+VLOOKUP(G630,[2]ACTIVIDADES!G$5:Y$1900,19,0)</f>
        <v>0</v>
      </c>
    </row>
    <row r="631" spans="1:26" s="7" customFormat="1" ht="60" x14ac:dyDescent="0.25">
      <c r="A631" s="15">
        <v>10553</v>
      </c>
      <c r="B631" s="25" t="s">
        <v>4536</v>
      </c>
      <c r="C631" s="9" t="s">
        <v>542</v>
      </c>
      <c r="D631" s="9" t="s">
        <v>537</v>
      </c>
      <c r="E631" s="9" t="s">
        <v>64</v>
      </c>
      <c r="F631" s="9" t="s">
        <v>559</v>
      </c>
      <c r="G631" s="9">
        <v>61820</v>
      </c>
      <c r="H631" s="9" t="s">
        <v>2250</v>
      </c>
      <c r="I631" s="9" t="s">
        <v>2251</v>
      </c>
      <c r="J631" s="10" t="s">
        <v>2252</v>
      </c>
      <c r="K631" s="19">
        <v>42424</v>
      </c>
      <c r="L631" s="9">
        <v>100</v>
      </c>
      <c r="M631" s="9" t="s">
        <v>76</v>
      </c>
      <c r="N631" s="9" t="s">
        <v>79</v>
      </c>
      <c r="O631" s="9"/>
      <c r="P631" s="9">
        <v>100</v>
      </c>
      <c r="Q631" s="9">
        <v>100</v>
      </c>
      <c r="R631" s="9">
        <v>100</v>
      </c>
      <c r="S631" s="9">
        <v>100</v>
      </c>
      <c r="T631" s="9">
        <v>100</v>
      </c>
      <c r="U631" s="9">
        <v>100</v>
      </c>
      <c r="V631" s="9">
        <v>100</v>
      </c>
      <c r="W631" s="9">
        <v>100</v>
      </c>
      <c r="X631" s="9">
        <v>100</v>
      </c>
      <c r="Y631" s="24"/>
      <c r="Z631" s="24">
        <f>+VLOOKUP(G631,[2]ACTIVIDADES!G$5:Y$1900,19,0)</f>
        <v>0</v>
      </c>
    </row>
    <row r="632" spans="1:26" s="7" customFormat="1" ht="90" x14ac:dyDescent="0.25">
      <c r="A632" s="13">
        <v>10553</v>
      </c>
      <c r="B632" s="26" t="s">
        <v>4536</v>
      </c>
      <c r="C632" s="11" t="s">
        <v>542</v>
      </c>
      <c r="D632" s="11" t="s">
        <v>537</v>
      </c>
      <c r="E632" s="11" t="s">
        <v>64</v>
      </c>
      <c r="F632" s="11" t="s">
        <v>559</v>
      </c>
      <c r="G632" s="11">
        <v>61821</v>
      </c>
      <c r="H632" s="11" t="s">
        <v>2200</v>
      </c>
      <c r="I632" s="11" t="s">
        <v>2201</v>
      </c>
      <c r="J632" s="12" t="s">
        <v>2201</v>
      </c>
      <c r="K632" s="20">
        <v>42424</v>
      </c>
      <c r="L632" s="11">
        <v>2</v>
      </c>
      <c r="M632" s="11" t="s">
        <v>77</v>
      </c>
      <c r="N632" s="11" t="s">
        <v>79</v>
      </c>
      <c r="O632" s="11"/>
      <c r="P632" s="11">
        <v>1</v>
      </c>
      <c r="Q632" s="11">
        <v>2</v>
      </c>
      <c r="R632" s="11">
        <v>2</v>
      </c>
      <c r="S632" s="11">
        <v>2</v>
      </c>
      <c r="T632" s="11">
        <v>2</v>
      </c>
      <c r="U632" s="11">
        <v>2</v>
      </c>
      <c r="V632" s="11">
        <v>2</v>
      </c>
      <c r="W632" s="11">
        <v>2</v>
      </c>
      <c r="X632" s="11">
        <v>2</v>
      </c>
      <c r="Y632" s="24"/>
      <c r="Z632" s="24">
        <f>+VLOOKUP(G632,[2]ACTIVIDADES!G$5:Y$1900,19,0)</f>
        <v>0</v>
      </c>
    </row>
    <row r="633" spans="1:26" s="7" customFormat="1" ht="75" x14ac:dyDescent="0.25">
      <c r="A633" s="15">
        <v>10553</v>
      </c>
      <c r="B633" s="25" t="s">
        <v>4536</v>
      </c>
      <c r="C633" s="9" t="s">
        <v>542</v>
      </c>
      <c r="D633" s="9" t="s">
        <v>537</v>
      </c>
      <c r="E633" s="9" t="s">
        <v>64</v>
      </c>
      <c r="F633" s="9" t="s">
        <v>559</v>
      </c>
      <c r="G633" s="9">
        <v>61822</v>
      </c>
      <c r="H633" s="9" t="s">
        <v>1848</v>
      </c>
      <c r="I633" s="9" t="s">
        <v>1849</v>
      </c>
      <c r="J633" s="10" t="s">
        <v>1850</v>
      </c>
      <c r="K633" s="19">
        <v>42424</v>
      </c>
      <c r="L633" s="9">
        <v>1</v>
      </c>
      <c r="M633" s="9" t="s">
        <v>77</v>
      </c>
      <c r="N633" s="9" t="s">
        <v>79</v>
      </c>
      <c r="O633" s="9"/>
      <c r="P633" s="9">
        <v>0</v>
      </c>
      <c r="Q633" s="9">
        <v>0</v>
      </c>
      <c r="R633" s="9">
        <v>0</v>
      </c>
      <c r="S633" s="9">
        <v>0</v>
      </c>
      <c r="T633" s="9">
        <v>0</v>
      </c>
      <c r="U633" s="9">
        <v>0</v>
      </c>
      <c r="V633" s="9">
        <v>0</v>
      </c>
      <c r="W633" s="9">
        <v>0</v>
      </c>
      <c r="X633" s="9">
        <v>0</v>
      </c>
      <c r="Y633" s="24"/>
      <c r="Z633" s="24">
        <f>+VLOOKUP(G633,[2]ACTIVIDADES!G$5:Y$1900,19,0)</f>
        <v>0</v>
      </c>
    </row>
    <row r="634" spans="1:26" s="7" customFormat="1" ht="75" x14ac:dyDescent="0.25">
      <c r="A634" s="13">
        <v>10553</v>
      </c>
      <c r="B634" s="26" t="s">
        <v>4536</v>
      </c>
      <c r="C634" s="11" t="s">
        <v>542</v>
      </c>
      <c r="D634" s="11" t="s">
        <v>537</v>
      </c>
      <c r="E634" s="11" t="s">
        <v>64</v>
      </c>
      <c r="F634" s="11" t="s">
        <v>559</v>
      </c>
      <c r="G634" s="11">
        <v>61827</v>
      </c>
      <c r="H634" s="11" t="s">
        <v>2294</v>
      </c>
      <c r="I634" s="11" t="s">
        <v>2295</v>
      </c>
      <c r="J634" s="12" t="s">
        <v>2295</v>
      </c>
      <c r="K634" s="20">
        <v>42424</v>
      </c>
      <c r="L634" s="11">
        <v>1</v>
      </c>
      <c r="M634" s="11" t="s">
        <v>77</v>
      </c>
      <c r="N634" s="11" t="s">
        <v>79</v>
      </c>
      <c r="O634" s="11"/>
      <c r="P634" s="11">
        <v>0</v>
      </c>
      <c r="Q634" s="11">
        <v>0</v>
      </c>
      <c r="R634" s="11">
        <v>0</v>
      </c>
      <c r="S634" s="11">
        <v>1</v>
      </c>
      <c r="T634" s="11">
        <v>1</v>
      </c>
      <c r="U634" s="11">
        <v>1</v>
      </c>
      <c r="V634" s="11">
        <v>1</v>
      </c>
      <c r="W634" s="11">
        <v>1</v>
      </c>
      <c r="X634" s="11">
        <v>1</v>
      </c>
      <c r="Y634" s="24"/>
      <c r="Z634" s="24">
        <f>+VLOOKUP(G634,[2]ACTIVIDADES!G$5:Y$1900,19,0)</f>
        <v>0</v>
      </c>
    </row>
    <row r="635" spans="1:26" s="7" customFormat="1" ht="60" x14ac:dyDescent="0.25">
      <c r="A635" s="15">
        <v>10553</v>
      </c>
      <c r="B635" s="25" t="s">
        <v>4536</v>
      </c>
      <c r="C635" s="9" t="s">
        <v>542</v>
      </c>
      <c r="D635" s="9" t="s">
        <v>537</v>
      </c>
      <c r="E635" s="9" t="s">
        <v>64</v>
      </c>
      <c r="F635" s="9" t="s">
        <v>559</v>
      </c>
      <c r="G635" s="9">
        <v>61828</v>
      </c>
      <c r="H635" s="9" t="s">
        <v>2297</v>
      </c>
      <c r="I635" s="9" t="s">
        <v>2298</v>
      </c>
      <c r="J635" s="10" t="s">
        <v>2298</v>
      </c>
      <c r="K635" s="19">
        <v>42424</v>
      </c>
      <c r="L635" s="9">
        <v>1</v>
      </c>
      <c r="M635" s="9" t="s">
        <v>77</v>
      </c>
      <c r="N635" s="9" t="s">
        <v>79</v>
      </c>
      <c r="O635" s="9"/>
      <c r="P635" s="9">
        <v>0</v>
      </c>
      <c r="Q635" s="9">
        <v>0</v>
      </c>
      <c r="R635" s="9">
        <v>0</v>
      </c>
      <c r="S635" s="9">
        <v>0</v>
      </c>
      <c r="T635" s="9">
        <v>1</v>
      </c>
      <c r="U635" s="9">
        <v>1</v>
      </c>
      <c r="V635" s="9">
        <v>1</v>
      </c>
      <c r="W635" s="9">
        <v>1</v>
      </c>
      <c r="X635" s="9">
        <v>1</v>
      </c>
      <c r="Y635" s="24"/>
      <c r="Z635" s="24">
        <f>+VLOOKUP(G635,[2]ACTIVIDADES!G$5:Y$1900,19,0)</f>
        <v>0</v>
      </c>
    </row>
    <row r="636" spans="1:26" s="7" customFormat="1" ht="75" x14ac:dyDescent="0.25">
      <c r="A636" s="13">
        <v>10553</v>
      </c>
      <c r="B636" s="26" t="s">
        <v>4536</v>
      </c>
      <c r="C636" s="11" t="s">
        <v>542</v>
      </c>
      <c r="D636" s="11" t="s">
        <v>537</v>
      </c>
      <c r="E636" s="11" t="s">
        <v>64</v>
      </c>
      <c r="F636" s="11" t="s">
        <v>559</v>
      </c>
      <c r="G636" s="11">
        <v>61829</v>
      </c>
      <c r="H636" s="11" t="s">
        <v>2301</v>
      </c>
      <c r="I636" s="11" t="s">
        <v>2302</v>
      </c>
      <c r="J636" s="12" t="s">
        <v>2302</v>
      </c>
      <c r="K636" s="20">
        <v>42424</v>
      </c>
      <c r="L636" s="11">
        <v>10</v>
      </c>
      <c r="M636" s="11" t="s">
        <v>77</v>
      </c>
      <c r="N636" s="11" t="s">
        <v>79</v>
      </c>
      <c r="O636" s="11"/>
      <c r="P636" s="11">
        <v>0</v>
      </c>
      <c r="Q636" s="11">
        <v>0</v>
      </c>
      <c r="R636" s="11">
        <v>0</v>
      </c>
      <c r="S636" s="11">
        <v>0</v>
      </c>
      <c r="T636" s="11">
        <v>0</v>
      </c>
      <c r="U636" s="11">
        <v>1</v>
      </c>
      <c r="V636" s="11">
        <v>4</v>
      </c>
      <c r="W636" s="11">
        <v>7</v>
      </c>
      <c r="X636" s="11">
        <v>7</v>
      </c>
      <c r="Y636" s="24"/>
      <c r="Z636" s="24">
        <f>+VLOOKUP(G636,[2]ACTIVIDADES!G$5:Y$1900,19,0)</f>
        <v>0</v>
      </c>
    </row>
    <row r="637" spans="1:26" s="7" customFormat="1" ht="60" x14ac:dyDescent="0.25">
      <c r="A637" s="15">
        <v>10553</v>
      </c>
      <c r="B637" s="25" t="s">
        <v>4536</v>
      </c>
      <c r="C637" s="9" t="s">
        <v>542</v>
      </c>
      <c r="D637" s="9" t="s">
        <v>537</v>
      </c>
      <c r="E637" s="9" t="s">
        <v>64</v>
      </c>
      <c r="F637" s="9" t="s">
        <v>559</v>
      </c>
      <c r="G637" s="9">
        <v>61830</v>
      </c>
      <c r="H637" s="9" t="s">
        <v>2304</v>
      </c>
      <c r="I637" s="9" t="s">
        <v>2305</v>
      </c>
      <c r="J637" s="10" t="s">
        <v>2306</v>
      </c>
      <c r="K637" s="19">
        <v>42424</v>
      </c>
      <c r="L637" s="9">
        <v>10</v>
      </c>
      <c r="M637" s="9" t="s">
        <v>77</v>
      </c>
      <c r="N637" s="9" t="s">
        <v>79</v>
      </c>
      <c r="O637" s="9"/>
      <c r="P637" s="9">
        <v>1</v>
      </c>
      <c r="Q637" s="9">
        <v>8</v>
      </c>
      <c r="R637" s="9">
        <v>8</v>
      </c>
      <c r="S637" s="9">
        <v>9</v>
      </c>
      <c r="T637" s="9">
        <v>10</v>
      </c>
      <c r="U637" s="9">
        <v>10</v>
      </c>
      <c r="V637" s="9">
        <v>10</v>
      </c>
      <c r="W637" s="9">
        <v>10</v>
      </c>
      <c r="X637" s="9">
        <v>10</v>
      </c>
      <c r="Y637" s="24"/>
      <c r="Z637" s="24">
        <f>+VLOOKUP(G637,[2]ACTIVIDADES!G$5:Y$1900,19,0)</f>
        <v>0</v>
      </c>
    </row>
    <row r="638" spans="1:26" s="7" customFormat="1" ht="90" x14ac:dyDescent="0.25">
      <c r="A638" s="13">
        <v>10553</v>
      </c>
      <c r="B638" s="26" t="s">
        <v>4536</v>
      </c>
      <c r="C638" s="11" t="s">
        <v>542</v>
      </c>
      <c r="D638" s="11" t="s">
        <v>537</v>
      </c>
      <c r="E638" s="11" t="s">
        <v>64</v>
      </c>
      <c r="F638" s="11" t="s">
        <v>559</v>
      </c>
      <c r="G638" s="11">
        <v>61831</v>
      </c>
      <c r="H638" s="11" t="s">
        <v>2254</v>
      </c>
      <c r="I638" s="11" t="s">
        <v>2255</v>
      </c>
      <c r="J638" s="12" t="s">
        <v>2256</v>
      </c>
      <c r="K638" s="20">
        <v>42424</v>
      </c>
      <c r="L638" s="11">
        <v>100</v>
      </c>
      <c r="M638" s="11" t="s">
        <v>76</v>
      </c>
      <c r="N638" s="11" t="s">
        <v>79</v>
      </c>
      <c r="O638" s="11"/>
      <c r="P638" s="11">
        <v>100</v>
      </c>
      <c r="Q638" s="11">
        <v>100</v>
      </c>
      <c r="R638" s="11">
        <v>100</v>
      </c>
      <c r="S638" s="11">
        <v>100</v>
      </c>
      <c r="T638" s="11">
        <v>100</v>
      </c>
      <c r="U638" s="11">
        <v>100</v>
      </c>
      <c r="V638" s="11">
        <v>100</v>
      </c>
      <c r="W638" s="11">
        <v>100</v>
      </c>
      <c r="X638" s="11">
        <v>100</v>
      </c>
      <c r="Y638" s="24"/>
      <c r="Z638" s="24">
        <f>+VLOOKUP(G638,[2]ACTIVIDADES!G$5:Y$1900,19,0)</f>
        <v>0</v>
      </c>
    </row>
    <row r="639" spans="1:26" s="7" customFormat="1" ht="105" x14ac:dyDescent="0.25">
      <c r="A639" s="15">
        <v>10553</v>
      </c>
      <c r="B639" s="25" t="s">
        <v>4536</v>
      </c>
      <c r="C639" s="9" t="s">
        <v>542</v>
      </c>
      <c r="D639" s="9" t="s">
        <v>537</v>
      </c>
      <c r="E639" s="9" t="s">
        <v>64</v>
      </c>
      <c r="F639" s="9" t="s">
        <v>559</v>
      </c>
      <c r="G639" s="9">
        <v>61833</v>
      </c>
      <c r="H639" s="9" t="s">
        <v>1953</v>
      </c>
      <c r="I639" s="9" t="s">
        <v>1738</v>
      </c>
      <c r="J639" s="10" t="s">
        <v>1738</v>
      </c>
      <c r="K639" s="19">
        <v>42424</v>
      </c>
      <c r="L639" s="9">
        <v>4</v>
      </c>
      <c r="M639" s="9" t="s">
        <v>77</v>
      </c>
      <c r="N639" s="9" t="s">
        <v>79</v>
      </c>
      <c r="O639" s="9"/>
      <c r="P639" s="9">
        <v>0</v>
      </c>
      <c r="Q639" s="9">
        <v>0</v>
      </c>
      <c r="R639" s="9">
        <v>0</v>
      </c>
      <c r="S639" s="9">
        <v>0</v>
      </c>
      <c r="T639" s="9">
        <v>0</v>
      </c>
      <c r="U639" s="9">
        <v>0</v>
      </c>
      <c r="V639" s="9">
        <v>0</v>
      </c>
      <c r="W639" s="9">
        <v>0</v>
      </c>
      <c r="X639" s="9">
        <v>0</v>
      </c>
      <c r="Y639" s="24"/>
      <c r="Z639" s="24">
        <f>+VLOOKUP(G639,[2]ACTIVIDADES!G$5:Y$1900,19,0)</f>
        <v>0</v>
      </c>
    </row>
    <row r="640" spans="1:26" s="7" customFormat="1" ht="90" x14ac:dyDescent="0.25">
      <c r="A640" s="13">
        <v>10553</v>
      </c>
      <c r="B640" s="26" t="s">
        <v>4536</v>
      </c>
      <c r="C640" s="11" t="s">
        <v>542</v>
      </c>
      <c r="D640" s="11" t="s">
        <v>537</v>
      </c>
      <c r="E640" s="11" t="s">
        <v>64</v>
      </c>
      <c r="F640" s="11" t="s">
        <v>559</v>
      </c>
      <c r="G640" s="11">
        <v>61834</v>
      </c>
      <c r="H640" s="11" t="s">
        <v>1957</v>
      </c>
      <c r="I640" s="11" t="s">
        <v>1958</v>
      </c>
      <c r="J640" s="12" t="s">
        <v>1958</v>
      </c>
      <c r="K640" s="20">
        <v>42424</v>
      </c>
      <c r="L640" s="11">
        <v>1</v>
      </c>
      <c r="M640" s="11" t="s">
        <v>77</v>
      </c>
      <c r="N640" s="11" t="s">
        <v>79</v>
      </c>
      <c r="O640" s="11"/>
      <c r="P640" s="11">
        <v>0</v>
      </c>
      <c r="Q640" s="11">
        <v>1</v>
      </c>
      <c r="R640" s="11">
        <v>1</v>
      </c>
      <c r="S640" s="11">
        <v>1</v>
      </c>
      <c r="T640" s="11">
        <v>1</v>
      </c>
      <c r="U640" s="11">
        <v>1</v>
      </c>
      <c r="V640" s="11">
        <v>1</v>
      </c>
      <c r="W640" s="11">
        <v>1</v>
      </c>
      <c r="X640" s="11">
        <v>1</v>
      </c>
      <c r="Y640" s="24"/>
      <c r="Z640" s="24">
        <f>+VLOOKUP(G640,[2]ACTIVIDADES!G$5:Y$1900,19,0)</f>
        <v>0</v>
      </c>
    </row>
    <row r="641" spans="1:26" s="7" customFormat="1" ht="60" x14ac:dyDescent="0.25">
      <c r="A641" s="15">
        <v>10553</v>
      </c>
      <c r="B641" s="25" t="s">
        <v>4536</v>
      </c>
      <c r="C641" s="9" t="s">
        <v>542</v>
      </c>
      <c r="D641" s="9" t="s">
        <v>537</v>
      </c>
      <c r="E641" s="9" t="s">
        <v>64</v>
      </c>
      <c r="F641" s="9" t="s">
        <v>559</v>
      </c>
      <c r="G641" s="9">
        <v>61835</v>
      </c>
      <c r="H641" s="9" t="s">
        <v>2187</v>
      </c>
      <c r="I641" s="9" t="s">
        <v>2188</v>
      </c>
      <c r="J641" s="10" t="s">
        <v>2189</v>
      </c>
      <c r="K641" s="19">
        <v>42424</v>
      </c>
      <c r="L641" s="9">
        <v>12</v>
      </c>
      <c r="M641" s="9" t="s">
        <v>77</v>
      </c>
      <c r="N641" s="9" t="s">
        <v>79</v>
      </c>
      <c r="O641" s="9"/>
      <c r="P641" s="9">
        <v>0</v>
      </c>
      <c r="Q641" s="9">
        <v>0</v>
      </c>
      <c r="R641" s="9">
        <v>0</v>
      </c>
      <c r="S641" s="9">
        <v>3</v>
      </c>
      <c r="T641" s="9">
        <v>11</v>
      </c>
      <c r="U641" s="9">
        <v>12</v>
      </c>
      <c r="V641" s="9">
        <v>12</v>
      </c>
      <c r="W641" s="9">
        <v>12</v>
      </c>
      <c r="X641" s="9">
        <v>12</v>
      </c>
      <c r="Y641" s="24"/>
      <c r="Z641" s="24">
        <f>+VLOOKUP(G641,[2]ACTIVIDADES!G$5:Y$1900,19,0)</f>
        <v>0</v>
      </c>
    </row>
    <row r="642" spans="1:26" s="7" customFormat="1" ht="90" x14ac:dyDescent="0.25">
      <c r="A642" s="13">
        <v>10553</v>
      </c>
      <c r="B642" s="26" t="s">
        <v>4536</v>
      </c>
      <c r="C642" s="11" t="s">
        <v>542</v>
      </c>
      <c r="D642" s="11" t="s">
        <v>537</v>
      </c>
      <c r="E642" s="11" t="s">
        <v>64</v>
      </c>
      <c r="F642" s="11" t="s">
        <v>559</v>
      </c>
      <c r="G642" s="11">
        <v>61840</v>
      </c>
      <c r="H642" s="11" t="s">
        <v>928</v>
      </c>
      <c r="I642" s="11" t="s">
        <v>929</v>
      </c>
      <c r="J642" s="12" t="s">
        <v>930</v>
      </c>
      <c r="K642" s="20">
        <v>42424</v>
      </c>
      <c r="L642" s="11">
        <v>100</v>
      </c>
      <c r="M642" s="11" t="s">
        <v>76</v>
      </c>
      <c r="N642" s="11" t="s">
        <v>79</v>
      </c>
      <c r="O642" s="11"/>
      <c r="P642" s="11">
        <v>100</v>
      </c>
      <c r="Q642" s="11">
        <v>100</v>
      </c>
      <c r="R642" s="11">
        <v>100</v>
      </c>
      <c r="S642" s="11">
        <v>100</v>
      </c>
      <c r="T642" s="11">
        <v>100</v>
      </c>
      <c r="U642" s="11">
        <v>100</v>
      </c>
      <c r="V642" s="11">
        <v>100</v>
      </c>
      <c r="W642" s="11">
        <v>100</v>
      </c>
      <c r="X642" s="11">
        <v>100</v>
      </c>
      <c r="Y642" s="24"/>
      <c r="Z642" s="24">
        <f>+VLOOKUP(G642,[2]ACTIVIDADES!G$5:Y$1900,19,0)</f>
        <v>0</v>
      </c>
    </row>
    <row r="643" spans="1:26" s="7" customFormat="1" ht="75" x14ac:dyDescent="0.25">
      <c r="A643" s="15">
        <v>10553</v>
      </c>
      <c r="B643" s="25" t="s">
        <v>4536</v>
      </c>
      <c r="C643" s="9" t="s">
        <v>542</v>
      </c>
      <c r="D643" s="9" t="s">
        <v>537</v>
      </c>
      <c r="E643" s="9" t="s">
        <v>64</v>
      </c>
      <c r="F643" s="9" t="s">
        <v>559</v>
      </c>
      <c r="G643" s="9">
        <v>71948</v>
      </c>
      <c r="H643" s="9" t="s">
        <v>917</v>
      </c>
      <c r="I643" s="9" t="s">
        <v>918</v>
      </c>
      <c r="J643" s="10" t="s">
        <v>918</v>
      </c>
      <c r="K643" s="19">
        <v>42425</v>
      </c>
      <c r="L643" s="9">
        <v>1</v>
      </c>
      <c r="M643" s="9" t="s">
        <v>77</v>
      </c>
      <c r="N643" s="9" t="s">
        <v>79</v>
      </c>
      <c r="O643" s="9"/>
      <c r="P643" s="9">
        <v>0</v>
      </c>
      <c r="Q643" s="9">
        <v>0</v>
      </c>
      <c r="R643" s="9">
        <v>1</v>
      </c>
      <c r="S643" s="9">
        <v>1</v>
      </c>
      <c r="T643" s="9">
        <v>1</v>
      </c>
      <c r="U643" s="9">
        <v>1</v>
      </c>
      <c r="V643" s="9">
        <v>1</v>
      </c>
      <c r="W643" s="9">
        <v>1</v>
      </c>
      <c r="X643" s="9">
        <v>1</v>
      </c>
      <c r="Y643" s="24"/>
      <c r="Z643" s="24">
        <f>+VLOOKUP(G643,[2]ACTIVIDADES!G$5:Y$1900,19,0)</f>
        <v>0</v>
      </c>
    </row>
    <row r="644" spans="1:26" s="7" customFormat="1" ht="75" x14ac:dyDescent="0.25">
      <c r="A644" s="13">
        <v>10553</v>
      </c>
      <c r="B644" s="26" t="s">
        <v>4536</v>
      </c>
      <c r="C644" s="11" t="s">
        <v>542</v>
      </c>
      <c r="D644" s="11" t="s">
        <v>537</v>
      </c>
      <c r="E644" s="11" t="s">
        <v>64</v>
      </c>
      <c r="F644" s="11" t="s">
        <v>559</v>
      </c>
      <c r="G644" s="11">
        <v>71951</v>
      </c>
      <c r="H644" s="11" t="s">
        <v>1966</v>
      </c>
      <c r="I644" s="11" t="s">
        <v>1762</v>
      </c>
      <c r="J644" s="12" t="s">
        <v>1762</v>
      </c>
      <c r="K644" s="20">
        <v>42425</v>
      </c>
      <c r="L644" s="11">
        <v>11</v>
      </c>
      <c r="M644" s="11" t="s">
        <v>77</v>
      </c>
      <c r="N644" s="11" t="s">
        <v>79</v>
      </c>
      <c r="O644" s="11"/>
      <c r="P644" s="11">
        <v>0</v>
      </c>
      <c r="Q644" s="11">
        <v>1</v>
      </c>
      <c r="R644" s="11">
        <v>1</v>
      </c>
      <c r="S644" s="11">
        <v>1</v>
      </c>
      <c r="T644" s="11">
        <v>1</v>
      </c>
      <c r="U644" s="11">
        <v>1</v>
      </c>
      <c r="V644" s="11">
        <v>2</v>
      </c>
      <c r="W644" s="11">
        <v>2</v>
      </c>
      <c r="X644" s="11">
        <v>3</v>
      </c>
      <c r="Y644" s="24"/>
      <c r="Z644" s="24">
        <f>+VLOOKUP(G644,[2]ACTIVIDADES!G$5:Y$1900,19,0)</f>
        <v>0</v>
      </c>
    </row>
    <row r="645" spans="1:26" s="7" customFormat="1" ht="90" x14ac:dyDescent="0.25">
      <c r="A645" s="15">
        <v>10553</v>
      </c>
      <c r="B645" s="25" t="s">
        <v>4536</v>
      </c>
      <c r="C645" s="9" t="s">
        <v>542</v>
      </c>
      <c r="D645" s="9" t="s">
        <v>537</v>
      </c>
      <c r="E645" s="9" t="s">
        <v>64</v>
      </c>
      <c r="F645" s="9" t="s">
        <v>559</v>
      </c>
      <c r="G645" s="9">
        <v>71953</v>
      </c>
      <c r="H645" s="9" t="s">
        <v>1959</v>
      </c>
      <c r="I645" s="9" t="s">
        <v>1776</v>
      </c>
      <c r="J645" s="10" t="s">
        <v>1776</v>
      </c>
      <c r="K645" s="19">
        <v>42425</v>
      </c>
      <c r="L645" s="9">
        <v>16</v>
      </c>
      <c r="M645" s="9" t="s">
        <v>77</v>
      </c>
      <c r="N645" s="9" t="s">
        <v>79</v>
      </c>
      <c r="O645" s="9"/>
      <c r="P645" s="9">
        <v>0</v>
      </c>
      <c r="Q645" s="9">
        <v>0</v>
      </c>
      <c r="R645" s="9">
        <v>0</v>
      </c>
      <c r="S645" s="9">
        <v>0</v>
      </c>
      <c r="T645" s="9">
        <v>0</v>
      </c>
      <c r="U645" s="9">
        <v>0</v>
      </c>
      <c r="V645" s="9">
        <v>0</v>
      </c>
      <c r="W645" s="9">
        <v>0</v>
      </c>
      <c r="X645" s="9">
        <v>0</v>
      </c>
      <c r="Y645" s="24"/>
      <c r="Z645" s="24">
        <f>+VLOOKUP(G645,[2]ACTIVIDADES!G$5:Y$1900,19,0)</f>
        <v>0</v>
      </c>
    </row>
    <row r="646" spans="1:26" s="7" customFormat="1" ht="75" x14ac:dyDescent="0.25">
      <c r="A646" s="13">
        <v>10553</v>
      </c>
      <c r="B646" s="26" t="s">
        <v>4536</v>
      </c>
      <c r="C646" s="11" t="s">
        <v>542</v>
      </c>
      <c r="D646" s="11" t="s">
        <v>537</v>
      </c>
      <c r="E646" s="11" t="s">
        <v>64</v>
      </c>
      <c r="F646" s="11" t="s">
        <v>559</v>
      </c>
      <c r="G646" s="11">
        <v>71955</v>
      </c>
      <c r="H646" s="11" t="s">
        <v>1851</v>
      </c>
      <c r="I646" s="11" t="s">
        <v>1852</v>
      </c>
      <c r="J646" s="12" t="s">
        <v>1853</v>
      </c>
      <c r="K646" s="20">
        <v>42425</v>
      </c>
      <c r="L646" s="11">
        <v>100</v>
      </c>
      <c r="M646" s="11" t="s">
        <v>76</v>
      </c>
      <c r="N646" s="11" t="s">
        <v>79</v>
      </c>
      <c r="O646" s="11"/>
      <c r="P646" s="11">
        <v>100</v>
      </c>
      <c r="Q646" s="11">
        <v>100</v>
      </c>
      <c r="R646" s="11">
        <v>100</v>
      </c>
      <c r="S646" s="11">
        <v>100</v>
      </c>
      <c r="T646" s="11">
        <v>100</v>
      </c>
      <c r="U646" s="11">
        <v>100</v>
      </c>
      <c r="V646" s="11">
        <v>100</v>
      </c>
      <c r="W646" s="11">
        <v>100</v>
      </c>
      <c r="X646" s="11">
        <v>100</v>
      </c>
      <c r="Y646" s="24"/>
      <c r="Z646" s="24">
        <f>+VLOOKUP(G646,[2]ACTIVIDADES!G$5:Y$1900,19,0)</f>
        <v>0</v>
      </c>
    </row>
    <row r="647" spans="1:26" s="7" customFormat="1" ht="75" x14ac:dyDescent="0.25">
      <c r="A647" s="15">
        <v>10553</v>
      </c>
      <c r="B647" s="25" t="s">
        <v>4536</v>
      </c>
      <c r="C647" s="9" t="s">
        <v>542</v>
      </c>
      <c r="D647" s="9" t="s">
        <v>537</v>
      </c>
      <c r="E647" s="9" t="s">
        <v>64</v>
      </c>
      <c r="F647" s="9" t="s">
        <v>559</v>
      </c>
      <c r="G647" s="9">
        <v>71958</v>
      </c>
      <c r="H647" s="9" t="s">
        <v>1857</v>
      </c>
      <c r="I647" s="9" t="s">
        <v>1858</v>
      </c>
      <c r="J647" s="10" t="s">
        <v>1859</v>
      </c>
      <c r="K647" s="19">
        <v>42425</v>
      </c>
      <c r="L647" s="9">
        <v>100</v>
      </c>
      <c r="M647" s="9" t="s">
        <v>76</v>
      </c>
      <c r="N647" s="9" t="s">
        <v>79</v>
      </c>
      <c r="O647" s="9"/>
      <c r="P647" s="9">
        <v>0</v>
      </c>
      <c r="Q647" s="9">
        <v>0</v>
      </c>
      <c r="R647" s="9">
        <v>1</v>
      </c>
      <c r="S647" s="9">
        <v>100</v>
      </c>
      <c r="T647" s="9">
        <v>100</v>
      </c>
      <c r="U647" s="9">
        <v>100</v>
      </c>
      <c r="V647" s="9">
        <v>100</v>
      </c>
      <c r="W647" s="9">
        <v>100</v>
      </c>
      <c r="X647" s="9">
        <v>100</v>
      </c>
      <c r="Y647" s="24"/>
      <c r="Z647" s="24">
        <f>+VLOOKUP(G647,[2]ACTIVIDADES!G$5:Y$1900,19,0)</f>
        <v>0</v>
      </c>
    </row>
    <row r="648" spans="1:26" s="7" customFormat="1" ht="75" x14ac:dyDescent="0.25">
      <c r="A648" s="13">
        <v>10553</v>
      </c>
      <c r="B648" s="26" t="s">
        <v>4536</v>
      </c>
      <c r="C648" s="11" t="s">
        <v>542</v>
      </c>
      <c r="D648" s="11" t="s">
        <v>537</v>
      </c>
      <c r="E648" s="11" t="s">
        <v>64</v>
      </c>
      <c r="F648" s="11" t="s">
        <v>559</v>
      </c>
      <c r="G648" s="11">
        <v>71960</v>
      </c>
      <c r="H648" s="11" t="s">
        <v>1854</v>
      </c>
      <c r="I648" s="11" t="s">
        <v>1855</v>
      </c>
      <c r="J648" s="12" t="s">
        <v>1856</v>
      </c>
      <c r="K648" s="20">
        <v>42425</v>
      </c>
      <c r="L648" s="11">
        <v>100</v>
      </c>
      <c r="M648" s="11" t="s">
        <v>76</v>
      </c>
      <c r="N648" s="11" t="s">
        <v>79</v>
      </c>
      <c r="O648" s="11"/>
      <c r="P648" s="11">
        <v>100</v>
      </c>
      <c r="Q648" s="11">
        <v>100</v>
      </c>
      <c r="R648" s="11">
        <v>100</v>
      </c>
      <c r="S648" s="11">
        <v>100</v>
      </c>
      <c r="T648" s="11">
        <v>100</v>
      </c>
      <c r="U648" s="11">
        <v>100</v>
      </c>
      <c r="V648" s="11">
        <v>100</v>
      </c>
      <c r="W648" s="11">
        <v>100</v>
      </c>
      <c r="X648" s="11">
        <v>100</v>
      </c>
      <c r="Y648" s="24"/>
      <c r="Z648" s="24">
        <f>+VLOOKUP(G648,[2]ACTIVIDADES!G$5:Y$1900,19,0)</f>
        <v>0</v>
      </c>
    </row>
    <row r="649" spans="1:26" s="7" customFormat="1" ht="75" x14ac:dyDescent="0.25">
      <c r="A649" s="15">
        <v>10553</v>
      </c>
      <c r="B649" s="25" t="s">
        <v>4536</v>
      </c>
      <c r="C649" s="9" t="s">
        <v>542</v>
      </c>
      <c r="D649" s="9" t="s">
        <v>537</v>
      </c>
      <c r="E649" s="9" t="s">
        <v>64</v>
      </c>
      <c r="F649" s="9" t="s">
        <v>559</v>
      </c>
      <c r="G649" s="9">
        <v>71964</v>
      </c>
      <c r="H649" s="9" t="s">
        <v>1860</v>
      </c>
      <c r="I649" s="9" t="s">
        <v>1861</v>
      </c>
      <c r="J649" s="10" t="s">
        <v>1861</v>
      </c>
      <c r="K649" s="19">
        <v>42425</v>
      </c>
      <c r="L649" s="9">
        <v>1</v>
      </c>
      <c r="M649" s="9" t="s">
        <v>77</v>
      </c>
      <c r="N649" s="9" t="s">
        <v>79</v>
      </c>
      <c r="O649" s="9"/>
      <c r="P649" s="9">
        <v>0</v>
      </c>
      <c r="Q649" s="9">
        <v>0</v>
      </c>
      <c r="R649" s="9">
        <v>0</v>
      </c>
      <c r="S649" s="9">
        <v>0</v>
      </c>
      <c r="T649" s="9">
        <v>1</v>
      </c>
      <c r="U649" s="9">
        <v>1</v>
      </c>
      <c r="V649" s="9">
        <v>1</v>
      </c>
      <c r="W649" s="9">
        <v>1</v>
      </c>
      <c r="X649" s="9">
        <v>1</v>
      </c>
      <c r="Y649" s="24"/>
      <c r="Z649" s="24">
        <f>+VLOOKUP(G649,[2]ACTIVIDADES!G$5:Y$1900,19,0)</f>
        <v>0</v>
      </c>
    </row>
    <row r="650" spans="1:26" s="7" customFormat="1" ht="60" x14ac:dyDescent="0.25">
      <c r="A650" s="13">
        <v>10553</v>
      </c>
      <c r="B650" s="26" t="s">
        <v>4536</v>
      </c>
      <c r="C650" s="11" t="s">
        <v>542</v>
      </c>
      <c r="D650" s="11" t="s">
        <v>537</v>
      </c>
      <c r="E650" s="11" t="s">
        <v>64</v>
      </c>
      <c r="F650" s="11" t="s">
        <v>559</v>
      </c>
      <c r="G650" s="11">
        <v>82418</v>
      </c>
      <c r="H650" s="11" t="s">
        <v>3938</v>
      </c>
      <c r="I650" s="11" t="s">
        <v>3939</v>
      </c>
      <c r="J650" s="12" t="s">
        <v>3940</v>
      </c>
      <c r="K650" s="20">
        <v>42461</v>
      </c>
      <c r="L650" s="11">
        <v>100</v>
      </c>
      <c r="M650" s="11" t="s">
        <v>76</v>
      </c>
      <c r="N650" s="11" t="s">
        <v>79</v>
      </c>
      <c r="O650" s="11"/>
      <c r="P650" s="11"/>
      <c r="Q650" s="11"/>
      <c r="R650" s="11">
        <v>100</v>
      </c>
      <c r="S650" s="11">
        <v>100</v>
      </c>
      <c r="T650" s="11">
        <v>100</v>
      </c>
      <c r="U650" s="11">
        <v>100</v>
      </c>
      <c r="V650" s="11">
        <v>100</v>
      </c>
      <c r="W650" s="11">
        <v>100</v>
      </c>
      <c r="X650" s="11">
        <v>100</v>
      </c>
      <c r="Y650" s="24"/>
      <c r="Z650" s="24">
        <f>+VLOOKUP(G650,[2]ACTIVIDADES!G$5:Y$1900,19,0)</f>
        <v>0</v>
      </c>
    </row>
    <row r="651" spans="1:26" s="7" customFormat="1" ht="60" x14ac:dyDescent="0.25">
      <c r="A651" s="15">
        <v>10553</v>
      </c>
      <c r="B651" s="25" t="s">
        <v>4536</v>
      </c>
      <c r="C651" s="9" t="s">
        <v>542</v>
      </c>
      <c r="D651" s="9" t="s">
        <v>537</v>
      </c>
      <c r="E651" s="9" t="s">
        <v>64</v>
      </c>
      <c r="F651" s="9" t="s">
        <v>559</v>
      </c>
      <c r="G651" s="9">
        <v>82419</v>
      </c>
      <c r="H651" s="9" t="s">
        <v>2271</v>
      </c>
      <c r="I651" s="9" t="s">
        <v>2272</v>
      </c>
      <c r="J651" s="10" t="s">
        <v>2272</v>
      </c>
      <c r="K651" s="19">
        <v>42432</v>
      </c>
      <c r="L651" s="9">
        <v>1687</v>
      </c>
      <c r="M651" s="9" t="s">
        <v>77</v>
      </c>
      <c r="N651" s="9" t="s">
        <v>79</v>
      </c>
      <c r="O651" s="9"/>
      <c r="P651" s="9"/>
      <c r="Q651" s="9">
        <v>0</v>
      </c>
      <c r="R651" s="9">
        <v>0</v>
      </c>
      <c r="S651" s="9">
        <v>64</v>
      </c>
      <c r="T651" s="9">
        <v>64</v>
      </c>
      <c r="U651" s="9">
        <v>64</v>
      </c>
      <c r="V651" s="9">
        <v>963</v>
      </c>
      <c r="W651" s="9">
        <v>963</v>
      </c>
      <c r="X651" s="9">
        <v>1358</v>
      </c>
      <c r="Y651" s="24"/>
      <c r="Z651" s="24">
        <f>+VLOOKUP(G651,[2]ACTIVIDADES!G$5:Y$1900,19,0)</f>
        <v>0</v>
      </c>
    </row>
    <row r="652" spans="1:26" s="7" customFormat="1" ht="75" x14ac:dyDescent="0.25">
      <c r="A652" s="13">
        <v>10553</v>
      </c>
      <c r="B652" s="26" t="s">
        <v>4536</v>
      </c>
      <c r="C652" s="11" t="s">
        <v>542</v>
      </c>
      <c r="D652" s="11" t="s">
        <v>537</v>
      </c>
      <c r="E652" s="11" t="s">
        <v>64</v>
      </c>
      <c r="F652" s="11" t="s">
        <v>559</v>
      </c>
      <c r="G652" s="11">
        <v>82420</v>
      </c>
      <c r="H652" s="11" t="s">
        <v>2275</v>
      </c>
      <c r="I652" s="11" t="s">
        <v>2276</v>
      </c>
      <c r="J652" s="12" t="s">
        <v>2277</v>
      </c>
      <c r="K652" s="20">
        <v>42432</v>
      </c>
      <c r="L652" s="11">
        <v>3</v>
      </c>
      <c r="M652" s="11" t="s">
        <v>77</v>
      </c>
      <c r="N652" s="11" t="s">
        <v>79</v>
      </c>
      <c r="O652" s="11"/>
      <c r="P652" s="11"/>
      <c r="Q652" s="11">
        <v>0</v>
      </c>
      <c r="R652" s="11">
        <v>0</v>
      </c>
      <c r="S652" s="11">
        <v>0</v>
      </c>
      <c r="T652" s="11">
        <v>0</v>
      </c>
      <c r="U652" s="11">
        <v>0</v>
      </c>
      <c r="V652" s="11">
        <v>0</v>
      </c>
      <c r="W652" s="11">
        <v>0</v>
      </c>
      <c r="X652" s="11">
        <v>0</v>
      </c>
      <c r="Y652" s="24"/>
      <c r="Z652" s="24">
        <f>+VLOOKUP(G652,[2]ACTIVIDADES!G$5:Y$1900,19,0)</f>
        <v>0</v>
      </c>
    </row>
    <row r="653" spans="1:26" s="7" customFormat="1" ht="60" x14ac:dyDescent="0.25">
      <c r="A653" s="15">
        <v>10553</v>
      </c>
      <c r="B653" s="25" t="s">
        <v>4536</v>
      </c>
      <c r="C653" s="9" t="s">
        <v>542</v>
      </c>
      <c r="D653" s="9" t="s">
        <v>537</v>
      </c>
      <c r="E653" s="9" t="s">
        <v>64</v>
      </c>
      <c r="F653" s="9" t="s">
        <v>559</v>
      </c>
      <c r="G653" s="9">
        <v>82421</v>
      </c>
      <c r="H653" s="9" t="s">
        <v>2185</v>
      </c>
      <c r="I653" s="9" t="s">
        <v>2186</v>
      </c>
      <c r="J653" s="10" t="s">
        <v>2186</v>
      </c>
      <c r="K653" s="19">
        <v>42432</v>
      </c>
      <c r="L653" s="9">
        <v>12</v>
      </c>
      <c r="M653" s="9" t="s">
        <v>77</v>
      </c>
      <c r="N653" s="9" t="s">
        <v>79</v>
      </c>
      <c r="O653" s="9"/>
      <c r="P653" s="9"/>
      <c r="Q653" s="9">
        <v>2</v>
      </c>
      <c r="R653" s="9">
        <v>2</v>
      </c>
      <c r="S653" s="9">
        <v>4</v>
      </c>
      <c r="T653" s="9">
        <v>10</v>
      </c>
      <c r="U653" s="9">
        <v>12</v>
      </c>
      <c r="V653" s="9">
        <v>12</v>
      </c>
      <c r="W653" s="9">
        <v>12</v>
      </c>
      <c r="X653" s="9">
        <v>12</v>
      </c>
      <c r="Y653" s="24"/>
      <c r="Z653" s="24">
        <f>+VLOOKUP(G653,[2]ACTIVIDADES!G$5:Y$1900,19,0)</f>
        <v>0</v>
      </c>
    </row>
    <row r="654" spans="1:26" s="7" customFormat="1" ht="120" x14ac:dyDescent="0.25">
      <c r="A654" s="13">
        <v>10553</v>
      </c>
      <c r="B654" s="26" t="s">
        <v>4536</v>
      </c>
      <c r="C654" s="11" t="s">
        <v>542</v>
      </c>
      <c r="D654" s="11" t="s">
        <v>537</v>
      </c>
      <c r="E654" s="11" t="s">
        <v>64</v>
      </c>
      <c r="F654" s="11" t="s">
        <v>559</v>
      </c>
      <c r="G654" s="11">
        <v>82433</v>
      </c>
      <c r="H654" s="11" t="s">
        <v>2209</v>
      </c>
      <c r="I654" s="11" t="s">
        <v>2210</v>
      </c>
      <c r="J654" s="12" t="s">
        <v>2210</v>
      </c>
      <c r="K654" s="20">
        <v>42432</v>
      </c>
      <c r="L654" s="11">
        <v>3</v>
      </c>
      <c r="M654" s="11" t="s">
        <v>77</v>
      </c>
      <c r="N654" s="11" t="s">
        <v>79</v>
      </c>
      <c r="O654" s="11"/>
      <c r="P654" s="11"/>
      <c r="Q654" s="11">
        <v>1</v>
      </c>
      <c r="R654" s="11">
        <v>1</v>
      </c>
      <c r="S654" s="11">
        <v>1</v>
      </c>
      <c r="T654" s="11">
        <v>1</v>
      </c>
      <c r="U654" s="11">
        <v>2</v>
      </c>
      <c r="V654" s="11">
        <v>2</v>
      </c>
      <c r="W654" s="11">
        <v>2</v>
      </c>
      <c r="X654" s="11">
        <v>2</v>
      </c>
      <c r="Y654" s="24"/>
      <c r="Z654" s="24">
        <f>+VLOOKUP(G654,[2]ACTIVIDADES!G$5:Y$1900,19,0)</f>
        <v>0</v>
      </c>
    </row>
    <row r="655" spans="1:26" s="7" customFormat="1" ht="75" x14ac:dyDescent="0.25">
      <c r="A655" s="15">
        <v>10550</v>
      </c>
      <c r="B655" s="25" t="s">
        <v>4536</v>
      </c>
      <c r="C655" s="9" t="s">
        <v>579</v>
      </c>
      <c r="D655" s="9" t="s">
        <v>537</v>
      </c>
      <c r="E655" s="9" t="s">
        <v>64</v>
      </c>
      <c r="F655" s="9" t="s">
        <v>580</v>
      </c>
      <c r="G655" s="9">
        <v>82338</v>
      </c>
      <c r="H655" s="9" t="s">
        <v>853</v>
      </c>
      <c r="I655" s="9" t="s">
        <v>2352</v>
      </c>
      <c r="J655" s="10" t="s">
        <v>2353</v>
      </c>
      <c r="K655" s="19">
        <v>42401</v>
      </c>
      <c r="L655" s="9">
        <v>100</v>
      </c>
      <c r="M655" s="9" t="s">
        <v>76</v>
      </c>
      <c r="N655" s="9" t="s">
        <v>79</v>
      </c>
      <c r="O655" s="9"/>
      <c r="P655" s="9">
        <v>100</v>
      </c>
      <c r="Q655" s="9">
        <v>100</v>
      </c>
      <c r="R655" s="9">
        <v>100</v>
      </c>
      <c r="S655" s="9">
        <v>0</v>
      </c>
      <c r="T655" s="9">
        <v>100</v>
      </c>
      <c r="U655" s="9">
        <v>100</v>
      </c>
      <c r="V655" s="9">
        <v>100</v>
      </c>
      <c r="W655" s="9">
        <v>100</v>
      </c>
      <c r="X655" s="9">
        <v>100</v>
      </c>
      <c r="Y655" s="24"/>
      <c r="Z655" s="24">
        <f>+VLOOKUP(G655,[2]ACTIVIDADES!G$5:Y$1900,19,0)</f>
        <v>0</v>
      </c>
    </row>
    <row r="656" spans="1:26" s="7" customFormat="1" ht="60" x14ac:dyDescent="0.25">
      <c r="A656" s="13">
        <v>10550</v>
      </c>
      <c r="B656" s="26" t="s">
        <v>4536</v>
      </c>
      <c r="C656" s="11" t="s">
        <v>579</v>
      </c>
      <c r="D656" s="11" t="s">
        <v>537</v>
      </c>
      <c r="E656" s="11" t="s">
        <v>64</v>
      </c>
      <c r="F656" s="11" t="s">
        <v>580</v>
      </c>
      <c r="G656" s="11">
        <v>82341</v>
      </c>
      <c r="H656" s="11" t="s">
        <v>2354</v>
      </c>
      <c r="I656" s="11" t="s">
        <v>2355</v>
      </c>
      <c r="J656" s="12" t="s">
        <v>2356</v>
      </c>
      <c r="K656" s="20">
        <v>42431</v>
      </c>
      <c r="L656" s="11">
        <v>3</v>
      </c>
      <c r="M656" s="11" t="s">
        <v>77</v>
      </c>
      <c r="N656" s="11" t="s">
        <v>79</v>
      </c>
      <c r="O656" s="11"/>
      <c r="P656" s="11"/>
      <c r="Q656" s="11">
        <v>1</v>
      </c>
      <c r="R656" s="11">
        <v>1</v>
      </c>
      <c r="S656" s="11">
        <v>2</v>
      </c>
      <c r="T656" s="11">
        <v>2</v>
      </c>
      <c r="U656" s="11">
        <v>3</v>
      </c>
      <c r="V656" s="11">
        <v>3</v>
      </c>
      <c r="W656" s="11">
        <v>3</v>
      </c>
      <c r="X656" s="11">
        <v>3</v>
      </c>
      <c r="Y656" s="24"/>
      <c r="Z656" s="24">
        <f>+VLOOKUP(G656,[2]ACTIVIDADES!G$5:Y$1900,19,0)</f>
        <v>0</v>
      </c>
    </row>
    <row r="657" spans="1:26" s="7" customFormat="1" ht="90" x14ac:dyDescent="0.25">
      <c r="A657" s="15">
        <v>10550</v>
      </c>
      <c r="B657" s="25" t="s">
        <v>4536</v>
      </c>
      <c r="C657" s="9" t="s">
        <v>579</v>
      </c>
      <c r="D657" s="9" t="s">
        <v>537</v>
      </c>
      <c r="E657" s="9" t="s">
        <v>64</v>
      </c>
      <c r="F657" s="9" t="s">
        <v>580</v>
      </c>
      <c r="G657" s="9">
        <v>82343</v>
      </c>
      <c r="H657" s="9" t="s">
        <v>2357</v>
      </c>
      <c r="I657" s="9" t="s">
        <v>2358</v>
      </c>
      <c r="J657" s="10" t="s">
        <v>2359</v>
      </c>
      <c r="K657" s="19">
        <v>42401</v>
      </c>
      <c r="L657" s="9">
        <v>100</v>
      </c>
      <c r="M657" s="9" t="s">
        <v>76</v>
      </c>
      <c r="N657" s="9" t="s">
        <v>79</v>
      </c>
      <c r="O657" s="9"/>
      <c r="P657" s="9">
        <v>100</v>
      </c>
      <c r="Q657" s="9">
        <v>100</v>
      </c>
      <c r="R657" s="9">
        <v>100</v>
      </c>
      <c r="S657" s="9">
        <v>50</v>
      </c>
      <c r="T657" s="9">
        <v>100</v>
      </c>
      <c r="U657" s="9">
        <v>100</v>
      </c>
      <c r="V657" s="9">
        <v>100</v>
      </c>
      <c r="W657" s="9">
        <v>100</v>
      </c>
      <c r="X657" s="9">
        <v>100</v>
      </c>
      <c r="Y657" s="24"/>
      <c r="Z657" s="24">
        <f>+VLOOKUP(G657,[2]ACTIVIDADES!G$5:Y$1900,19,0)</f>
        <v>0</v>
      </c>
    </row>
    <row r="658" spans="1:26" s="7" customFormat="1" ht="75" x14ac:dyDescent="0.25">
      <c r="A658" s="13">
        <v>10550</v>
      </c>
      <c r="B658" s="26" t="s">
        <v>4536</v>
      </c>
      <c r="C658" s="11" t="s">
        <v>579</v>
      </c>
      <c r="D658" s="11" t="s">
        <v>537</v>
      </c>
      <c r="E658" s="11" t="s">
        <v>64</v>
      </c>
      <c r="F658" s="11" t="s">
        <v>580</v>
      </c>
      <c r="G658" s="11">
        <v>82346</v>
      </c>
      <c r="H658" s="11" t="s">
        <v>2360</v>
      </c>
      <c r="I658" s="11" t="s">
        <v>2361</v>
      </c>
      <c r="J658" s="12" t="s">
        <v>2362</v>
      </c>
      <c r="K658" s="20">
        <v>42401</v>
      </c>
      <c r="L658" s="11">
        <v>100</v>
      </c>
      <c r="M658" s="11" t="s">
        <v>76</v>
      </c>
      <c r="N658" s="11" t="s">
        <v>79</v>
      </c>
      <c r="O658" s="11"/>
      <c r="P658" s="11">
        <v>100</v>
      </c>
      <c r="Q658" s="11">
        <v>100</v>
      </c>
      <c r="R658" s="11">
        <v>100</v>
      </c>
      <c r="S658" s="11">
        <v>0</v>
      </c>
      <c r="T658" s="11">
        <v>100</v>
      </c>
      <c r="U658" s="11">
        <v>100</v>
      </c>
      <c r="V658" s="11">
        <v>100</v>
      </c>
      <c r="W658" s="11">
        <v>100</v>
      </c>
      <c r="X658" s="11">
        <v>100</v>
      </c>
      <c r="Y658" s="24"/>
      <c r="Z658" s="24">
        <f>+VLOOKUP(G658,[2]ACTIVIDADES!G$5:Y$1900,19,0)</f>
        <v>0</v>
      </c>
    </row>
    <row r="659" spans="1:26" s="7" customFormat="1" ht="75" x14ac:dyDescent="0.25">
      <c r="A659" s="15">
        <v>10550</v>
      </c>
      <c r="B659" s="25" t="s">
        <v>4536</v>
      </c>
      <c r="C659" s="9" t="s">
        <v>579</v>
      </c>
      <c r="D659" s="9" t="s">
        <v>537</v>
      </c>
      <c r="E659" s="9" t="s">
        <v>64</v>
      </c>
      <c r="F659" s="9" t="s">
        <v>580</v>
      </c>
      <c r="G659" s="9">
        <v>82348</v>
      </c>
      <c r="H659" s="9" t="s">
        <v>2363</v>
      </c>
      <c r="I659" s="9" t="s">
        <v>680</v>
      </c>
      <c r="J659" s="10" t="s">
        <v>2364</v>
      </c>
      <c r="K659" s="19">
        <v>42431</v>
      </c>
      <c r="L659" s="9">
        <v>2</v>
      </c>
      <c r="M659" s="9" t="s">
        <v>77</v>
      </c>
      <c r="N659" s="9" t="s">
        <v>79</v>
      </c>
      <c r="O659" s="9"/>
      <c r="P659" s="9"/>
      <c r="Q659" s="9">
        <v>0</v>
      </c>
      <c r="R659" s="9">
        <v>0</v>
      </c>
      <c r="S659" s="9">
        <v>0</v>
      </c>
      <c r="T659" s="9">
        <v>1</v>
      </c>
      <c r="U659" s="9">
        <v>1</v>
      </c>
      <c r="V659" s="9">
        <v>1</v>
      </c>
      <c r="W659" s="9">
        <v>1</v>
      </c>
      <c r="X659" s="9">
        <v>1</v>
      </c>
      <c r="Y659" s="24"/>
      <c r="Z659" s="24">
        <f>+VLOOKUP(G659,[2]ACTIVIDADES!G$5:Y$1900,19,0)</f>
        <v>0</v>
      </c>
    </row>
    <row r="660" spans="1:26" s="7" customFormat="1" ht="60" x14ac:dyDescent="0.25">
      <c r="A660" s="13">
        <v>10550</v>
      </c>
      <c r="B660" s="26" t="s">
        <v>4536</v>
      </c>
      <c r="C660" s="11" t="s">
        <v>579</v>
      </c>
      <c r="D660" s="11" t="s">
        <v>537</v>
      </c>
      <c r="E660" s="11" t="s">
        <v>64</v>
      </c>
      <c r="F660" s="11" t="s">
        <v>580</v>
      </c>
      <c r="G660" s="11">
        <v>82351</v>
      </c>
      <c r="H660" s="11" t="s">
        <v>2365</v>
      </c>
      <c r="I660" s="11" t="s">
        <v>2366</v>
      </c>
      <c r="J660" s="12" t="s">
        <v>2367</v>
      </c>
      <c r="K660" s="20">
        <v>42431</v>
      </c>
      <c r="L660" s="11">
        <v>53</v>
      </c>
      <c r="M660" s="11" t="s">
        <v>77</v>
      </c>
      <c r="N660" s="11" t="s">
        <v>79</v>
      </c>
      <c r="O660" s="11"/>
      <c r="P660" s="11"/>
      <c r="Q660" s="11">
        <v>10</v>
      </c>
      <c r="R660" s="11">
        <v>15</v>
      </c>
      <c r="S660" s="11">
        <v>18</v>
      </c>
      <c r="T660" s="11">
        <v>33</v>
      </c>
      <c r="U660" s="11">
        <v>33</v>
      </c>
      <c r="V660" s="11">
        <v>40</v>
      </c>
      <c r="W660" s="11">
        <v>48</v>
      </c>
      <c r="X660" s="11">
        <v>49</v>
      </c>
      <c r="Y660" s="24"/>
      <c r="Z660" s="24">
        <f>+VLOOKUP(G660,[2]ACTIVIDADES!G$5:Y$1900,19,0)</f>
        <v>0</v>
      </c>
    </row>
    <row r="661" spans="1:26" s="7" customFormat="1" ht="75" x14ac:dyDescent="0.25">
      <c r="A661" s="15">
        <v>10550</v>
      </c>
      <c r="B661" s="25" t="s">
        <v>4536</v>
      </c>
      <c r="C661" s="9" t="s">
        <v>579</v>
      </c>
      <c r="D661" s="9" t="s">
        <v>537</v>
      </c>
      <c r="E661" s="9" t="s">
        <v>64</v>
      </c>
      <c r="F661" s="9" t="s">
        <v>580</v>
      </c>
      <c r="G661" s="9">
        <v>82353</v>
      </c>
      <c r="H661" s="9" t="s">
        <v>2368</v>
      </c>
      <c r="I661" s="9" t="s">
        <v>2369</v>
      </c>
      <c r="J661" s="10" t="s">
        <v>2370</v>
      </c>
      <c r="K661" s="19">
        <v>42431</v>
      </c>
      <c r="L661" s="9">
        <v>46</v>
      </c>
      <c r="M661" s="9" t="s">
        <v>77</v>
      </c>
      <c r="N661" s="9" t="s">
        <v>79</v>
      </c>
      <c r="O661" s="9"/>
      <c r="P661" s="9"/>
      <c r="Q661" s="9">
        <v>2</v>
      </c>
      <c r="R661" s="9">
        <v>5</v>
      </c>
      <c r="S661" s="9">
        <v>8</v>
      </c>
      <c r="T661" s="9">
        <v>9</v>
      </c>
      <c r="U661" s="9">
        <v>10</v>
      </c>
      <c r="V661" s="9">
        <v>13</v>
      </c>
      <c r="W661" s="9">
        <v>17</v>
      </c>
      <c r="X661" s="9">
        <v>22</v>
      </c>
      <c r="Y661" s="24"/>
      <c r="Z661" s="24">
        <f>+VLOOKUP(G661,[2]ACTIVIDADES!G$5:Y$1900,19,0)</f>
        <v>0</v>
      </c>
    </row>
    <row r="662" spans="1:26" s="7" customFormat="1" ht="60" x14ac:dyDescent="0.25">
      <c r="A662" s="13">
        <v>10550</v>
      </c>
      <c r="B662" s="26" t="s">
        <v>4536</v>
      </c>
      <c r="C662" s="11" t="s">
        <v>579</v>
      </c>
      <c r="D662" s="11" t="s">
        <v>537</v>
      </c>
      <c r="E662" s="11" t="s">
        <v>64</v>
      </c>
      <c r="F662" s="11" t="s">
        <v>580</v>
      </c>
      <c r="G662" s="11">
        <v>82356</v>
      </c>
      <c r="H662" s="11" t="s">
        <v>1161</v>
      </c>
      <c r="I662" s="11" t="s">
        <v>2371</v>
      </c>
      <c r="J662" s="12" t="s">
        <v>1163</v>
      </c>
      <c r="K662" s="20">
        <v>42401</v>
      </c>
      <c r="L662" s="11">
        <v>1</v>
      </c>
      <c r="M662" s="11" t="s">
        <v>77</v>
      </c>
      <c r="N662" s="11" t="s">
        <v>79</v>
      </c>
      <c r="O662" s="11"/>
      <c r="P662" s="11">
        <v>1</v>
      </c>
      <c r="Q662" s="11">
        <v>1</v>
      </c>
      <c r="R662" s="11">
        <v>1</v>
      </c>
      <c r="S662" s="11">
        <v>1</v>
      </c>
      <c r="T662" s="11">
        <v>1</v>
      </c>
      <c r="U662" s="11">
        <v>1</v>
      </c>
      <c r="V662" s="11">
        <v>1</v>
      </c>
      <c r="W662" s="11">
        <v>1</v>
      </c>
      <c r="X662" s="11">
        <v>1</v>
      </c>
      <c r="Y662" s="24"/>
      <c r="Z662" s="24">
        <f>+VLOOKUP(G662,[2]ACTIVIDADES!G$5:Y$1900,19,0)</f>
        <v>0</v>
      </c>
    </row>
    <row r="663" spans="1:26" s="7" customFormat="1" ht="75" x14ac:dyDescent="0.25">
      <c r="A663" s="15">
        <v>10550</v>
      </c>
      <c r="B663" s="25" t="s">
        <v>4536</v>
      </c>
      <c r="C663" s="9" t="s">
        <v>579</v>
      </c>
      <c r="D663" s="9" t="s">
        <v>537</v>
      </c>
      <c r="E663" s="9" t="s">
        <v>64</v>
      </c>
      <c r="F663" s="9" t="s">
        <v>580</v>
      </c>
      <c r="G663" s="9">
        <v>82358</v>
      </c>
      <c r="H663" s="9" t="s">
        <v>2372</v>
      </c>
      <c r="I663" s="9" t="s">
        <v>2373</v>
      </c>
      <c r="J663" s="10" t="s">
        <v>2374</v>
      </c>
      <c r="K663" s="19">
        <v>42431</v>
      </c>
      <c r="L663" s="9">
        <v>23</v>
      </c>
      <c r="M663" s="9" t="s">
        <v>77</v>
      </c>
      <c r="N663" s="9" t="s">
        <v>79</v>
      </c>
      <c r="O663" s="9"/>
      <c r="P663" s="9"/>
      <c r="Q663" s="9">
        <v>10</v>
      </c>
      <c r="R663" s="9">
        <v>10</v>
      </c>
      <c r="S663" s="9">
        <v>10</v>
      </c>
      <c r="T663" s="9">
        <v>13</v>
      </c>
      <c r="U663" s="9">
        <v>23</v>
      </c>
      <c r="V663" s="9">
        <v>23</v>
      </c>
      <c r="W663" s="9">
        <v>23</v>
      </c>
      <c r="X663" s="9">
        <v>23</v>
      </c>
      <c r="Y663" s="24"/>
      <c r="Z663" s="24">
        <f>+VLOOKUP(G663,[2]ACTIVIDADES!G$5:Y$1900,19,0)</f>
        <v>0</v>
      </c>
    </row>
    <row r="664" spans="1:26" s="7" customFormat="1" ht="60" x14ac:dyDescent="0.25">
      <c r="A664" s="13">
        <v>10550</v>
      </c>
      <c r="B664" s="26" t="s">
        <v>4536</v>
      </c>
      <c r="C664" s="11" t="s">
        <v>579</v>
      </c>
      <c r="D664" s="11" t="s">
        <v>537</v>
      </c>
      <c r="E664" s="11" t="s">
        <v>64</v>
      </c>
      <c r="F664" s="11" t="s">
        <v>580</v>
      </c>
      <c r="G664" s="11">
        <v>82423</v>
      </c>
      <c r="H664" s="11" t="s">
        <v>1190</v>
      </c>
      <c r="I664" s="11" t="s">
        <v>2375</v>
      </c>
      <c r="J664" s="12" t="s">
        <v>2376</v>
      </c>
      <c r="K664" s="20">
        <v>42432</v>
      </c>
      <c r="L664" s="11">
        <v>4</v>
      </c>
      <c r="M664" s="11" t="s">
        <v>77</v>
      </c>
      <c r="N664" s="11" t="s">
        <v>79</v>
      </c>
      <c r="O664" s="11"/>
      <c r="P664" s="11"/>
      <c r="Q664" s="11">
        <v>2</v>
      </c>
      <c r="R664" s="11">
        <v>2</v>
      </c>
      <c r="S664" s="11">
        <v>2</v>
      </c>
      <c r="T664" s="11">
        <v>2</v>
      </c>
      <c r="U664" s="11">
        <v>2</v>
      </c>
      <c r="V664" s="11">
        <v>3</v>
      </c>
      <c r="W664" s="11">
        <v>3</v>
      </c>
      <c r="X664" s="11">
        <v>4</v>
      </c>
      <c r="Y664" s="24"/>
      <c r="Z664" s="24">
        <f>+VLOOKUP(G664,[2]ACTIVIDADES!G$5:Y$1900,19,0)</f>
        <v>0</v>
      </c>
    </row>
    <row r="665" spans="1:26" s="7" customFormat="1" ht="60" x14ac:dyDescent="0.25">
      <c r="A665" s="15">
        <v>10550</v>
      </c>
      <c r="B665" s="25" t="s">
        <v>4536</v>
      </c>
      <c r="C665" s="9" t="s">
        <v>579</v>
      </c>
      <c r="D665" s="9" t="s">
        <v>537</v>
      </c>
      <c r="E665" s="9" t="s">
        <v>64</v>
      </c>
      <c r="F665" s="9" t="s">
        <v>580</v>
      </c>
      <c r="G665" s="9">
        <v>82424</v>
      </c>
      <c r="H665" s="9" t="s">
        <v>1195</v>
      </c>
      <c r="I665" s="9" t="s">
        <v>2377</v>
      </c>
      <c r="J665" s="10" t="s">
        <v>2378</v>
      </c>
      <c r="K665" s="19">
        <v>42432</v>
      </c>
      <c r="L665" s="9">
        <v>2</v>
      </c>
      <c r="M665" s="9" t="s">
        <v>77</v>
      </c>
      <c r="N665" s="9" t="s">
        <v>79</v>
      </c>
      <c r="O665" s="9"/>
      <c r="P665" s="9"/>
      <c r="Q665" s="9">
        <v>1</v>
      </c>
      <c r="R665" s="9">
        <v>1</v>
      </c>
      <c r="S665" s="9">
        <v>1</v>
      </c>
      <c r="T665" s="9">
        <v>1</v>
      </c>
      <c r="U665" s="9">
        <v>2</v>
      </c>
      <c r="V665" s="9">
        <v>2</v>
      </c>
      <c r="W665" s="9">
        <v>2</v>
      </c>
      <c r="X665" s="9">
        <v>2</v>
      </c>
      <c r="Y665" s="24"/>
      <c r="Z665" s="24">
        <f>+VLOOKUP(G665,[2]ACTIVIDADES!G$5:Y$1900,19,0)</f>
        <v>0</v>
      </c>
    </row>
    <row r="666" spans="1:26" s="7" customFormat="1" ht="60" x14ac:dyDescent="0.25">
      <c r="A666" s="13">
        <v>10550</v>
      </c>
      <c r="B666" s="26" t="s">
        <v>4536</v>
      </c>
      <c r="C666" s="11" t="s">
        <v>579</v>
      </c>
      <c r="D666" s="11" t="s">
        <v>537</v>
      </c>
      <c r="E666" s="11" t="s">
        <v>64</v>
      </c>
      <c r="F666" s="11" t="s">
        <v>580</v>
      </c>
      <c r="G666" s="11">
        <v>82425</v>
      </c>
      <c r="H666" s="11" t="s">
        <v>1106</v>
      </c>
      <c r="I666" s="11" t="s">
        <v>2379</v>
      </c>
      <c r="J666" s="12" t="s">
        <v>2380</v>
      </c>
      <c r="K666" s="20">
        <v>42432</v>
      </c>
      <c r="L666" s="11">
        <v>60</v>
      </c>
      <c r="M666" s="11" t="s">
        <v>77</v>
      </c>
      <c r="N666" s="11" t="s">
        <v>79</v>
      </c>
      <c r="O666" s="11"/>
      <c r="P666" s="11"/>
      <c r="Q666" s="11">
        <v>4</v>
      </c>
      <c r="R666" s="11">
        <v>10</v>
      </c>
      <c r="S666" s="11">
        <v>26</v>
      </c>
      <c r="T666" s="11">
        <v>26</v>
      </c>
      <c r="U666" s="11">
        <v>39</v>
      </c>
      <c r="V666" s="11">
        <v>52</v>
      </c>
      <c r="W666" s="11">
        <v>60</v>
      </c>
      <c r="X666" s="11">
        <v>60</v>
      </c>
      <c r="Y666" s="24"/>
      <c r="Z666" s="24">
        <f>+VLOOKUP(G666,[2]ACTIVIDADES!G$5:Y$1900,19,0)</f>
        <v>0</v>
      </c>
    </row>
    <row r="667" spans="1:26" s="7" customFormat="1" ht="90" x14ac:dyDescent="0.25">
      <c r="A667" s="15">
        <v>10550</v>
      </c>
      <c r="B667" s="25" t="s">
        <v>4536</v>
      </c>
      <c r="C667" s="9" t="s">
        <v>579</v>
      </c>
      <c r="D667" s="9" t="s">
        <v>537</v>
      </c>
      <c r="E667" s="9" t="s">
        <v>64</v>
      </c>
      <c r="F667" s="9" t="s">
        <v>580</v>
      </c>
      <c r="G667" s="9">
        <v>82426</v>
      </c>
      <c r="H667" s="9" t="s">
        <v>3595</v>
      </c>
      <c r="I667" s="9" t="s">
        <v>3596</v>
      </c>
      <c r="J667" s="10" t="s">
        <v>3597</v>
      </c>
      <c r="K667" s="19">
        <v>42401</v>
      </c>
      <c r="L667" s="9">
        <v>100</v>
      </c>
      <c r="M667" s="9" t="s">
        <v>76</v>
      </c>
      <c r="N667" s="9" t="s">
        <v>79</v>
      </c>
      <c r="O667" s="9"/>
      <c r="P667" s="9">
        <v>100</v>
      </c>
      <c r="Q667" s="9">
        <v>100</v>
      </c>
      <c r="R667" s="9">
        <v>100</v>
      </c>
      <c r="S667" s="9">
        <v>50</v>
      </c>
      <c r="T667" s="9">
        <v>100</v>
      </c>
      <c r="U667" s="9">
        <v>100</v>
      </c>
      <c r="V667" s="9">
        <v>100</v>
      </c>
      <c r="W667" s="9">
        <v>100</v>
      </c>
      <c r="X667" s="9">
        <v>100</v>
      </c>
      <c r="Y667" s="24"/>
      <c r="Z667" s="24">
        <f>+VLOOKUP(G667,[2]ACTIVIDADES!G$5:Y$1900,19,0)</f>
        <v>0</v>
      </c>
    </row>
    <row r="668" spans="1:26" s="7" customFormat="1" ht="45" x14ac:dyDescent="0.25">
      <c r="A668" s="13">
        <v>10550</v>
      </c>
      <c r="B668" s="26" t="s">
        <v>4536</v>
      </c>
      <c r="C668" s="11" t="s">
        <v>579</v>
      </c>
      <c r="D668" s="11" t="s">
        <v>537</v>
      </c>
      <c r="E668" s="11" t="s">
        <v>64</v>
      </c>
      <c r="F668" s="11" t="s">
        <v>580</v>
      </c>
      <c r="G668" s="11">
        <v>82427</v>
      </c>
      <c r="H668" s="11" t="s">
        <v>3600</v>
      </c>
      <c r="I668" s="11" t="s">
        <v>3601</v>
      </c>
      <c r="J668" s="12" t="s">
        <v>3602</v>
      </c>
      <c r="K668" s="20">
        <v>42401</v>
      </c>
      <c r="L668" s="11">
        <v>7920</v>
      </c>
      <c r="M668" s="11" t="s">
        <v>77</v>
      </c>
      <c r="N668" s="11" t="s">
        <v>79</v>
      </c>
      <c r="O668" s="11"/>
      <c r="P668" s="11">
        <v>1853</v>
      </c>
      <c r="Q668" s="11">
        <v>2371</v>
      </c>
      <c r="R668" s="11">
        <v>2371</v>
      </c>
      <c r="S668" s="11">
        <v>2611</v>
      </c>
      <c r="T668" s="11">
        <v>7766</v>
      </c>
      <c r="U668" s="11">
        <v>7766</v>
      </c>
      <c r="V668" s="11">
        <v>7920</v>
      </c>
      <c r="W668" s="11">
        <v>7920</v>
      </c>
      <c r="X668" s="11">
        <v>7920</v>
      </c>
      <c r="Y668" s="24"/>
      <c r="Z668" s="24">
        <f>+VLOOKUP(G668,[2]ACTIVIDADES!G$5:Y$1900,19,0)</f>
        <v>0</v>
      </c>
    </row>
    <row r="669" spans="1:26" s="7" customFormat="1" ht="60" x14ac:dyDescent="0.25">
      <c r="A669" s="15">
        <v>10550</v>
      </c>
      <c r="B669" s="25" t="s">
        <v>4536</v>
      </c>
      <c r="C669" s="9" t="s">
        <v>579</v>
      </c>
      <c r="D669" s="9" t="s">
        <v>537</v>
      </c>
      <c r="E669" s="9" t="s">
        <v>64</v>
      </c>
      <c r="F669" s="9" t="s">
        <v>580</v>
      </c>
      <c r="G669" s="9">
        <v>82428</v>
      </c>
      <c r="H669" s="9" t="s">
        <v>1012</v>
      </c>
      <c r="I669" s="9" t="s">
        <v>2562</v>
      </c>
      <c r="J669" s="10" t="s">
        <v>2563</v>
      </c>
      <c r="K669" s="19">
        <v>42401</v>
      </c>
      <c r="L669" s="9">
        <v>31</v>
      </c>
      <c r="M669" s="9" t="s">
        <v>77</v>
      </c>
      <c r="N669" s="9" t="s">
        <v>79</v>
      </c>
      <c r="O669" s="9"/>
      <c r="P669" s="9">
        <v>13</v>
      </c>
      <c r="Q669" s="9">
        <v>19</v>
      </c>
      <c r="R669" s="9">
        <v>19</v>
      </c>
      <c r="S669" s="9">
        <v>28</v>
      </c>
      <c r="T669" s="9">
        <v>28</v>
      </c>
      <c r="U669" s="9">
        <v>28</v>
      </c>
      <c r="V669" s="9">
        <v>31</v>
      </c>
      <c r="W669" s="9">
        <v>31</v>
      </c>
      <c r="X669" s="9">
        <v>31</v>
      </c>
      <c r="Y669" s="24"/>
      <c r="Z669" s="24">
        <f>+VLOOKUP(G669,[2]ACTIVIDADES!G$5:Y$1900,19,0)</f>
        <v>0</v>
      </c>
    </row>
    <row r="670" spans="1:26" s="7" customFormat="1" ht="90" x14ac:dyDescent="0.25">
      <c r="A670" s="13">
        <v>10550</v>
      </c>
      <c r="B670" s="26" t="s">
        <v>4536</v>
      </c>
      <c r="C670" s="11" t="s">
        <v>579</v>
      </c>
      <c r="D670" s="11" t="s">
        <v>537</v>
      </c>
      <c r="E670" s="11" t="s">
        <v>64</v>
      </c>
      <c r="F670" s="11" t="s">
        <v>580</v>
      </c>
      <c r="G670" s="11">
        <v>82429</v>
      </c>
      <c r="H670" s="11" t="s">
        <v>1017</v>
      </c>
      <c r="I670" s="11" t="s">
        <v>3268</v>
      </c>
      <c r="J670" s="12" t="s">
        <v>3269</v>
      </c>
      <c r="K670" s="20">
        <v>42432</v>
      </c>
      <c r="L670" s="11">
        <v>100</v>
      </c>
      <c r="M670" s="11" t="s">
        <v>76</v>
      </c>
      <c r="N670" s="11" t="s">
        <v>79</v>
      </c>
      <c r="O670" s="11"/>
      <c r="P670" s="11"/>
      <c r="Q670" s="11">
        <v>100</v>
      </c>
      <c r="R670" s="11">
        <v>100</v>
      </c>
      <c r="S670" s="11">
        <v>100</v>
      </c>
      <c r="T670" s="11">
        <v>100</v>
      </c>
      <c r="U670" s="11">
        <v>100</v>
      </c>
      <c r="V670" s="11">
        <v>100</v>
      </c>
      <c r="W670" s="11">
        <v>100</v>
      </c>
      <c r="X670" s="11">
        <v>100</v>
      </c>
      <c r="Y670" s="24"/>
      <c r="Z670" s="24">
        <f>+VLOOKUP(G670,[2]ACTIVIDADES!G$5:Y$1900,19,0)</f>
        <v>0</v>
      </c>
    </row>
    <row r="671" spans="1:26" s="7" customFormat="1" ht="75" x14ac:dyDescent="0.25">
      <c r="A671" s="15">
        <v>10550</v>
      </c>
      <c r="B671" s="25" t="s">
        <v>4536</v>
      </c>
      <c r="C671" s="9" t="s">
        <v>579</v>
      </c>
      <c r="D671" s="9" t="s">
        <v>537</v>
      </c>
      <c r="E671" s="9" t="s">
        <v>64</v>
      </c>
      <c r="F671" s="9" t="s">
        <v>580</v>
      </c>
      <c r="G671" s="9">
        <v>82430</v>
      </c>
      <c r="H671" s="9" t="s">
        <v>2860</v>
      </c>
      <c r="I671" s="9" t="s">
        <v>3276</v>
      </c>
      <c r="J671" s="10" t="s">
        <v>3277</v>
      </c>
      <c r="K671" s="19">
        <v>42401</v>
      </c>
      <c r="L671" s="9">
        <v>100</v>
      </c>
      <c r="M671" s="9" t="s">
        <v>76</v>
      </c>
      <c r="N671" s="9" t="s">
        <v>79</v>
      </c>
      <c r="O671" s="9"/>
      <c r="P671" s="9">
        <v>100</v>
      </c>
      <c r="Q671" s="9">
        <v>100</v>
      </c>
      <c r="R671" s="9">
        <v>100</v>
      </c>
      <c r="S671" s="9">
        <v>100</v>
      </c>
      <c r="T671" s="9">
        <v>100</v>
      </c>
      <c r="U671" s="9">
        <v>100</v>
      </c>
      <c r="V671" s="9">
        <v>100</v>
      </c>
      <c r="W671" s="9">
        <v>100</v>
      </c>
      <c r="X671" s="9">
        <v>100</v>
      </c>
      <c r="Y671" s="24"/>
      <c r="Z671" s="24">
        <f>+VLOOKUP(G671,[2]ACTIVIDADES!G$5:Y$1900,19,0)</f>
        <v>0</v>
      </c>
    </row>
    <row r="672" spans="1:26" s="7" customFormat="1" ht="75" x14ac:dyDescent="0.25">
      <c r="A672" s="13">
        <v>10550</v>
      </c>
      <c r="B672" s="26" t="s">
        <v>4536</v>
      </c>
      <c r="C672" s="11" t="s">
        <v>579</v>
      </c>
      <c r="D672" s="11" t="s">
        <v>537</v>
      </c>
      <c r="E672" s="11" t="s">
        <v>64</v>
      </c>
      <c r="F672" s="11" t="s">
        <v>580</v>
      </c>
      <c r="G672" s="11">
        <v>82431</v>
      </c>
      <c r="H672" s="11" t="s">
        <v>3280</v>
      </c>
      <c r="I672" s="11" t="s">
        <v>3281</v>
      </c>
      <c r="J672" s="12" t="s">
        <v>3282</v>
      </c>
      <c r="K672" s="20">
        <v>42401</v>
      </c>
      <c r="L672" s="11">
        <v>100</v>
      </c>
      <c r="M672" s="11" t="s">
        <v>76</v>
      </c>
      <c r="N672" s="11" t="s">
        <v>79</v>
      </c>
      <c r="O672" s="11"/>
      <c r="P672" s="11">
        <v>100</v>
      </c>
      <c r="Q672" s="11">
        <v>100</v>
      </c>
      <c r="R672" s="11">
        <v>100</v>
      </c>
      <c r="S672" s="11">
        <v>100</v>
      </c>
      <c r="T672" s="11">
        <v>100</v>
      </c>
      <c r="U672" s="11">
        <v>100</v>
      </c>
      <c r="V672" s="11">
        <v>100</v>
      </c>
      <c r="W672" s="11">
        <v>100</v>
      </c>
      <c r="X672" s="11">
        <v>100</v>
      </c>
      <c r="Y672" s="24"/>
      <c r="Z672" s="24">
        <f>+VLOOKUP(G672,[2]ACTIVIDADES!G$5:Y$1900,19,0)</f>
        <v>0</v>
      </c>
    </row>
    <row r="673" spans="1:26" s="7" customFormat="1" ht="60" x14ac:dyDescent="0.25">
      <c r="A673" s="15">
        <v>10550</v>
      </c>
      <c r="B673" s="25" t="s">
        <v>4536</v>
      </c>
      <c r="C673" s="9" t="s">
        <v>579</v>
      </c>
      <c r="D673" s="9" t="s">
        <v>537</v>
      </c>
      <c r="E673" s="9" t="s">
        <v>64</v>
      </c>
      <c r="F673" s="9" t="s">
        <v>580</v>
      </c>
      <c r="G673" s="9">
        <v>82432</v>
      </c>
      <c r="H673" s="9" t="s">
        <v>3606</v>
      </c>
      <c r="I673" s="9" t="s">
        <v>3607</v>
      </c>
      <c r="J673" s="10" t="s">
        <v>3608</v>
      </c>
      <c r="K673" s="19">
        <v>42432</v>
      </c>
      <c r="L673" s="9">
        <v>1</v>
      </c>
      <c r="M673" s="9" t="s">
        <v>77</v>
      </c>
      <c r="N673" s="9" t="s">
        <v>79</v>
      </c>
      <c r="O673" s="9"/>
      <c r="P673" s="9"/>
      <c r="Q673" s="9">
        <v>0</v>
      </c>
      <c r="R673" s="9">
        <v>0</v>
      </c>
      <c r="S673" s="9">
        <v>0</v>
      </c>
      <c r="T673" s="9">
        <v>0</v>
      </c>
      <c r="U673" s="9">
        <v>1</v>
      </c>
      <c r="V673" s="9">
        <v>1</v>
      </c>
      <c r="W673" s="9">
        <v>1</v>
      </c>
      <c r="X673" s="9">
        <v>1</v>
      </c>
      <c r="Y673" s="24"/>
      <c r="Z673" s="24">
        <f>+VLOOKUP(G673,[2]ACTIVIDADES!G$5:Y$1900,19,0)</f>
        <v>0</v>
      </c>
    </row>
    <row r="674" spans="1:26" s="7" customFormat="1" ht="75" x14ac:dyDescent="0.25">
      <c r="A674" s="13">
        <v>10550</v>
      </c>
      <c r="B674" s="26" t="s">
        <v>4536</v>
      </c>
      <c r="C674" s="11" t="s">
        <v>579</v>
      </c>
      <c r="D674" s="11" t="s">
        <v>537</v>
      </c>
      <c r="E674" s="11" t="s">
        <v>64</v>
      </c>
      <c r="F674" s="11" t="s">
        <v>580</v>
      </c>
      <c r="G674" s="11">
        <v>82434</v>
      </c>
      <c r="H674" s="11" t="s">
        <v>3603</v>
      </c>
      <c r="I674" s="11" t="s">
        <v>3604</v>
      </c>
      <c r="J674" s="12" t="s">
        <v>3605</v>
      </c>
      <c r="K674" s="20">
        <v>42432</v>
      </c>
      <c r="L674" s="11">
        <v>1</v>
      </c>
      <c r="M674" s="11" t="s">
        <v>77</v>
      </c>
      <c r="N674" s="11" t="s">
        <v>79</v>
      </c>
      <c r="O674" s="11"/>
      <c r="P674" s="11"/>
      <c r="Q674" s="11">
        <v>0</v>
      </c>
      <c r="R674" s="11">
        <v>0</v>
      </c>
      <c r="S674" s="11">
        <v>0</v>
      </c>
      <c r="T674" s="11">
        <v>0</v>
      </c>
      <c r="U674" s="11">
        <v>1</v>
      </c>
      <c r="V674" s="11">
        <v>1</v>
      </c>
      <c r="W674" s="11">
        <v>1</v>
      </c>
      <c r="X674" s="11">
        <v>1</v>
      </c>
      <c r="Y674" s="24"/>
      <c r="Z674" s="24">
        <f>+VLOOKUP(G674,[2]ACTIVIDADES!G$5:Y$1900,19,0)</f>
        <v>0</v>
      </c>
    </row>
    <row r="675" spans="1:26" s="7" customFormat="1" ht="60" x14ac:dyDescent="0.25">
      <c r="A675" s="15">
        <v>10550</v>
      </c>
      <c r="B675" s="25" t="s">
        <v>4536</v>
      </c>
      <c r="C675" s="9" t="s">
        <v>579</v>
      </c>
      <c r="D675" s="9" t="s">
        <v>537</v>
      </c>
      <c r="E675" s="9" t="s">
        <v>64</v>
      </c>
      <c r="F675" s="9" t="s">
        <v>580</v>
      </c>
      <c r="G675" s="9">
        <v>82435</v>
      </c>
      <c r="H675" s="9" t="s">
        <v>3629</v>
      </c>
      <c r="I675" s="9" t="s">
        <v>3630</v>
      </c>
      <c r="J675" s="10" t="s">
        <v>3631</v>
      </c>
      <c r="K675" s="19">
        <v>42432</v>
      </c>
      <c r="L675" s="9">
        <v>1</v>
      </c>
      <c r="M675" s="9" t="s">
        <v>77</v>
      </c>
      <c r="N675" s="9" t="s">
        <v>79</v>
      </c>
      <c r="O675" s="9"/>
      <c r="P675" s="9"/>
      <c r="Q675" s="9">
        <v>1</v>
      </c>
      <c r="R675" s="9">
        <v>1</v>
      </c>
      <c r="S675" s="9">
        <v>1</v>
      </c>
      <c r="T675" s="9">
        <v>1</v>
      </c>
      <c r="U675" s="9">
        <v>1</v>
      </c>
      <c r="V675" s="9">
        <v>1</v>
      </c>
      <c r="W675" s="9">
        <v>1</v>
      </c>
      <c r="X675" s="9">
        <v>1</v>
      </c>
      <c r="Y675" s="24"/>
      <c r="Z675" s="24">
        <f>+VLOOKUP(G675,[2]ACTIVIDADES!G$5:Y$1900,19,0)</f>
        <v>0</v>
      </c>
    </row>
    <row r="676" spans="1:26" s="7" customFormat="1" ht="60" x14ac:dyDescent="0.25">
      <c r="A676" s="13">
        <v>10550</v>
      </c>
      <c r="B676" s="26" t="s">
        <v>4536</v>
      </c>
      <c r="C676" s="11" t="s">
        <v>579</v>
      </c>
      <c r="D676" s="11" t="s">
        <v>537</v>
      </c>
      <c r="E676" s="11" t="s">
        <v>64</v>
      </c>
      <c r="F676" s="11" t="s">
        <v>580</v>
      </c>
      <c r="G676" s="11">
        <v>82437</v>
      </c>
      <c r="H676" s="11" t="s">
        <v>3057</v>
      </c>
      <c r="I676" s="11" t="s">
        <v>3633</v>
      </c>
      <c r="J676" s="12" t="s">
        <v>3634</v>
      </c>
      <c r="K676" s="20">
        <v>42401</v>
      </c>
      <c r="L676" s="11">
        <v>5123</v>
      </c>
      <c r="M676" s="11" t="s">
        <v>77</v>
      </c>
      <c r="N676" s="11" t="s">
        <v>79</v>
      </c>
      <c r="O676" s="11"/>
      <c r="P676" s="11">
        <v>596</v>
      </c>
      <c r="Q676" s="11">
        <v>596</v>
      </c>
      <c r="R676" s="11">
        <v>1117</v>
      </c>
      <c r="S676" s="11">
        <v>1566</v>
      </c>
      <c r="T676" s="11">
        <v>2181</v>
      </c>
      <c r="U676" s="11">
        <v>2789</v>
      </c>
      <c r="V676" s="11">
        <v>5123</v>
      </c>
      <c r="W676" s="11">
        <v>5123</v>
      </c>
      <c r="X676" s="11">
        <v>5123</v>
      </c>
      <c r="Y676" s="24"/>
      <c r="Z676" s="24">
        <f>+VLOOKUP(G676,[2]ACTIVIDADES!G$5:Y$1900,19,0)</f>
        <v>0</v>
      </c>
    </row>
    <row r="677" spans="1:26" s="7" customFormat="1" ht="60" x14ac:dyDescent="0.25">
      <c r="A677" s="15">
        <v>10550</v>
      </c>
      <c r="B677" s="25" t="s">
        <v>4536</v>
      </c>
      <c r="C677" s="9" t="s">
        <v>579</v>
      </c>
      <c r="D677" s="9" t="s">
        <v>537</v>
      </c>
      <c r="E677" s="9" t="s">
        <v>64</v>
      </c>
      <c r="F677" s="9" t="s">
        <v>580</v>
      </c>
      <c r="G677" s="9">
        <v>82441</v>
      </c>
      <c r="H677" s="9" t="s">
        <v>1645</v>
      </c>
      <c r="I677" s="9" t="s">
        <v>3609</v>
      </c>
      <c r="J677" s="10" t="s">
        <v>3610</v>
      </c>
      <c r="K677" s="19">
        <v>42432</v>
      </c>
      <c r="L677" s="9">
        <v>19</v>
      </c>
      <c r="M677" s="9" t="s">
        <v>77</v>
      </c>
      <c r="N677" s="9" t="s">
        <v>79</v>
      </c>
      <c r="O677" s="9"/>
      <c r="P677" s="9"/>
      <c r="Q677" s="9">
        <v>1</v>
      </c>
      <c r="R677" s="9">
        <v>4</v>
      </c>
      <c r="S677" s="9">
        <v>7</v>
      </c>
      <c r="T677" s="9">
        <v>13</v>
      </c>
      <c r="U677" s="9">
        <v>16</v>
      </c>
      <c r="V677" s="9">
        <v>19</v>
      </c>
      <c r="W677" s="9">
        <v>19</v>
      </c>
      <c r="X677" s="9">
        <v>19</v>
      </c>
      <c r="Y677" s="24"/>
      <c r="Z677" s="24">
        <f>+VLOOKUP(G677,[2]ACTIVIDADES!G$5:Y$1900,19,0)</f>
        <v>0</v>
      </c>
    </row>
    <row r="678" spans="1:26" s="7" customFormat="1" ht="60" x14ac:dyDescent="0.25">
      <c r="A678" s="13">
        <v>10550</v>
      </c>
      <c r="B678" s="26" t="s">
        <v>4536</v>
      </c>
      <c r="C678" s="11" t="s">
        <v>579</v>
      </c>
      <c r="D678" s="11" t="s">
        <v>537</v>
      </c>
      <c r="E678" s="11" t="s">
        <v>64</v>
      </c>
      <c r="F678" s="11" t="s">
        <v>580</v>
      </c>
      <c r="G678" s="11">
        <v>82442</v>
      </c>
      <c r="H678" s="11" t="s">
        <v>3635</v>
      </c>
      <c r="I678" s="11" t="s">
        <v>3636</v>
      </c>
      <c r="J678" s="12" t="s">
        <v>3637</v>
      </c>
      <c r="K678" s="20">
        <v>42401</v>
      </c>
      <c r="L678" s="11">
        <v>7392</v>
      </c>
      <c r="M678" s="11" t="s">
        <v>77</v>
      </c>
      <c r="N678" s="11" t="s">
        <v>79</v>
      </c>
      <c r="O678" s="11"/>
      <c r="P678" s="11">
        <v>2382</v>
      </c>
      <c r="Q678" s="11">
        <v>2382</v>
      </c>
      <c r="R678" s="11">
        <v>2382</v>
      </c>
      <c r="S678" s="11">
        <v>3114</v>
      </c>
      <c r="T678" s="11">
        <v>4243</v>
      </c>
      <c r="U678" s="11">
        <v>5484</v>
      </c>
      <c r="V678" s="11">
        <v>6627</v>
      </c>
      <c r="W678" s="11">
        <v>7392</v>
      </c>
      <c r="X678" s="11">
        <v>7392</v>
      </c>
      <c r="Y678" s="24"/>
      <c r="Z678" s="24">
        <f>+VLOOKUP(G678,[2]ACTIVIDADES!G$5:Y$1900,19,0)</f>
        <v>0</v>
      </c>
    </row>
    <row r="679" spans="1:26" s="7" customFormat="1" ht="75" x14ac:dyDescent="0.25">
      <c r="A679" s="15">
        <v>10550</v>
      </c>
      <c r="B679" s="25" t="s">
        <v>4536</v>
      </c>
      <c r="C679" s="9" t="s">
        <v>579</v>
      </c>
      <c r="D679" s="9" t="s">
        <v>537</v>
      </c>
      <c r="E679" s="9" t="s">
        <v>64</v>
      </c>
      <c r="F679" s="9" t="s">
        <v>580</v>
      </c>
      <c r="G679" s="9">
        <v>82443</v>
      </c>
      <c r="H679" s="9" t="s">
        <v>1695</v>
      </c>
      <c r="I679" s="9" t="s">
        <v>3638</v>
      </c>
      <c r="J679" s="10" t="s">
        <v>3639</v>
      </c>
      <c r="K679" s="19">
        <v>42401</v>
      </c>
      <c r="L679" s="9">
        <v>18480</v>
      </c>
      <c r="M679" s="9" t="s">
        <v>77</v>
      </c>
      <c r="N679" s="9" t="s">
        <v>79</v>
      </c>
      <c r="O679" s="9"/>
      <c r="P679" s="9">
        <v>2382</v>
      </c>
      <c r="Q679" s="9">
        <v>2382</v>
      </c>
      <c r="R679" s="9">
        <v>2404</v>
      </c>
      <c r="S679" s="9">
        <v>2523</v>
      </c>
      <c r="T679" s="9">
        <v>3248</v>
      </c>
      <c r="U679" s="9">
        <v>13621</v>
      </c>
      <c r="V679" s="9">
        <v>15878</v>
      </c>
      <c r="W679" s="9">
        <v>17172</v>
      </c>
      <c r="X679" s="9">
        <v>18480</v>
      </c>
      <c r="Y679" s="24"/>
      <c r="Z679" s="24">
        <f>+VLOOKUP(G679,[2]ACTIVIDADES!G$5:Y$1900,19,0)</f>
        <v>0</v>
      </c>
    </row>
    <row r="680" spans="1:26" s="7" customFormat="1" ht="105" x14ac:dyDescent="0.25">
      <c r="A680" s="13">
        <v>10550</v>
      </c>
      <c r="B680" s="26" t="s">
        <v>4536</v>
      </c>
      <c r="C680" s="11" t="s">
        <v>579</v>
      </c>
      <c r="D680" s="11" t="s">
        <v>537</v>
      </c>
      <c r="E680" s="11" t="s">
        <v>64</v>
      </c>
      <c r="F680" s="11" t="s">
        <v>580</v>
      </c>
      <c r="G680" s="11">
        <v>82444</v>
      </c>
      <c r="H680" s="11" t="s">
        <v>3200</v>
      </c>
      <c r="I680" s="11" t="s">
        <v>3640</v>
      </c>
      <c r="J680" s="12" t="s">
        <v>3641</v>
      </c>
      <c r="K680" s="20">
        <v>42433</v>
      </c>
      <c r="L680" s="11">
        <v>2</v>
      </c>
      <c r="M680" s="11" t="s">
        <v>77</v>
      </c>
      <c r="N680" s="11" t="s">
        <v>79</v>
      </c>
      <c r="O680" s="11"/>
      <c r="P680" s="11"/>
      <c r="Q680" s="11">
        <v>0</v>
      </c>
      <c r="R680" s="11">
        <v>0</v>
      </c>
      <c r="S680" s="11">
        <v>0</v>
      </c>
      <c r="T680" s="11">
        <v>0</v>
      </c>
      <c r="U680" s="11">
        <v>2</v>
      </c>
      <c r="V680" s="11">
        <v>2</v>
      </c>
      <c r="W680" s="11">
        <v>2</v>
      </c>
      <c r="X680" s="11">
        <v>2</v>
      </c>
      <c r="Y680" s="24"/>
      <c r="Z680" s="24">
        <f>+VLOOKUP(G680,[2]ACTIVIDADES!G$5:Y$1900,19,0)</f>
        <v>0</v>
      </c>
    </row>
    <row r="681" spans="1:26" s="7" customFormat="1" ht="60" x14ac:dyDescent="0.25">
      <c r="A681" s="15">
        <v>10550</v>
      </c>
      <c r="B681" s="25" t="s">
        <v>4536</v>
      </c>
      <c r="C681" s="9" t="s">
        <v>579</v>
      </c>
      <c r="D681" s="9" t="s">
        <v>537</v>
      </c>
      <c r="E681" s="9" t="s">
        <v>64</v>
      </c>
      <c r="F681" s="9" t="s">
        <v>580</v>
      </c>
      <c r="G681" s="9">
        <v>82445</v>
      </c>
      <c r="H681" s="9" t="s">
        <v>1712</v>
      </c>
      <c r="I681" s="9" t="s">
        <v>1723</v>
      </c>
      <c r="J681" s="10" t="s">
        <v>3611</v>
      </c>
      <c r="K681" s="19">
        <v>42432</v>
      </c>
      <c r="L681" s="9">
        <v>1</v>
      </c>
      <c r="M681" s="9" t="s">
        <v>77</v>
      </c>
      <c r="N681" s="9" t="s">
        <v>79</v>
      </c>
      <c r="O681" s="9"/>
      <c r="P681" s="9"/>
      <c r="Q681" s="9">
        <v>1</v>
      </c>
      <c r="R681" s="9">
        <v>1</v>
      </c>
      <c r="S681" s="9">
        <v>1</v>
      </c>
      <c r="T681" s="9">
        <v>1</v>
      </c>
      <c r="U681" s="9">
        <v>1</v>
      </c>
      <c r="V681" s="9">
        <v>1</v>
      </c>
      <c r="W681" s="9">
        <v>1</v>
      </c>
      <c r="X681" s="9">
        <v>1</v>
      </c>
      <c r="Y681" s="24"/>
      <c r="Z681" s="24">
        <f>+VLOOKUP(G681,[2]ACTIVIDADES!G$5:Y$1900,19,0)</f>
        <v>0</v>
      </c>
    </row>
    <row r="682" spans="1:26" s="7" customFormat="1" ht="45" x14ac:dyDescent="0.25">
      <c r="A682" s="13">
        <v>10550</v>
      </c>
      <c r="B682" s="26" t="s">
        <v>4536</v>
      </c>
      <c r="C682" s="11" t="s">
        <v>579</v>
      </c>
      <c r="D682" s="11" t="s">
        <v>537</v>
      </c>
      <c r="E682" s="11" t="s">
        <v>64</v>
      </c>
      <c r="F682" s="11" t="s">
        <v>580</v>
      </c>
      <c r="G682" s="11">
        <v>82446</v>
      </c>
      <c r="H682" s="11" t="s">
        <v>3612</v>
      </c>
      <c r="I682" s="11" t="s">
        <v>3613</v>
      </c>
      <c r="J682" s="12" t="s">
        <v>3614</v>
      </c>
      <c r="K682" s="20">
        <v>42432</v>
      </c>
      <c r="L682" s="11">
        <v>200</v>
      </c>
      <c r="M682" s="11" t="s">
        <v>77</v>
      </c>
      <c r="N682" s="11" t="s">
        <v>79</v>
      </c>
      <c r="O682" s="11"/>
      <c r="P682" s="11"/>
      <c r="Q682" s="11">
        <v>10</v>
      </c>
      <c r="R682" s="11">
        <v>30</v>
      </c>
      <c r="S682" s="11">
        <v>60</v>
      </c>
      <c r="T682" s="11">
        <v>163</v>
      </c>
      <c r="U682" s="11">
        <v>200</v>
      </c>
      <c r="V682" s="11">
        <v>200</v>
      </c>
      <c r="W682" s="11">
        <v>200</v>
      </c>
      <c r="X682" s="11">
        <v>200</v>
      </c>
      <c r="Y682" s="24"/>
      <c r="Z682" s="24">
        <f>+VLOOKUP(G682,[2]ACTIVIDADES!G$5:Y$1900,19,0)</f>
        <v>0</v>
      </c>
    </row>
    <row r="683" spans="1:26" s="7" customFormat="1" ht="105" x14ac:dyDescent="0.25">
      <c r="A683" s="15">
        <v>10550</v>
      </c>
      <c r="B683" s="25" t="s">
        <v>4536</v>
      </c>
      <c r="C683" s="9" t="s">
        <v>579</v>
      </c>
      <c r="D683" s="9" t="s">
        <v>537</v>
      </c>
      <c r="E683" s="9" t="s">
        <v>64</v>
      </c>
      <c r="F683" s="9" t="s">
        <v>580</v>
      </c>
      <c r="G683" s="9">
        <v>82447</v>
      </c>
      <c r="H683" s="9" t="s">
        <v>759</v>
      </c>
      <c r="I683" s="9" t="s">
        <v>2473</v>
      </c>
      <c r="J683" s="10" t="s">
        <v>2474</v>
      </c>
      <c r="K683" s="19">
        <v>42401</v>
      </c>
      <c r="L683" s="9">
        <v>1485</v>
      </c>
      <c r="M683" s="9" t="s">
        <v>77</v>
      </c>
      <c r="N683" s="9" t="s">
        <v>79</v>
      </c>
      <c r="O683" s="9"/>
      <c r="P683" s="9">
        <v>265</v>
      </c>
      <c r="Q683" s="9">
        <v>513</v>
      </c>
      <c r="R683" s="9">
        <v>513</v>
      </c>
      <c r="S683" s="9">
        <v>513</v>
      </c>
      <c r="T683" s="9">
        <v>513</v>
      </c>
      <c r="U683" s="9">
        <v>552</v>
      </c>
      <c r="V683" s="9">
        <v>1138</v>
      </c>
      <c r="W683" s="9">
        <v>1382</v>
      </c>
      <c r="X683" s="9">
        <v>1485</v>
      </c>
      <c r="Y683" s="24"/>
      <c r="Z683" s="24">
        <f>+VLOOKUP(G683,[2]ACTIVIDADES!G$5:Y$1900,19,0)</f>
        <v>0</v>
      </c>
    </row>
    <row r="684" spans="1:26" s="7" customFormat="1" ht="90" x14ac:dyDescent="0.25">
      <c r="A684" s="13">
        <v>10550</v>
      </c>
      <c r="B684" s="26" t="s">
        <v>4536</v>
      </c>
      <c r="C684" s="11" t="s">
        <v>579</v>
      </c>
      <c r="D684" s="11" t="s">
        <v>537</v>
      </c>
      <c r="E684" s="11" t="s">
        <v>64</v>
      </c>
      <c r="F684" s="11" t="s">
        <v>580</v>
      </c>
      <c r="G684" s="11">
        <v>82448</v>
      </c>
      <c r="H684" s="11" t="s">
        <v>3615</v>
      </c>
      <c r="I684" s="11" t="s">
        <v>3616</v>
      </c>
      <c r="J684" s="12" t="s">
        <v>3617</v>
      </c>
      <c r="K684" s="20">
        <v>42432</v>
      </c>
      <c r="L684" s="11">
        <v>3</v>
      </c>
      <c r="M684" s="11" t="s">
        <v>77</v>
      </c>
      <c r="N684" s="11" t="s">
        <v>79</v>
      </c>
      <c r="O684" s="11"/>
      <c r="P684" s="11"/>
      <c r="Q684" s="11">
        <v>1</v>
      </c>
      <c r="R684" s="11">
        <v>2</v>
      </c>
      <c r="S684" s="11">
        <v>3</v>
      </c>
      <c r="T684" s="11">
        <v>3</v>
      </c>
      <c r="U684" s="11">
        <v>3</v>
      </c>
      <c r="V684" s="11">
        <v>3</v>
      </c>
      <c r="W684" s="11">
        <v>3</v>
      </c>
      <c r="X684" s="11">
        <v>3</v>
      </c>
      <c r="Y684" s="24"/>
      <c r="Z684" s="24">
        <f>+VLOOKUP(G684,[2]ACTIVIDADES!G$5:Y$1900,19,0)</f>
        <v>0</v>
      </c>
    </row>
    <row r="685" spans="1:26" s="7" customFormat="1" ht="90" x14ac:dyDescent="0.25">
      <c r="A685" s="15">
        <v>10550</v>
      </c>
      <c r="B685" s="25" t="s">
        <v>4536</v>
      </c>
      <c r="C685" s="9" t="s">
        <v>579</v>
      </c>
      <c r="D685" s="9" t="s">
        <v>537</v>
      </c>
      <c r="E685" s="9" t="s">
        <v>64</v>
      </c>
      <c r="F685" s="9" t="s">
        <v>580</v>
      </c>
      <c r="G685" s="9">
        <v>82449</v>
      </c>
      <c r="H685" s="9" t="s">
        <v>3618</v>
      </c>
      <c r="I685" s="9" t="s">
        <v>3619</v>
      </c>
      <c r="J685" s="10" t="s">
        <v>3620</v>
      </c>
      <c r="K685" s="19">
        <v>42432</v>
      </c>
      <c r="L685" s="9">
        <v>6</v>
      </c>
      <c r="M685" s="9" t="s">
        <v>77</v>
      </c>
      <c r="N685" s="9" t="s">
        <v>79</v>
      </c>
      <c r="O685" s="9"/>
      <c r="P685" s="9"/>
      <c r="Q685" s="9">
        <v>1</v>
      </c>
      <c r="R685" s="9">
        <v>1</v>
      </c>
      <c r="S685" s="9">
        <v>2</v>
      </c>
      <c r="T685" s="9">
        <v>2</v>
      </c>
      <c r="U685" s="9">
        <v>2</v>
      </c>
      <c r="V685" s="9">
        <v>2</v>
      </c>
      <c r="W685" s="9">
        <v>2</v>
      </c>
      <c r="X685" s="9">
        <v>2</v>
      </c>
      <c r="Y685" s="24"/>
      <c r="Z685" s="24">
        <f>+VLOOKUP(G685,[2]ACTIVIDADES!G$5:Y$1900,19,0)</f>
        <v>0</v>
      </c>
    </row>
    <row r="686" spans="1:26" s="7" customFormat="1" ht="135" x14ac:dyDescent="0.25">
      <c r="A686" s="13">
        <v>10550</v>
      </c>
      <c r="B686" s="26" t="s">
        <v>4536</v>
      </c>
      <c r="C686" s="11" t="s">
        <v>579</v>
      </c>
      <c r="D686" s="11" t="s">
        <v>537</v>
      </c>
      <c r="E686" s="11" t="s">
        <v>64</v>
      </c>
      <c r="F686" s="11" t="s">
        <v>580</v>
      </c>
      <c r="G686" s="11">
        <v>82450</v>
      </c>
      <c r="H686" s="11" t="s">
        <v>3621</v>
      </c>
      <c r="I686" s="11" t="s">
        <v>3622</v>
      </c>
      <c r="J686" s="12" t="s">
        <v>3623</v>
      </c>
      <c r="K686" s="20">
        <v>42432</v>
      </c>
      <c r="L686" s="11">
        <v>6</v>
      </c>
      <c r="M686" s="11" t="s">
        <v>77</v>
      </c>
      <c r="N686" s="11" t="s">
        <v>79</v>
      </c>
      <c r="O686" s="11"/>
      <c r="P686" s="11"/>
      <c r="Q686" s="11">
        <v>1</v>
      </c>
      <c r="R686" s="11">
        <v>2</v>
      </c>
      <c r="S686" s="11">
        <v>4</v>
      </c>
      <c r="T686" s="11">
        <v>4</v>
      </c>
      <c r="U686" s="11">
        <v>4</v>
      </c>
      <c r="V686" s="11">
        <v>5</v>
      </c>
      <c r="W686" s="11">
        <v>5</v>
      </c>
      <c r="X686" s="11">
        <v>5</v>
      </c>
      <c r="Y686" s="24"/>
      <c r="Z686" s="24">
        <f>+VLOOKUP(G686,[2]ACTIVIDADES!G$5:Y$1900,19,0)</f>
        <v>0</v>
      </c>
    </row>
    <row r="687" spans="1:26" s="7" customFormat="1" ht="105" x14ac:dyDescent="0.25">
      <c r="A687" s="15">
        <v>10550</v>
      </c>
      <c r="B687" s="25" t="s">
        <v>4536</v>
      </c>
      <c r="C687" s="9" t="s">
        <v>579</v>
      </c>
      <c r="D687" s="9" t="s">
        <v>537</v>
      </c>
      <c r="E687" s="9" t="s">
        <v>64</v>
      </c>
      <c r="F687" s="9" t="s">
        <v>580</v>
      </c>
      <c r="G687" s="9">
        <v>82451</v>
      </c>
      <c r="H687" s="9" t="s">
        <v>1457</v>
      </c>
      <c r="I687" s="9" t="s">
        <v>3624</v>
      </c>
      <c r="J687" s="10" t="s">
        <v>3625</v>
      </c>
      <c r="K687" s="19">
        <v>42432</v>
      </c>
      <c r="L687" s="9">
        <v>2</v>
      </c>
      <c r="M687" s="9" t="s">
        <v>77</v>
      </c>
      <c r="N687" s="9" t="s">
        <v>79</v>
      </c>
      <c r="O687" s="9"/>
      <c r="P687" s="9"/>
      <c r="Q687" s="9">
        <v>0</v>
      </c>
      <c r="R687" s="9">
        <v>0</v>
      </c>
      <c r="S687" s="9">
        <v>0</v>
      </c>
      <c r="T687" s="9">
        <v>0</v>
      </c>
      <c r="U687" s="9">
        <v>0</v>
      </c>
      <c r="V687" s="9">
        <v>0</v>
      </c>
      <c r="W687" s="9">
        <v>1</v>
      </c>
      <c r="X687" s="9">
        <v>1</v>
      </c>
      <c r="Y687" s="24"/>
      <c r="Z687" s="24">
        <f>+VLOOKUP(G687,[2]ACTIVIDADES!G$5:Y$1900,19,0)</f>
        <v>0</v>
      </c>
    </row>
    <row r="688" spans="1:26" s="7" customFormat="1" ht="75" x14ac:dyDescent="0.25">
      <c r="A688" s="13">
        <v>10550</v>
      </c>
      <c r="B688" s="26" t="s">
        <v>4536</v>
      </c>
      <c r="C688" s="11" t="s">
        <v>579</v>
      </c>
      <c r="D688" s="11" t="s">
        <v>537</v>
      </c>
      <c r="E688" s="11" t="s">
        <v>64</v>
      </c>
      <c r="F688" s="11" t="s">
        <v>580</v>
      </c>
      <c r="G688" s="11">
        <v>82453</v>
      </c>
      <c r="H688" s="11" t="s">
        <v>2381</v>
      </c>
      <c r="I688" s="11" t="s">
        <v>2382</v>
      </c>
      <c r="J688" s="12" t="s">
        <v>2383</v>
      </c>
      <c r="K688" s="20">
        <v>42432</v>
      </c>
      <c r="L688" s="11">
        <v>6</v>
      </c>
      <c r="M688" s="11" t="s">
        <v>77</v>
      </c>
      <c r="N688" s="11" t="s">
        <v>79</v>
      </c>
      <c r="O688" s="11"/>
      <c r="P688" s="11"/>
      <c r="Q688" s="11">
        <v>0</v>
      </c>
      <c r="R688" s="11">
        <v>2</v>
      </c>
      <c r="S688" s="11">
        <v>6</v>
      </c>
      <c r="T688" s="11">
        <v>6</v>
      </c>
      <c r="U688" s="11">
        <v>6</v>
      </c>
      <c r="V688" s="11">
        <v>6</v>
      </c>
      <c r="W688" s="11">
        <v>6</v>
      </c>
      <c r="X688" s="11">
        <v>6</v>
      </c>
      <c r="Y688" s="24"/>
      <c r="Z688" s="24">
        <f>+VLOOKUP(G688,[2]ACTIVIDADES!G$5:Y$1900,19,0)</f>
        <v>0</v>
      </c>
    </row>
    <row r="689" spans="1:26" s="7" customFormat="1" ht="75" x14ac:dyDescent="0.25">
      <c r="A689" s="15">
        <v>10550</v>
      </c>
      <c r="B689" s="25" t="s">
        <v>4536</v>
      </c>
      <c r="C689" s="9" t="s">
        <v>579</v>
      </c>
      <c r="D689" s="9" t="s">
        <v>537</v>
      </c>
      <c r="E689" s="9" t="s">
        <v>64</v>
      </c>
      <c r="F689" s="9" t="s">
        <v>580</v>
      </c>
      <c r="G689" s="9">
        <v>82454</v>
      </c>
      <c r="H689" s="9" t="s">
        <v>2384</v>
      </c>
      <c r="I689" s="9" t="s">
        <v>2384</v>
      </c>
      <c r="J689" s="10" t="s">
        <v>2385</v>
      </c>
      <c r="K689" s="19">
        <v>42432</v>
      </c>
      <c r="L689" s="9">
        <v>4</v>
      </c>
      <c r="M689" s="9" t="s">
        <v>77</v>
      </c>
      <c r="N689" s="9" t="s">
        <v>79</v>
      </c>
      <c r="O689" s="9"/>
      <c r="P689" s="9"/>
      <c r="Q689" s="9">
        <v>2</v>
      </c>
      <c r="R689" s="9">
        <v>2</v>
      </c>
      <c r="S689" s="9">
        <v>2</v>
      </c>
      <c r="T689" s="9">
        <v>2</v>
      </c>
      <c r="U689" s="9">
        <v>2</v>
      </c>
      <c r="V689" s="9">
        <v>4</v>
      </c>
      <c r="W689" s="9">
        <v>4</v>
      </c>
      <c r="X689" s="9">
        <v>4</v>
      </c>
      <c r="Y689" s="24"/>
      <c r="Z689" s="24">
        <f>+VLOOKUP(G689,[2]ACTIVIDADES!G$5:Y$1900,19,0)</f>
        <v>0</v>
      </c>
    </row>
    <row r="690" spans="1:26" s="7" customFormat="1" ht="105" x14ac:dyDescent="0.25">
      <c r="A690" s="13">
        <v>10550</v>
      </c>
      <c r="B690" s="26" t="s">
        <v>4536</v>
      </c>
      <c r="C690" s="11" t="s">
        <v>579</v>
      </c>
      <c r="D690" s="11" t="s">
        <v>537</v>
      </c>
      <c r="E690" s="11" t="s">
        <v>64</v>
      </c>
      <c r="F690" s="11" t="s">
        <v>580</v>
      </c>
      <c r="G690" s="11">
        <v>82455</v>
      </c>
      <c r="H690" s="11" t="s">
        <v>2386</v>
      </c>
      <c r="I690" s="11" t="s">
        <v>2387</v>
      </c>
      <c r="J690" s="12" t="s">
        <v>2388</v>
      </c>
      <c r="K690" s="20">
        <v>42432</v>
      </c>
      <c r="L690" s="11">
        <v>2</v>
      </c>
      <c r="M690" s="11" t="s">
        <v>77</v>
      </c>
      <c r="N690" s="11" t="s">
        <v>79</v>
      </c>
      <c r="O690" s="11"/>
      <c r="P690" s="11"/>
      <c r="Q690" s="11">
        <v>0</v>
      </c>
      <c r="R690" s="11">
        <v>0</v>
      </c>
      <c r="S690" s="11">
        <v>0</v>
      </c>
      <c r="T690" s="11">
        <v>0</v>
      </c>
      <c r="U690" s="11">
        <v>0</v>
      </c>
      <c r="V690" s="11">
        <v>0</v>
      </c>
      <c r="W690" s="11">
        <v>0</v>
      </c>
      <c r="X690" s="11">
        <v>0</v>
      </c>
      <c r="Y690" s="24"/>
      <c r="Z690" s="24">
        <f>+VLOOKUP(G690,[2]ACTIVIDADES!G$5:Y$1900,19,0)</f>
        <v>0</v>
      </c>
    </row>
    <row r="691" spans="1:26" s="7" customFormat="1" ht="135" x14ac:dyDescent="0.25">
      <c r="A691" s="15">
        <v>10550</v>
      </c>
      <c r="B691" s="25" t="s">
        <v>4536</v>
      </c>
      <c r="C691" s="9" t="s">
        <v>579</v>
      </c>
      <c r="D691" s="9" t="s">
        <v>537</v>
      </c>
      <c r="E691" s="9" t="s">
        <v>64</v>
      </c>
      <c r="F691" s="9" t="s">
        <v>580</v>
      </c>
      <c r="G691" s="9">
        <v>82456</v>
      </c>
      <c r="H691" s="9" t="s">
        <v>2389</v>
      </c>
      <c r="I691" s="9" t="s">
        <v>2390</v>
      </c>
      <c r="J691" s="10" t="s">
        <v>2391</v>
      </c>
      <c r="K691" s="19">
        <v>42432</v>
      </c>
      <c r="L691" s="9">
        <v>2</v>
      </c>
      <c r="M691" s="9" t="s">
        <v>77</v>
      </c>
      <c r="N691" s="9" t="s">
        <v>79</v>
      </c>
      <c r="O691" s="9"/>
      <c r="P691" s="9"/>
      <c r="Q691" s="9">
        <v>0</v>
      </c>
      <c r="R691" s="9">
        <v>0</v>
      </c>
      <c r="S691" s="9">
        <v>0</v>
      </c>
      <c r="T691" s="9">
        <v>0</v>
      </c>
      <c r="U691" s="9">
        <v>0</v>
      </c>
      <c r="V691" s="9">
        <v>0</v>
      </c>
      <c r="W691" s="9">
        <v>0</v>
      </c>
      <c r="X691" s="9">
        <v>2</v>
      </c>
      <c r="Y691" s="24"/>
      <c r="Z691" s="24">
        <f>+VLOOKUP(G691,[2]ACTIVIDADES!G$5:Y$1900,19,0)</f>
        <v>0</v>
      </c>
    </row>
    <row r="692" spans="1:26" s="7" customFormat="1" ht="60" x14ac:dyDescent="0.25">
      <c r="A692" s="13">
        <v>10550</v>
      </c>
      <c r="B692" s="26" t="s">
        <v>4536</v>
      </c>
      <c r="C692" s="11" t="s">
        <v>579</v>
      </c>
      <c r="D692" s="11" t="s">
        <v>537</v>
      </c>
      <c r="E692" s="11" t="s">
        <v>64</v>
      </c>
      <c r="F692" s="11" t="s">
        <v>580</v>
      </c>
      <c r="G692" s="11">
        <v>82457</v>
      </c>
      <c r="H692" s="11" t="s">
        <v>2392</v>
      </c>
      <c r="I692" s="11" t="s">
        <v>2393</v>
      </c>
      <c r="J692" s="12" t="s">
        <v>2394</v>
      </c>
      <c r="K692" s="20">
        <v>42432</v>
      </c>
      <c r="L692" s="11">
        <v>2</v>
      </c>
      <c r="M692" s="11" t="s">
        <v>77</v>
      </c>
      <c r="N692" s="11" t="s">
        <v>79</v>
      </c>
      <c r="O692" s="11"/>
      <c r="P692" s="11"/>
      <c r="Q692" s="11">
        <v>0</v>
      </c>
      <c r="R692" s="11">
        <v>0</v>
      </c>
      <c r="S692" s="11">
        <v>0</v>
      </c>
      <c r="T692" s="11">
        <v>0</v>
      </c>
      <c r="U692" s="11">
        <v>2</v>
      </c>
      <c r="V692" s="11">
        <v>2</v>
      </c>
      <c r="W692" s="11">
        <v>2</v>
      </c>
      <c r="X692" s="11">
        <v>2</v>
      </c>
      <c r="Y692" s="24"/>
      <c r="Z692" s="24">
        <f>+VLOOKUP(G692,[2]ACTIVIDADES!G$5:Y$1900,19,0)</f>
        <v>0</v>
      </c>
    </row>
    <row r="693" spans="1:26" s="7" customFormat="1" ht="75" x14ac:dyDescent="0.25">
      <c r="A693" s="15">
        <v>10550</v>
      </c>
      <c r="B693" s="25" t="s">
        <v>4536</v>
      </c>
      <c r="C693" s="9" t="s">
        <v>579</v>
      </c>
      <c r="D693" s="9" t="s">
        <v>537</v>
      </c>
      <c r="E693" s="9" t="s">
        <v>64</v>
      </c>
      <c r="F693" s="9" t="s">
        <v>580</v>
      </c>
      <c r="G693" s="9">
        <v>82458</v>
      </c>
      <c r="H693" s="9" t="s">
        <v>1830</v>
      </c>
      <c r="I693" s="9" t="s">
        <v>2395</v>
      </c>
      <c r="J693" s="10" t="s">
        <v>2396</v>
      </c>
      <c r="K693" s="19">
        <v>42432</v>
      </c>
      <c r="L693" s="9">
        <v>4</v>
      </c>
      <c r="M693" s="9" t="s">
        <v>77</v>
      </c>
      <c r="N693" s="9" t="s">
        <v>79</v>
      </c>
      <c r="O693" s="9"/>
      <c r="P693" s="9"/>
      <c r="Q693" s="9">
        <v>0</v>
      </c>
      <c r="R693" s="9">
        <v>1</v>
      </c>
      <c r="S693" s="9">
        <v>1</v>
      </c>
      <c r="T693" s="9">
        <v>3</v>
      </c>
      <c r="U693" s="9">
        <v>3</v>
      </c>
      <c r="V693" s="9">
        <v>3</v>
      </c>
      <c r="W693" s="9">
        <v>3</v>
      </c>
      <c r="X693" s="9">
        <v>3</v>
      </c>
      <c r="Y693" s="24"/>
      <c r="Z693" s="24">
        <f>+VLOOKUP(G693,[2]ACTIVIDADES!G$5:Y$1900,19,0)</f>
        <v>0</v>
      </c>
    </row>
    <row r="694" spans="1:26" s="7" customFormat="1" ht="75" x14ac:dyDescent="0.25">
      <c r="A694" s="13">
        <v>10550</v>
      </c>
      <c r="B694" s="26" t="s">
        <v>4536</v>
      </c>
      <c r="C694" s="11" t="s">
        <v>579</v>
      </c>
      <c r="D694" s="11" t="s">
        <v>537</v>
      </c>
      <c r="E694" s="11" t="s">
        <v>64</v>
      </c>
      <c r="F694" s="11" t="s">
        <v>580</v>
      </c>
      <c r="G694" s="11">
        <v>82459</v>
      </c>
      <c r="H694" s="11" t="s">
        <v>1833</v>
      </c>
      <c r="I694" s="11" t="s">
        <v>2397</v>
      </c>
      <c r="J694" s="12" t="s">
        <v>1833</v>
      </c>
      <c r="K694" s="20">
        <v>42432</v>
      </c>
      <c r="L694" s="11">
        <v>4</v>
      </c>
      <c r="M694" s="11" t="s">
        <v>77</v>
      </c>
      <c r="N694" s="11" t="s">
        <v>79</v>
      </c>
      <c r="O694" s="11"/>
      <c r="P694" s="11"/>
      <c r="Q694" s="11">
        <v>0</v>
      </c>
      <c r="R694" s="11">
        <v>1</v>
      </c>
      <c r="S694" s="11">
        <v>2</v>
      </c>
      <c r="T694" s="11">
        <v>2</v>
      </c>
      <c r="U694" s="11">
        <v>2</v>
      </c>
      <c r="V694" s="11">
        <v>2</v>
      </c>
      <c r="W694" s="11">
        <v>4</v>
      </c>
      <c r="X694" s="11">
        <v>4</v>
      </c>
      <c r="Y694" s="24"/>
      <c r="Z694" s="24">
        <f>+VLOOKUP(G694,[2]ACTIVIDADES!G$5:Y$1900,19,0)</f>
        <v>0</v>
      </c>
    </row>
    <row r="695" spans="1:26" s="7" customFormat="1" ht="105" x14ac:dyDescent="0.25">
      <c r="A695" s="15">
        <v>10550</v>
      </c>
      <c r="B695" s="25" t="s">
        <v>4536</v>
      </c>
      <c r="C695" s="9" t="s">
        <v>579</v>
      </c>
      <c r="D695" s="9" t="s">
        <v>537</v>
      </c>
      <c r="E695" s="9" t="s">
        <v>64</v>
      </c>
      <c r="F695" s="9" t="s">
        <v>580</v>
      </c>
      <c r="G695" s="9">
        <v>82460</v>
      </c>
      <c r="H695" s="9" t="s">
        <v>1835</v>
      </c>
      <c r="I695" s="9" t="s">
        <v>2398</v>
      </c>
      <c r="J695" s="10" t="s">
        <v>2399</v>
      </c>
      <c r="K695" s="19">
        <v>42432</v>
      </c>
      <c r="L695" s="9">
        <v>6</v>
      </c>
      <c r="M695" s="9" t="s">
        <v>77</v>
      </c>
      <c r="N695" s="9" t="s">
        <v>79</v>
      </c>
      <c r="O695" s="9"/>
      <c r="P695" s="9"/>
      <c r="Q695" s="9">
        <v>5</v>
      </c>
      <c r="R695" s="9">
        <v>5</v>
      </c>
      <c r="S695" s="9">
        <v>5</v>
      </c>
      <c r="T695" s="9">
        <v>5</v>
      </c>
      <c r="U695" s="9">
        <v>5</v>
      </c>
      <c r="V695" s="9">
        <v>5</v>
      </c>
      <c r="W695" s="9">
        <v>5</v>
      </c>
      <c r="X695" s="9">
        <v>6</v>
      </c>
      <c r="Y695" s="24"/>
      <c r="Z695" s="24">
        <f>+VLOOKUP(G695,[2]ACTIVIDADES!G$5:Y$1900,19,0)</f>
        <v>0</v>
      </c>
    </row>
    <row r="696" spans="1:26" s="7" customFormat="1" ht="75" x14ac:dyDescent="0.25">
      <c r="A696" s="13">
        <v>10550</v>
      </c>
      <c r="B696" s="26" t="s">
        <v>4536</v>
      </c>
      <c r="C696" s="11" t="s">
        <v>579</v>
      </c>
      <c r="D696" s="11" t="s">
        <v>537</v>
      </c>
      <c r="E696" s="11" t="s">
        <v>64</v>
      </c>
      <c r="F696" s="11" t="s">
        <v>580</v>
      </c>
      <c r="G696" s="11">
        <v>82461</v>
      </c>
      <c r="H696" s="11" t="s">
        <v>2400</v>
      </c>
      <c r="I696" s="11" t="s">
        <v>2401</v>
      </c>
      <c r="J696" s="12" t="s">
        <v>2402</v>
      </c>
      <c r="K696" s="20">
        <v>42432</v>
      </c>
      <c r="L696" s="11">
        <v>2</v>
      </c>
      <c r="M696" s="11" t="s">
        <v>77</v>
      </c>
      <c r="N696" s="11" t="s">
        <v>79</v>
      </c>
      <c r="O696" s="11"/>
      <c r="P696" s="11"/>
      <c r="Q696" s="11">
        <v>0</v>
      </c>
      <c r="R696" s="11">
        <v>0</v>
      </c>
      <c r="S696" s="11">
        <v>0</v>
      </c>
      <c r="T696" s="11">
        <v>0</v>
      </c>
      <c r="U696" s="11">
        <v>0</v>
      </c>
      <c r="V696" s="11">
        <v>0</v>
      </c>
      <c r="W696" s="11">
        <v>2</v>
      </c>
      <c r="X696" s="11">
        <v>2</v>
      </c>
      <c r="Y696" s="24"/>
      <c r="Z696" s="24">
        <f>+VLOOKUP(G696,[2]ACTIVIDADES!G$5:Y$1900,19,0)</f>
        <v>0</v>
      </c>
    </row>
    <row r="697" spans="1:26" s="7" customFormat="1" ht="105" x14ac:dyDescent="0.25">
      <c r="A697" s="15">
        <v>10550</v>
      </c>
      <c r="B697" s="25" t="s">
        <v>4536</v>
      </c>
      <c r="C697" s="9" t="s">
        <v>579</v>
      </c>
      <c r="D697" s="9" t="s">
        <v>537</v>
      </c>
      <c r="E697" s="9" t="s">
        <v>64</v>
      </c>
      <c r="F697" s="9" t="s">
        <v>580</v>
      </c>
      <c r="G697" s="9">
        <v>82462</v>
      </c>
      <c r="H697" s="9" t="s">
        <v>2403</v>
      </c>
      <c r="I697" s="9" t="s">
        <v>2404</v>
      </c>
      <c r="J697" s="10" t="s">
        <v>2405</v>
      </c>
      <c r="K697" s="19">
        <v>42432</v>
      </c>
      <c r="L697" s="9">
        <v>4</v>
      </c>
      <c r="M697" s="9" t="s">
        <v>77</v>
      </c>
      <c r="N697" s="9" t="s">
        <v>79</v>
      </c>
      <c r="O697" s="9"/>
      <c r="P697" s="9"/>
      <c r="Q697" s="9">
        <v>0</v>
      </c>
      <c r="R697" s="9">
        <v>0</v>
      </c>
      <c r="S697" s="9">
        <v>0</v>
      </c>
      <c r="T697" s="9">
        <v>0</v>
      </c>
      <c r="U697" s="9">
        <v>0</v>
      </c>
      <c r="V697" s="9">
        <v>0</v>
      </c>
      <c r="W697" s="9">
        <v>0</v>
      </c>
      <c r="X697" s="9">
        <v>0</v>
      </c>
      <c r="Y697" s="24"/>
      <c r="Z697" s="24">
        <f>+VLOOKUP(G697,[2]ACTIVIDADES!G$5:Y$1900,19,0)</f>
        <v>0</v>
      </c>
    </row>
    <row r="698" spans="1:26" s="7" customFormat="1" ht="120" x14ac:dyDescent="0.25">
      <c r="A698" s="13">
        <v>10550</v>
      </c>
      <c r="B698" s="26" t="s">
        <v>4536</v>
      </c>
      <c r="C698" s="11" t="s">
        <v>579</v>
      </c>
      <c r="D698" s="11" t="s">
        <v>537</v>
      </c>
      <c r="E698" s="11" t="s">
        <v>64</v>
      </c>
      <c r="F698" s="11" t="s">
        <v>580</v>
      </c>
      <c r="G698" s="11">
        <v>82463</v>
      </c>
      <c r="H698" s="11" t="s">
        <v>2406</v>
      </c>
      <c r="I698" s="11" t="s">
        <v>2407</v>
      </c>
      <c r="J698" s="12" t="s">
        <v>2408</v>
      </c>
      <c r="K698" s="20">
        <v>42432</v>
      </c>
      <c r="L698" s="11">
        <v>1</v>
      </c>
      <c r="M698" s="11" t="s">
        <v>77</v>
      </c>
      <c r="N698" s="11" t="s">
        <v>79</v>
      </c>
      <c r="O698" s="11"/>
      <c r="P698" s="11"/>
      <c r="Q698" s="11">
        <v>0</v>
      </c>
      <c r="R698" s="11">
        <v>0</v>
      </c>
      <c r="S698" s="11">
        <v>1</v>
      </c>
      <c r="T698" s="11">
        <v>1</v>
      </c>
      <c r="U698" s="11">
        <v>1</v>
      </c>
      <c r="V698" s="11">
        <v>1</v>
      </c>
      <c r="W698" s="11">
        <v>1</v>
      </c>
      <c r="X698" s="11">
        <v>1</v>
      </c>
      <c r="Y698" s="24"/>
      <c r="Z698" s="24">
        <f>+VLOOKUP(G698,[2]ACTIVIDADES!G$5:Y$1900,19,0)</f>
        <v>0</v>
      </c>
    </row>
    <row r="699" spans="1:26" s="7" customFormat="1" ht="60" x14ac:dyDescent="0.25">
      <c r="A699" s="15">
        <v>10550</v>
      </c>
      <c r="B699" s="25" t="s">
        <v>4536</v>
      </c>
      <c r="C699" s="9" t="s">
        <v>579</v>
      </c>
      <c r="D699" s="9" t="s">
        <v>537</v>
      </c>
      <c r="E699" s="9" t="s">
        <v>64</v>
      </c>
      <c r="F699" s="9" t="s">
        <v>580</v>
      </c>
      <c r="G699" s="9">
        <v>82464</v>
      </c>
      <c r="H699" s="9" t="s">
        <v>1521</v>
      </c>
      <c r="I699" s="9" t="s">
        <v>2409</v>
      </c>
      <c r="J699" s="10" t="s">
        <v>1521</v>
      </c>
      <c r="K699" s="19">
        <v>42432</v>
      </c>
      <c r="L699" s="9">
        <v>7</v>
      </c>
      <c r="M699" s="9" t="s">
        <v>77</v>
      </c>
      <c r="N699" s="9" t="s">
        <v>79</v>
      </c>
      <c r="O699" s="9"/>
      <c r="P699" s="9"/>
      <c r="Q699" s="9">
        <v>0</v>
      </c>
      <c r="R699" s="9">
        <v>0</v>
      </c>
      <c r="S699" s="9">
        <v>0</v>
      </c>
      <c r="T699" s="9">
        <v>0</v>
      </c>
      <c r="U699" s="9">
        <v>0</v>
      </c>
      <c r="V699" s="9">
        <v>1</v>
      </c>
      <c r="W699" s="9">
        <v>6</v>
      </c>
      <c r="X699" s="9">
        <v>6</v>
      </c>
      <c r="Y699" s="24"/>
      <c r="Z699" s="24">
        <f>+VLOOKUP(G699,[2]ACTIVIDADES!G$5:Y$1900,19,0)</f>
        <v>0</v>
      </c>
    </row>
    <row r="700" spans="1:26" s="7" customFormat="1" ht="60" x14ac:dyDescent="0.25">
      <c r="A700" s="13">
        <v>10550</v>
      </c>
      <c r="B700" s="26" t="s">
        <v>4536</v>
      </c>
      <c r="C700" s="11" t="s">
        <v>579</v>
      </c>
      <c r="D700" s="11" t="s">
        <v>537</v>
      </c>
      <c r="E700" s="11" t="s">
        <v>64</v>
      </c>
      <c r="F700" s="11" t="s">
        <v>580</v>
      </c>
      <c r="G700" s="11">
        <v>82468</v>
      </c>
      <c r="H700" s="11" t="s">
        <v>2448</v>
      </c>
      <c r="I700" s="11" t="s">
        <v>2449</v>
      </c>
      <c r="J700" s="12" t="s">
        <v>2450</v>
      </c>
      <c r="K700" s="20">
        <v>42401</v>
      </c>
      <c r="L700" s="11">
        <v>2578</v>
      </c>
      <c r="M700" s="11" t="s">
        <v>77</v>
      </c>
      <c r="N700" s="11" t="s">
        <v>79</v>
      </c>
      <c r="O700" s="11"/>
      <c r="P700" s="11">
        <v>1478</v>
      </c>
      <c r="Q700" s="11">
        <v>1961</v>
      </c>
      <c r="R700" s="11">
        <v>1961</v>
      </c>
      <c r="S700" s="11">
        <v>1961</v>
      </c>
      <c r="T700" s="11">
        <v>1961</v>
      </c>
      <c r="U700" s="11">
        <v>2578</v>
      </c>
      <c r="V700" s="11">
        <v>2578</v>
      </c>
      <c r="W700" s="11">
        <v>2578</v>
      </c>
      <c r="X700" s="11">
        <v>2578</v>
      </c>
      <c r="Y700" s="24"/>
      <c r="Z700" s="24">
        <f>+VLOOKUP(G700,[2]ACTIVIDADES!G$5:Y$1900,19,0)</f>
        <v>0</v>
      </c>
    </row>
    <row r="701" spans="1:26" s="7" customFormat="1" ht="105" x14ac:dyDescent="0.25">
      <c r="A701" s="15">
        <v>10550</v>
      </c>
      <c r="B701" s="25" t="s">
        <v>4536</v>
      </c>
      <c r="C701" s="9" t="s">
        <v>579</v>
      </c>
      <c r="D701" s="9" t="s">
        <v>537</v>
      </c>
      <c r="E701" s="9" t="s">
        <v>64</v>
      </c>
      <c r="F701" s="9" t="s">
        <v>580</v>
      </c>
      <c r="G701" s="9">
        <v>82470</v>
      </c>
      <c r="H701" s="9" t="s">
        <v>2410</v>
      </c>
      <c r="I701" s="9" t="s">
        <v>2411</v>
      </c>
      <c r="J701" s="10" t="s">
        <v>2412</v>
      </c>
      <c r="K701" s="19">
        <v>42432</v>
      </c>
      <c r="L701" s="9">
        <v>100</v>
      </c>
      <c r="M701" s="9" t="s">
        <v>76</v>
      </c>
      <c r="N701" s="9" t="s">
        <v>79</v>
      </c>
      <c r="O701" s="9"/>
      <c r="P701" s="9"/>
      <c r="Q701" s="9">
        <v>0</v>
      </c>
      <c r="R701" s="9">
        <v>0</v>
      </c>
      <c r="S701" s="9">
        <v>0</v>
      </c>
      <c r="T701" s="9">
        <v>0</v>
      </c>
      <c r="U701" s="9">
        <v>100</v>
      </c>
      <c r="V701" s="9">
        <v>100</v>
      </c>
      <c r="W701" s="9">
        <v>100</v>
      </c>
      <c r="X701" s="9">
        <v>100</v>
      </c>
      <c r="Y701" s="24"/>
      <c r="Z701" s="24">
        <f>+VLOOKUP(G701,[2]ACTIVIDADES!G$5:Y$1900,19,0)</f>
        <v>0</v>
      </c>
    </row>
    <row r="702" spans="1:26" s="7" customFormat="1" ht="105" x14ac:dyDescent="0.25">
      <c r="A702" s="13">
        <v>10550</v>
      </c>
      <c r="B702" s="26" t="s">
        <v>4536</v>
      </c>
      <c r="C702" s="11" t="s">
        <v>579</v>
      </c>
      <c r="D702" s="11" t="s">
        <v>537</v>
      </c>
      <c r="E702" s="11" t="s">
        <v>64</v>
      </c>
      <c r="F702" s="11" t="s">
        <v>580</v>
      </c>
      <c r="G702" s="11">
        <v>82471</v>
      </c>
      <c r="H702" s="11" t="s">
        <v>2413</v>
      </c>
      <c r="I702" s="11" t="s">
        <v>2414</v>
      </c>
      <c r="J702" s="12" t="s">
        <v>2415</v>
      </c>
      <c r="K702" s="20">
        <v>42432</v>
      </c>
      <c r="L702" s="11">
        <v>1</v>
      </c>
      <c r="M702" s="11" t="s">
        <v>77</v>
      </c>
      <c r="N702" s="11" t="s">
        <v>79</v>
      </c>
      <c r="O702" s="11"/>
      <c r="P702" s="11"/>
      <c r="Q702" s="11">
        <v>1</v>
      </c>
      <c r="R702" s="11">
        <v>1</v>
      </c>
      <c r="S702" s="11">
        <v>1</v>
      </c>
      <c r="T702" s="11">
        <v>1</v>
      </c>
      <c r="U702" s="11">
        <v>1</v>
      </c>
      <c r="V702" s="11">
        <v>1</v>
      </c>
      <c r="W702" s="11">
        <v>1</v>
      </c>
      <c r="X702" s="11">
        <v>1</v>
      </c>
      <c r="Y702" s="24"/>
      <c r="Z702" s="24">
        <f>+VLOOKUP(G702,[2]ACTIVIDADES!G$5:Y$1900,19,0)</f>
        <v>0</v>
      </c>
    </row>
    <row r="703" spans="1:26" s="7" customFormat="1" ht="105" x14ac:dyDescent="0.25">
      <c r="A703" s="15">
        <v>10550</v>
      </c>
      <c r="B703" s="25" t="s">
        <v>4536</v>
      </c>
      <c r="C703" s="9" t="s">
        <v>579</v>
      </c>
      <c r="D703" s="9" t="s">
        <v>537</v>
      </c>
      <c r="E703" s="9" t="s">
        <v>64</v>
      </c>
      <c r="F703" s="9" t="s">
        <v>580</v>
      </c>
      <c r="G703" s="9">
        <v>82472</v>
      </c>
      <c r="H703" s="9" t="s">
        <v>2416</v>
      </c>
      <c r="I703" s="9" t="s">
        <v>2417</v>
      </c>
      <c r="J703" s="10" t="s">
        <v>2418</v>
      </c>
      <c r="K703" s="19">
        <v>42432</v>
      </c>
      <c r="L703" s="9">
        <v>2</v>
      </c>
      <c r="M703" s="9" t="s">
        <v>77</v>
      </c>
      <c r="N703" s="9" t="s">
        <v>79</v>
      </c>
      <c r="O703" s="9"/>
      <c r="P703" s="9"/>
      <c r="Q703" s="9">
        <v>0</v>
      </c>
      <c r="R703" s="9">
        <v>1</v>
      </c>
      <c r="S703" s="9">
        <v>1</v>
      </c>
      <c r="T703" s="9">
        <v>1</v>
      </c>
      <c r="U703" s="9">
        <v>1</v>
      </c>
      <c r="V703" s="9">
        <v>2</v>
      </c>
      <c r="W703" s="9">
        <v>2</v>
      </c>
      <c r="X703" s="9">
        <v>2</v>
      </c>
      <c r="Y703" s="24"/>
      <c r="Z703" s="24">
        <f>+VLOOKUP(G703,[2]ACTIVIDADES!G$5:Y$1900,19,0)</f>
        <v>0</v>
      </c>
    </row>
    <row r="704" spans="1:26" s="7" customFormat="1" ht="75" x14ac:dyDescent="0.25">
      <c r="A704" s="13">
        <v>10550</v>
      </c>
      <c r="B704" s="26" t="s">
        <v>4536</v>
      </c>
      <c r="C704" s="11" t="s">
        <v>579</v>
      </c>
      <c r="D704" s="11" t="s">
        <v>537</v>
      </c>
      <c r="E704" s="11" t="s">
        <v>64</v>
      </c>
      <c r="F704" s="11" t="s">
        <v>580</v>
      </c>
      <c r="G704" s="11">
        <v>82473</v>
      </c>
      <c r="H704" s="11" t="s">
        <v>2419</v>
      </c>
      <c r="I704" s="11" t="s">
        <v>2420</v>
      </c>
      <c r="J704" s="12" t="s">
        <v>2421</v>
      </c>
      <c r="K704" s="20">
        <v>42432</v>
      </c>
      <c r="L704" s="11">
        <v>23</v>
      </c>
      <c r="M704" s="11" t="s">
        <v>77</v>
      </c>
      <c r="N704" s="11" t="s">
        <v>79</v>
      </c>
      <c r="O704" s="11"/>
      <c r="P704" s="11"/>
      <c r="Q704" s="11">
        <v>0</v>
      </c>
      <c r="R704" s="11">
        <v>6</v>
      </c>
      <c r="S704" s="11">
        <v>6</v>
      </c>
      <c r="T704" s="11">
        <v>7</v>
      </c>
      <c r="U704" s="11">
        <v>7</v>
      </c>
      <c r="V704" s="11">
        <v>7</v>
      </c>
      <c r="W704" s="11">
        <v>7</v>
      </c>
      <c r="X704" s="11">
        <v>7</v>
      </c>
      <c r="Y704" s="24"/>
      <c r="Z704" s="24">
        <f>+VLOOKUP(G704,[2]ACTIVIDADES!G$5:Y$1900,19,0)</f>
        <v>0</v>
      </c>
    </row>
    <row r="705" spans="1:26" s="7" customFormat="1" ht="75" x14ac:dyDescent="0.25">
      <c r="A705" s="15">
        <v>10550</v>
      </c>
      <c r="B705" s="25" t="s">
        <v>4536</v>
      </c>
      <c r="C705" s="9" t="s">
        <v>579</v>
      </c>
      <c r="D705" s="9" t="s">
        <v>537</v>
      </c>
      <c r="E705" s="9" t="s">
        <v>64</v>
      </c>
      <c r="F705" s="9" t="s">
        <v>580</v>
      </c>
      <c r="G705" s="9">
        <v>82474</v>
      </c>
      <c r="H705" s="9" t="s">
        <v>960</v>
      </c>
      <c r="I705" s="9" t="s">
        <v>2422</v>
      </c>
      <c r="J705" s="10" t="s">
        <v>2423</v>
      </c>
      <c r="K705" s="19">
        <v>42432</v>
      </c>
      <c r="L705" s="9">
        <v>18</v>
      </c>
      <c r="M705" s="9" t="s">
        <v>77</v>
      </c>
      <c r="N705" s="9" t="s">
        <v>79</v>
      </c>
      <c r="O705" s="9"/>
      <c r="P705" s="9"/>
      <c r="Q705" s="9">
        <v>1</v>
      </c>
      <c r="R705" s="9">
        <v>2</v>
      </c>
      <c r="S705" s="9">
        <v>3</v>
      </c>
      <c r="T705" s="9">
        <v>4</v>
      </c>
      <c r="U705" s="9">
        <v>4</v>
      </c>
      <c r="V705" s="9">
        <v>4</v>
      </c>
      <c r="W705" s="9">
        <v>4</v>
      </c>
      <c r="X705" s="9">
        <v>7</v>
      </c>
      <c r="Y705" s="24"/>
      <c r="Z705" s="24">
        <f>+VLOOKUP(G705,[2]ACTIVIDADES!G$5:Y$1900,19,0)</f>
        <v>0</v>
      </c>
    </row>
    <row r="706" spans="1:26" s="7" customFormat="1" ht="75" x14ac:dyDescent="0.25">
      <c r="A706" s="13">
        <v>10550</v>
      </c>
      <c r="B706" s="26" t="s">
        <v>4536</v>
      </c>
      <c r="C706" s="11" t="s">
        <v>579</v>
      </c>
      <c r="D706" s="11" t="s">
        <v>537</v>
      </c>
      <c r="E706" s="11" t="s">
        <v>64</v>
      </c>
      <c r="F706" s="11" t="s">
        <v>580</v>
      </c>
      <c r="G706" s="11">
        <v>82475</v>
      </c>
      <c r="H706" s="11" t="s">
        <v>2424</v>
      </c>
      <c r="I706" s="11" t="s">
        <v>2425</v>
      </c>
      <c r="J706" s="12" t="s">
        <v>2426</v>
      </c>
      <c r="K706" s="20">
        <v>42432</v>
      </c>
      <c r="L706" s="11">
        <v>18</v>
      </c>
      <c r="M706" s="11" t="s">
        <v>77</v>
      </c>
      <c r="N706" s="11" t="s">
        <v>79</v>
      </c>
      <c r="O706" s="11"/>
      <c r="P706" s="11"/>
      <c r="Q706" s="11">
        <v>3</v>
      </c>
      <c r="R706" s="11">
        <v>4</v>
      </c>
      <c r="S706" s="11">
        <v>5</v>
      </c>
      <c r="T706" s="11">
        <v>6</v>
      </c>
      <c r="U706" s="11">
        <v>7</v>
      </c>
      <c r="V706" s="11">
        <v>7</v>
      </c>
      <c r="W706" s="11">
        <v>7</v>
      </c>
      <c r="X706" s="11">
        <v>7</v>
      </c>
      <c r="Y706" s="24"/>
      <c r="Z706" s="24">
        <f>+VLOOKUP(G706,[2]ACTIVIDADES!G$5:Y$1900,19,0)</f>
        <v>0</v>
      </c>
    </row>
    <row r="707" spans="1:26" s="7" customFormat="1" ht="60" x14ac:dyDescent="0.25">
      <c r="A707" s="15">
        <v>10550</v>
      </c>
      <c r="B707" s="25" t="s">
        <v>4536</v>
      </c>
      <c r="C707" s="9" t="s">
        <v>579</v>
      </c>
      <c r="D707" s="9" t="s">
        <v>537</v>
      </c>
      <c r="E707" s="9" t="s">
        <v>64</v>
      </c>
      <c r="F707" s="9" t="s">
        <v>580</v>
      </c>
      <c r="G707" s="9">
        <v>82476</v>
      </c>
      <c r="H707" s="9" t="s">
        <v>975</v>
      </c>
      <c r="I707" s="9" t="s">
        <v>2427</v>
      </c>
      <c r="J707" s="10" t="s">
        <v>2428</v>
      </c>
      <c r="K707" s="19">
        <v>42432</v>
      </c>
      <c r="L707" s="9">
        <v>18</v>
      </c>
      <c r="M707" s="9" t="s">
        <v>77</v>
      </c>
      <c r="N707" s="9" t="s">
        <v>79</v>
      </c>
      <c r="O707" s="9"/>
      <c r="P707" s="9"/>
      <c r="Q707" s="9">
        <v>1</v>
      </c>
      <c r="R707" s="9">
        <v>2</v>
      </c>
      <c r="S707" s="9">
        <v>3</v>
      </c>
      <c r="T707" s="9">
        <v>4</v>
      </c>
      <c r="U707" s="9">
        <v>5</v>
      </c>
      <c r="V707" s="9">
        <v>8</v>
      </c>
      <c r="W707" s="9">
        <v>8</v>
      </c>
      <c r="X707" s="9">
        <v>8</v>
      </c>
      <c r="Y707" s="24"/>
      <c r="Z707" s="24">
        <f>+VLOOKUP(G707,[2]ACTIVIDADES!G$5:Y$1900,19,0)</f>
        <v>0</v>
      </c>
    </row>
    <row r="708" spans="1:26" s="7" customFormat="1" ht="75" x14ac:dyDescent="0.25">
      <c r="A708" s="13">
        <v>10550</v>
      </c>
      <c r="B708" s="26" t="s">
        <v>4536</v>
      </c>
      <c r="C708" s="11" t="s">
        <v>579</v>
      </c>
      <c r="D708" s="11" t="s">
        <v>537</v>
      </c>
      <c r="E708" s="11" t="s">
        <v>64</v>
      </c>
      <c r="F708" s="11" t="s">
        <v>580</v>
      </c>
      <c r="G708" s="11">
        <v>82477</v>
      </c>
      <c r="H708" s="11" t="s">
        <v>2429</v>
      </c>
      <c r="I708" s="11" t="s">
        <v>2430</v>
      </c>
      <c r="J708" s="12" t="s">
        <v>2431</v>
      </c>
      <c r="K708" s="20">
        <v>42432</v>
      </c>
      <c r="L708" s="11">
        <v>14</v>
      </c>
      <c r="M708" s="11" t="s">
        <v>77</v>
      </c>
      <c r="N708" s="11" t="s">
        <v>79</v>
      </c>
      <c r="O708" s="11"/>
      <c r="P708" s="11"/>
      <c r="Q708" s="11">
        <v>0</v>
      </c>
      <c r="R708" s="11">
        <v>1</v>
      </c>
      <c r="S708" s="11">
        <v>2</v>
      </c>
      <c r="T708" s="11">
        <v>3</v>
      </c>
      <c r="U708" s="11">
        <v>3</v>
      </c>
      <c r="V708" s="11">
        <v>3</v>
      </c>
      <c r="W708" s="11">
        <v>3</v>
      </c>
      <c r="X708" s="11">
        <v>3</v>
      </c>
      <c r="Y708" s="24"/>
      <c r="Z708" s="24">
        <f>+VLOOKUP(G708,[2]ACTIVIDADES!G$5:Y$1900,19,0)</f>
        <v>0</v>
      </c>
    </row>
    <row r="709" spans="1:26" s="7" customFormat="1" ht="60" x14ac:dyDescent="0.25">
      <c r="A709" s="15">
        <v>10550</v>
      </c>
      <c r="B709" s="25" t="s">
        <v>4536</v>
      </c>
      <c r="C709" s="9" t="s">
        <v>579</v>
      </c>
      <c r="D709" s="9" t="s">
        <v>537</v>
      </c>
      <c r="E709" s="9" t="s">
        <v>64</v>
      </c>
      <c r="F709" s="9" t="s">
        <v>580</v>
      </c>
      <c r="G709" s="9">
        <v>82478</v>
      </c>
      <c r="H709" s="9" t="s">
        <v>2432</v>
      </c>
      <c r="I709" s="9" t="s">
        <v>2433</v>
      </c>
      <c r="J709" s="10" t="s">
        <v>2434</v>
      </c>
      <c r="K709" s="19">
        <v>42432</v>
      </c>
      <c r="L709" s="9">
        <v>9</v>
      </c>
      <c r="M709" s="9" t="s">
        <v>77</v>
      </c>
      <c r="N709" s="9" t="s">
        <v>79</v>
      </c>
      <c r="O709" s="9"/>
      <c r="P709" s="9"/>
      <c r="Q709" s="9">
        <v>0</v>
      </c>
      <c r="R709" s="9">
        <v>0</v>
      </c>
      <c r="S709" s="9">
        <v>0</v>
      </c>
      <c r="T709" s="9">
        <v>0</v>
      </c>
      <c r="U709" s="9">
        <v>0</v>
      </c>
      <c r="V709" s="9">
        <v>0</v>
      </c>
      <c r="W709" s="9">
        <v>0</v>
      </c>
      <c r="X709" s="9">
        <v>0</v>
      </c>
      <c r="Y709" s="24"/>
      <c r="Z709" s="24">
        <f>+VLOOKUP(G709,[2]ACTIVIDADES!G$5:Y$1900,19,0)</f>
        <v>0</v>
      </c>
    </row>
    <row r="710" spans="1:26" s="7" customFormat="1" ht="105" x14ac:dyDescent="0.25">
      <c r="A710" s="13">
        <v>10550</v>
      </c>
      <c r="B710" s="26" t="s">
        <v>4536</v>
      </c>
      <c r="C710" s="11" t="s">
        <v>579</v>
      </c>
      <c r="D710" s="11" t="s">
        <v>537</v>
      </c>
      <c r="E710" s="11" t="s">
        <v>64</v>
      </c>
      <c r="F710" s="11" t="s">
        <v>580</v>
      </c>
      <c r="G710" s="11">
        <v>82479</v>
      </c>
      <c r="H710" s="11" t="s">
        <v>2435</v>
      </c>
      <c r="I710" s="11" t="s">
        <v>2436</v>
      </c>
      <c r="J710" s="12" t="s">
        <v>2436</v>
      </c>
      <c r="K710" s="20">
        <v>42401</v>
      </c>
      <c r="L710" s="11">
        <v>1</v>
      </c>
      <c r="M710" s="11" t="s">
        <v>77</v>
      </c>
      <c r="N710" s="11" t="s">
        <v>79</v>
      </c>
      <c r="O710" s="11"/>
      <c r="P710" s="11">
        <v>1</v>
      </c>
      <c r="Q710" s="11">
        <v>1</v>
      </c>
      <c r="R710" s="11">
        <v>1</v>
      </c>
      <c r="S710" s="11">
        <v>1</v>
      </c>
      <c r="T710" s="11">
        <v>1</v>
      </c>
      <c r="U710" s="11">
        <v>1</v>
      </c>
      <c r="V710" s="11">
        <v>1</v>
      </c>
      <c r="W710" s="11">
        <v>1</v>
      </c>
      <c r="X710" s="11">
        <v>1</v>
      </c>
      <c r="Y710" s="24"/>
      <c r="Z710" s="24">
        <f>+VLOOKUP(G710,[2]ACTIVIDADES!G$5:Y$1900,19,0)</f>
        <v>0</v>
      </c>
    </row>
    <row r="711" spans="1:26" s="7" customFormat="1" ht="75" x14ac:dyDescent="0.25">
      <c r="A711" s="15">
        <v>10550</v>
      </c>
      <c r="B711" s="25" t="s">
        <v>4536</v>
      </c>
      <c r="C711" s="9" t="s">
        <v>579</v>
      </c>
      <c r="D711" s="9" t="s">
        <v>537</v>
      </c>
      <c r="E711" s="9" t="s">
        <v>64</v>
      </c>
      <c r="F711" s="9" t="s">
        <v>580</v>
      </c>
      <c r="G711" s="9">
        <v>82482</v>
      </c>
      <c r="H711" s="9" t="s">
        <v>2437</v>
      </c>
      <c r="I711" s="9" t="s">
        <v>2438</v>
      </c>
      <c r="J711" s="10" t="s">
        <v>2439</v>
      </c>
      <c r="K711" s="19">
        <v>42432</v>
      </c>
      <c r="L711" s="9">
        <v>1</v>
      </c>
      <c r="M711" s="9" t="s">
        <v>77</v>
      </c>
      <c r="N711" s="9" t="s">
        <v>79</v>
      </c>
      <c r="O711" s="9"/>
      <c r="P711" s="9"/>
      <c r="Q711" s="9">
        <v>0</v>
      </c>
      <c r="R711" s="9">
        <v>0</v>
      </c>
      <c r="S711" s="9">
        <v>0</v>
      </c>
      <c r="T711" s="9">
        <v>0</v>
      </c>
      <c r="U711" s="9">
        <v>0</v>
      </c>
      <c r="V711" s="9">
        <v>1</v>
      </c>
      <c r="W711" s="9">
        <v>1</v>
      </c>
      <c r="X711" s="9">
        <v>1</v>
      </c>
      <c r="Y711" s="24"/>
      <c r="Z711" s="24">
        <f>+VLOOKUP(G711,[2]ACTIVIDADES!G$5:Y$1900,19,0)</f>
        <v>0</v>
      </c>
    </row>
    <row r="712" spans="1:26" s="7" customFormat="1" ht="60" x14ac:dyDescent="0.25">
      <c r="A712" s="13">
        <v>10550</v>
      </c>
      <c r="B712" s="26" t="s">
        <v>4536</v>
      </c>
      <c r="C712" s="11" t="s">
        <v>579</v>
      </c>
      <c r="D712" s="11" t="s">
        <v>537</v>
      </c>
      <c r="E712" s="11" t="s">
        <v>64</v>
      </c>
      <c r="F712" s="11" t="s">
        <v>580</v>
      </c>
      <c r="G712" s="11">
        <v>82483</v>
      </c>
      <c r="H712" s="11" t="s">
        <v>1277</v>
      </c>
      <c r="I712" s="11" t="s">
        <v>3507</v>
      </c>
      <c r="J712" s="12" t="s">
        <v>3508</v>
      </c>
      <c r="K712" s="20">
        <v>42401</v>
      </c>
      <c r="L712" s="11">
        <v>40</v>
      </c>
      <c r="M712" s="11" t="s">
        <v>77</v>
      </c>
      <c r="N712" s="11" t="s">
        <v>79</v>
      </c>
      <c r="O712" s="11"/>
      <c r="P712" s="11">
        <v>0</v>
      </c>
      <c r="Q712" s="11">
        <v>16</v>
      </c>
      <c r="R712" s="11">
        <v>16</v>
      </c>
      <c r="S712" s="11">
        <v>16</v>
      </c>
      <c r="T712" s="11">
        <v>25</v>
      </c>
      <c r="U712" s="11">
        <v>25</v>
      </c>
      <c r="V712" s="11">
        <v>40</v>
      </c>
      <c r="W712" s="11">
        <v>40</v>
      </c>
      <c r="X712" s="11">
        <v>40</v>
      </c>
      <c r="Y712" s="24"/>
      <c r="Z712" s="24">
        <f>+VLOOKUP(G712,[2]ACTIVIDADES!G$5:Y$1900,19,0)</f>
        <v>0</v>
      </c>
    </row>
    <row r="713" spans="1:26" s="7" customFormat="1" ht="120" x14ac:dyDescent="0.25">
      <c r="A713" s="15">
        <v>10550</v>
      </c>
      <c r="B713" s="25" t="s">
        <v>4536</v>
      </c>
      <c r="C713" s="9" t="s">
        <v>579</v>
      </c>
      <c r="D713" s="9" t="s">
        <v>537</v>
      </c>
      <c r="E713" s="9" t="s">
        <v>64</v>
      </c>
      <c r="F713" s="9" t="s">
        <v>580</v>
      </c>
      <c r="G713" s="9">
        <v>82484</v>
      </c>
      <c r="H713" s="9" t="s">
        <v>3525</v>
      </c>
      <c r="I713" s="9" t="s">
        <v>3526</v>
      </c>
      <c r="J713" s="10" t="s">
        <v>3527</v>
      </c>
      <c r="K713" s="19">
        <v>42432</v>
      </c>
      <c r="L713" s="9">
        <v>1</v>
      </c>
      <c r="M713" s="9" t="s">
        <v>77</v>
      </c>
      <c r="N713" s="9" t="s">
        <v>79</v>
      </c>
      <c r="O713" s="9"/>
      <c r="P713" s="9"/>
      <c r="Q713" s="9">
        <v>1</v>
      </c>
      <c r="R713" s="9">
        <v>1</v>
      </c>
      <c r="S713" s="9">
        <v>1</v>
      </c>
      <c r="T713" s="9">
        <v>1</v>
      </c>
      <c r="U713" s="9">
        <v>1</v>
      </c>
      <c r="V713" s="9">
        <v>1</v>
      </c>
      <c r="W713" s="9">
        <v>1</v>
      </c>
      <c r="X713" s="9">
        <v>1</v>
      </c>
      <c r="Y713" s="24"/>
      <c r="Z713" s="24">
        <f>+VLOOKUP(G713,[2]ACTIVIDADES!G$5:Y$1900,19,0)</f>
        <v>0</v>
      </c>
    </row>
    <row r="714" spans="1:26" s="7" customFormat="1" ht="105" x14ac:dyDescent="0.25">
      <c r="A714" s="13">
        <v>10550</v>
      </c>
      <c r="B714" s="26" t="s">
        <v>4536</v>
      </c>
      <c r="C714" s="11" t="s">
        <v>579</v>
      </c>
      <c r="D714" s="11" t="s">
        <v>537</v>
      </c>
      <c r="E714" s="11" t="s">
        <v>64</v>
      </c>
      <c r="F714" s="11" t="s">
        <v>580</v>
      </c>
      <c r="G714" s="11">
        <v>82485</v>
      </c>
      <c r="H714" s="11" t="s">
        <v>3534</v>
      </c>
      <c r="I714" s="11" t="s">
        <v>3535</v>
      </c>
      <c r="J714" s="12" t="s">
        <v>3536</v>
      </c>
      <c r="K714" s="20">
        <v>42432</v>
      </c>
      <c r="L714" s="11">
        <v>10000</v>
      </c>
      <c r="M714" s="11" t="s">
        <v>77</v>
      </c>
      <c r="N714" s="11" t="s">
        <v>79</v>
      </c>
      <c r="O714" s="11"/>
      <c r="P714" s="11"/>
      <c r="Q714" s="11">
        <v>40</v>
      </c>
      <c r="R714" s="11">
        <v>799</v>
      </c>
      <c r="S714" s="11">
        <v>799</v>
      </c>
      <c r="T714" s="11">
        <v>4000</v>
      </c>
      <c r="U714" s="11">
        <v>9489</v>
      </c>
      <c r="V714" s="11">
        <v>10000</v>
      </c>
      <c r="W714" s="11">
        <v>10000</v>
      </c>
      <c r="X714" s="11">
        <v>10000</v>
      </c>
      <c r="Y714" s="24"/>
      <c r="Z714" s="24">
        <f>+VLOOKUP(G714,[2]ACTIVIDADES!G$5:Y$1900,19,0)</f>
        <v>0</v>
      </c>
    </row>
    <row r="715" spans="1:26" s="7" customFormat="1" ht="75" x14ac:dyDescent="0.25">
      <c r="A715" s="15">
        <v>10550</v>
      </c>
      <c r="B715" s="25" t="s">
        <v>4536</v>
      </c>
      <c r="C715" s="9" t="s">
        <v>579</v>
      </c>
      <c r="D715" s="9" t="s">
        <v>537</v>
      </c>
      <c r="E715" s="9" t="s">
        <v>64</v>
      </c>
      <c r="F715" s="9" t="s">
        <v>580</v>
      </c>
      <c r="G715" s="9">
        <v>82486</v>
      </c>
      <c r="H715" s="9" t="s">
        <v>2475</v>
      </c>
      <c r="I715" s="9" t="s">
        <v>2476</v>
      </c>
      <c r="J715" s="10" t="s">
        <v>2477</v>
      </c>
      <c r="K715" s="19">
        <v>42401</v>
      </c>
      <c r="L715" s="9">
        <v>100</v>
      </c>
      <c r="M715" s="9" t="s">
        <v>76</v>
      </c>
      <c r="N715" s="9" t="s">
        <v>79</v>
      </c>
      <c r="O715" s="9"/>
      <c r="P715" s="9">
        <v>100</v>
      </c>
      <c r="Q715" s="9">
        <v>100</v>
      </c>
      <c r="R715" s="9">
        <v>100</v>
      </c>
      <c r="S715" s="9">
        <v>100</v>
      </c>
      <c r="T715" s="9">
        <v>100</v>
      </c>
      <c r="U715" s="9">
        <v>100</v>
      </c>
      <c r="V715" s="9">
        <v>100</v>
      </c>
      <c r="W715" s="9">
        <v>100</v>
      </c>
      <c r="X715" s="9">
        <v>100</v>
      </c>
      <c r="Y715" s="24"/>
      <c r="Z715" s="24">
        <f>+VLOOKUP(G715,[2]ACTIVIDADES!G$5:Y$1900,19,0)</f>
        <v>0</v>
      </c>
    </row>
    <row r="716" spans="1:26" s="7" customFormat="1" ht="90" x14ac:dyDescent="0.25">
      <c r="A716" s="13">
        <v>10550</v>
      </c>
      <c r="B716" s="26" t="s">
        <v>4536</v>
      </c>
      <c r="C716" s="11" t="s">
        <v>579</v>
      </c>
      <c r="D716" s="11" t="s">
        <v>537</v>
      </c>
      <c r="E716" s="11" t="s">
        <v>64</v>
      </c>
      <c r="F716" s="11" t="s">
        <v>580</v>
      </c>
      <c r="G716" s="11">
        <v>82487</v>
      </c>
      <c r="H716" s="11" t="s">
        <v>3341</v>
      </c>
      <c r="I716" s="11" t="s">
        <v>3342</v>
      </c>
      <c r="J716" s="12" t="s">
        <v>3343</v>
      </c>
      <c r="K716" s="20">
        <v>42432</v>
      </c>
      <c r="L716" s="11">
        <v>6</v>
      </c>
      <c r="M716" s="11" t="s">
        <v>77</v>
      </c>
      <c r="N716" s="11" t="s">
        <v>79</v>
      </c>
      <c r="O716" s="11"/>
      <c r="P716" s="11"/>
      <c r="Q716" s="11">
        <v>0</v>
      </c>
      <c r="R716" s="11">
        <v>1</v>
      </c>
      <c r="S716" s="11">
        <v>1</v>
      </c>
      <c r="T716" s="11">
        <v>2</v>
      </c>
      <c r="U716" s="11">
        <v>2</v>
      </c>
      <c r="V716" s="11">
        <v>6</v>
      </c>
      <c r="W716" s="11">
        <v>6</v>
      </c>
      <c r="X716" s="11">
        <v>6</v>
      </c>
      <c r="Y716" s="24"/>
      <c r="Z716" s="24">
        <f>+VLOOKUP(G716,[2]ACTIVIDADES!G$5:Y$1900,19,0)</f>
        <v>0</v>
      </c>
    </row>
    <row r="717" spans="1:26" s="7" customFormat="1" ht="195" x14ac:dyDescent="0.25">
      <c r="A717" s="15">
        <v>10550</v>
      </c>
      <c r="B717" s="25" t="s">
        <v>4536</v>
      </c>
      <c r="C717" s="9" t="s">
        <v>579</v>
      </c>
      <c r="D717" s="9" t="s">
        <v>537</v>
      </c>
      <c r="E717" s="9" t="s">
        <v>64</v>
      </c>
      <c r="F717" s="9" t="s">
        <v>580</v>
      </c>
      <c r="G717" s="9">
        <v>82488</v>
      </c>
      <c r="H717" s="9" t="s">
        <v>1666</v>
      </c>
      <c r="I717" s="9" t="s">
        <v>2468</v>
      </c>
      <c r="J717" s="10" t="s">
        <v>2469</v>
      </c>
      <c r="K717" s="19">
        <v>42432</v>
      </c>
      <c r="L717" s="9">
        <v>100</v>
      </c>
      <c r="M717" s="9" t="s">
        <v>76</v>
      </c>
      <c r="N717" s="9" t="s">
        <v>79</v>
      </c>
      <c r="O717" s="9"/>
      <c r="P717" s="9"/>
      <c r="Q717" s="9">
        <v>100</v>
      </c>
      <c r="R717" s="9">
        <v>100</v>
      </c>
      <c r="S717" s="9">
        <v>100</v>
      </c>
      <c r="T717" s="9">
        <v>100</v>
      </c>
      <c r="U717" s="9">
        <v>100</v>
      </c>
      <c r="V717" s="9">
        <v>100</v>
      </c>
      <c r="W717" s="9">
        <v>100</v>
      </c>
      <c r="X717" s="9">
        <v>100</v>
      </c>
      <c r="Y717" s="24"/>
      <c r="Z717" s="24">
        <f>+VLOOKUP(G717,[2]ACTIVIDADES!G$5:Y$1900,19,0)</f>
        <v>0</v>
      </c>
    </row>
    <row r="718" spans="1:26" s="7" customFormat="1" ht="75" x14ac:dyDescent="0.25">
      <c r="A718" s="13">
        <v>10550</v>
      </c>
      <c r="B718" s="26" t="s">
        <v>4536</v>
      </c>
      <c r="C718" s="11" t="s">
        <v>579</v>
      </c>
      <c r="D718" s="11" t="s">
        <v>537</v>
      </c>
      <c r="E718" s="11" t="s">
        <v>64</v>
      </c>
      <c r="F718" s="11" t="s">
        <v>580</v>
      </c>
      <c r="G718" s="11">
        <v>82489</v>
      </c>
      <c r="H718" s="11" t="s">
        <v>2451</v>
      </c>
      <c r="I718" s="11" t="s">
        <v>2452</v>
      </c>
      <c r="J718" s="12" t="s">
        <v>2453</v>
      </c>
      <c r="K718" s="20">
        <v>42432</v>
      </c>
      <c r="L718" s="11">
        <v>100</v>
      </c>
      <c r="M718" s="11" t="s">
        <v>76</v>
      </c>
      <c r="N718" s="11" t="s">
        <v>79</v>
      </c>
      <c r="O718" s="11"/>
      <c r="P718" s="11"/>
      <c r="Q718" s="11">
        <v>100</v>
      </c>
      <c r="R718" s="11">
        <v>100</v>
      </c>
      <c r="S718" s="11">
        <v>100</v>
      </c>
      <c r="T718" s="11">
        <v>100</v>
      </c>
      <c r="U718" s="11">
        <v>100</v>
      </c>
      <c r="V718" s="11">
        <v>100</v>
      </c>
      <c r="W718" s="11">
        <v>100</v>
      </c>
      <c r="X718" s="11">
        <v>100</v>
      </c>
      <c r="Y718" s="24"/>
      <c r="Z718" s="24">
        <f>+VLOOKUP(G718,[2]ACTIVIDADES!G$5:Y$1900,19,0)</f>
        <v>0</v>
      </c>
    </row>
    <row r="719" spans="1:26" s="7" customFormat="1" ht="60" x14ac:dyDescent="0.25">
      <c r="A719" s="15">
        <v>10550</v>
      </c>
      <c r="B719" s="25" t="s">
        <v>4536</v>
      </c>
      <c r="C719" s="9" t="s">
        <v>579</v>
      </c>
      <c r="D719" s="9" t="s">
        <v>537</v>
      </c>
      <c r="E719" s="9" t="s">
        <v>64</v>
      </c>
      <c r="F719" s="9" t="s">
        <v>580</v>
      </c>
      <c r="G719" s="9">
        <v>82490</v>
      </c>
      <c r="H719" s="9" t="s">
        <v>2440</v>
      </c>
      <c r="I719" s="9" t="s">
        <v>2441</v>
      </c>
      <c r="J719" s="10" t="s">
        <v>2442</v>
      </c>
      <c r="K719" s="19">
        <v>42401</v>
      </c>
      <c r="L719" s="9">
        <v>1</v>
      </c>
      <c r="M719" s="9" t="s">
        <v>77</v>
      </c>
      <c r="N719" s="9" t="s">
        <v>79</v>
      </c>
      <c r="O719" s="9"/>
      <c r="P719" s="9">
        <v>1</v>
      </c>
      <c r="Q719" s="9">
        <v>1</v>
      </c>
      <c r="R719" s="9">
        <v>1</v>
      </c>
      <c r="S719" s="9">
        <v>1</v>
      </c>
      <c r="T719" s="9">
        <v>1</v>
      </c>
      <c r="U719" s="9">
        <v>1</v>
      </c>
      <c r="V719" s="9">
        <v>1</v>
      </c>
      <c r="W719" s="9">
        <v>1</v>
      </c>
      <c r="X719" s="9">
        <v>1</v>
      </c>
      <c r="Y719" s="24"/>
      <c r="Z719" s="24">
        <f>+VLOOKUP(G719,[2]ACTIVIDADES!G$5:Y$1900,19,0)</f>
        <v>0</v>
      </c>
    </row>
    <row r="720" spans="1:26" s="7" customFormat="1" ht="105" x14ac:dyDescent="0.25">
      <c r="A720" s="13">
        <v>10550</v>
      </c>
      <c r="B720" s="26" t="s">
        <v>4536</v>
      </c>
      <c r="C720" s="11" t="s">
        <v>579</v>
      </c>
      <c r="D720" s="11" t="s">
        <v>537</v>
      </c>
      <c r="E720" s="11" t="s">
        <v>64</v>
      </c>
      <c r="F720" s="11" t="s">
        <v>580</v>
      </c>
      <c r="G720" s="11">
        <v>82491</v>
      </c>
      <c r="H720" s="11" t="s">
        <v>1459</v>
      </c>
      <c r="I720" s="11" t="s">
        <v>2443</v>
      </c>
      <c r="J720" s="12" t="s">
        <v>2444</v>
      </c>
      <c r="K720" s="20">
        <v>42432</v>
      </c>
      <c r="L720" s="11">
        <v>100</v>
      </c>
      <c r="M720" s="11" t="s">
        <v>76</v>
      </c>
      <c r="N720" s="11" t="s">
        <v>79</v>
      </c>
      <c r="O720" s="11"/>
      <c r="P720" s="11"/>
      <c r="Q720" s="11">
        <v>100</v>
      </c>
      <c r="R720" s="11">
        <v>100</v>
      </c>
      <c r="S720" s="11">
        <v>100</v>
      </c>
      <c r="T720" s="11">
        <v>100</v>
      </c>
      <c r="U720" s="11">
        <v>100</v>
      </c>
      <c r="V720" s="11">
        <v>100</v>
      </c>
      <c r="W720" s="11">
        <v>100</v>
      </c>
      <c r="X720" s="11">
        <v>100</v>
      </c>
      <c r="Y720" s="24"/>
      <c r="Z720" s="24">
        <f>+VLOOKUP(G720,[2]ACTIVIDADES!G$5:Y$1900,19,0)</f>
        <v>0</v>
      </c>
    </row>
    <row r="721" spans="1:26" s="7" customFormat="1" ht="60" x14ac:dyDescent="0.25">
      <c r="A721" s="15">
        <v>10550</v>
      </c>
      <c r="B721" s="25" t="s">
        <v>4536</v>
      </c>
      <c r="C721" s="9" t="s">
        <v>579</v>
      </c>
      <c r="D721" s="9" t="s">
        <v>537</v>
      </c>
      <c r="E721" s="9" t="s">
        <v>64</v>
      </c>
      <c r="F721" s="9" t="s">
        <v>580</v>
      </c>
      <c r="G721" s="9">
        <v>82492</v>
      </c>
      <c r="H721" s="9" t="s">
        <v>3941</v>
      </c>
      <c r="I721" s="9" t="s">
        <v>3942</v>
      </c>
      <c r="J721" s="10" t="s">
        <v>3943</v>
      </c>
      <c r="K721" s="19">
        <v>42489</v>
      </c>
      <c r="L721" s="9">
        <v>2</v>
      </c>
      <c r="M721" s="9" t="s">
        <v>77</v>
      </c>
      <c r="N721" s="9" t="s">
        <v>79</v>
      </c>
      <c r="O721" s="9"/>
      <c r="P721" s="9"/>
      <c r="Q721" s="9"/>
      <c r="R721" s="9">
        <v>0</v>
      </c>
      <c r="S721" s="9">
        <v>0</v>
      </c>
      <c r="T721" s="9">
        <v>0</v>
      </c>
      <c r="U721" s="9">
        <v>0</v>
      </c>
      <c r="V721" s="9">
        <v>0</v>
      </c>
      <c r="W721" s="9">
        <v>0</v>
      </c>
      <c r="X721" s="9">
        <v>2</v>
      </c>
      <c r="Y721" s="24"/>
      <c r="Z721" s="24">
        <f>+VLOOKUP(G721,[2]ACTIVIDADES!G$5:Y$1900,19,0)</f>
        <v>0</v>
      </c>
    </row>
    <row r="722" spans="1:26" s="7" customFormat="1" ht="90" x14ac:dyDescent="0.25">
      <c r="A722" s="13">
        <v>10550</v>
      </c>
      <c r="B722" s="26" t="s">
        <v>4536</v>
      </c>
      <c r="C722" s="11" t="s">
        <v>579</v>
      </c>
      <c r="D722" s="11" t="s">
        <v>537</v>
      </c>
      <c r="E722" s="11" t="s">
        <v>64</v>
      </c>
      <c r="F722" s="11" t="s">
        <v>580</v>
      </c>
      <c r="G722" s="11">
        <v>82493</v>
      </c>
      <c r="H722" s="11" t="s">
        <v>2445</v>
      </c>
      <c r="I722" s="11" t="s">
        <v>2446</v>
      </c>
      <c r="J722" s="12" t="s">
        <v>2447</v>
      </c>
      <c r="K722" s="20">
        <v>42432</v>
      </c>
      <c r="L722" s="11">
        <v>100</v>
      </c>
      <c r="M722" s="11" t="s">
        <v>76</v>
      </c>
      <c r="N722" s="11" t="s">
        <v>79</v>
      </c>
      <c r="O722" s="11"/>
      <c r="P722" s="11"/>
      <c r="Q722" s="11">
        <v>100</v>
      </c>
      <c r="R722" s="11">
        <v>100</v>
      </c>
      <c r="S722" s="11">
        <v>0</v>
      </c>
      <c r="T722" s="11">
        <v>0</v>
      </c>
      <c r="U722" s="11">
        <v>100</v>
      </c>
      <c r="V722" s="11">
        <v>100</v>
      </c>
      <c r="W722" s="11">
        <v>100</v>
      </c>
      <c r="X722" s="11">
        <v>100</v>
      </c>
      <c r="Y722" s="24"/>
      <c r="Z722" s="24">
        <f>+VLOOKUP(G722,[2]ACTIVIDADES!G$5:Y$1900,19,0)</f>
        <v>0</v>
      </c>
    </row>
    <row r="723" spans="1:26" s="7" customFormat="1" ht="105" x14ac:dyDescent="0.25">
      <c r="A723" s="15">
        <v>10550</v>
      </c>
      <c r="B723" s="25" t="s">
        <v>4536</v>
      </c>
      <c r="C723" s="9" t="s">
        <v>579</v>
      </c>
      <c r="D723" s="9" t="s">
        <v>537</v>
      </c>
      <c r="E723" s="9" t="s">
        <v>64</v>
      </c>
      <c r="F723" s="9" t="s">
        <v>580</v>
      </c>
      <c r="G723" s="9">
        <v>82494</v>
      </c>
      <c r="H723" s="9" t="s">
        <v>2478</v>
      </c>
      <c r="I723" s="9" t="s">
        <v>2479</v>
      </c>
      <c r="J723" s="10" t="s">
        <v>2480</v>
      </c>
      <c r="K723" s="19">
        <v>42401</v>
      </c>
      <c r="L723" s="9">
        <v>100</v>
      </c>
      <c r="M723" s="9" t="s">
        <v>76</v>
      </c>
      <c r="N723" s="9" t="s">
        <v>79</v>
      </c>
      <c r="O723" s="9"/>
      <c r="P723" s="9">
        <v>100</v>
      </c>
      <c r="Q723" s="9">
        <v>100</v>
      </c>
      <c r="R723" s="9">
        <v>100</v>
      </c>
      <c r="S723" s="9">
        <v>50</v>
      </c>
      <c r="T723" s="9">
        <v>100</v>
      </c>
      <c r="U723" s="9">
        <v>100</v>
      </c>
      <c r="V723" s="9">
        <v>100</v>
      </c>
      <c r="W723" s="9">
        <v>100</v>
      </c>
      <c r="X723" s="9">
        <v>100</v>
      </c>
      <c r="Y723" s="24"/>
      <c r="Z723" s="24">
        <f>+VLOOKUP(G723,[2]ACTIVIDADES!G$5:Y$1900,19,0)</f>
        <v>0</v>
      </c>
    </row>
    <row r="724" spans="1:26" s="7" customFormat="1" ht="90" x14ac:dyDescent="0.25">
      <c r="A724" s="13">
        <v>10550</v>
      </c>
      <c r="B724" s="26" t="s">
        <v>4536</v>
      </c>
      <c r="C724" s="11" t="s">
        <v>579</v>
      </c>
      <c r="D724" s="11" t="s">
        <v>537</v>
      </c>
      <c r="E724" s="11" t="s">
        <v>64</v>
      </c>
      <c r="F724" s="11" t="s">
        <v>580</v>
      </c>
      <c r="G724" s="11">
        <v>82495</v>
      </c>
      <c r="H724" s="11" t="s">
        <v>1286</v>
      </c>
      <c r="I724" s="11" t="s">
        <v>2470</v>
      </c>
      <c r="J724" s="12" t="s">
        <v>2471</v>
      </c>
      <c r="K724" s="20">
        <v>42432</v>
      </c>
      <c r="L724" s="11">
        <v>100</v>
      </c>
      <c r="M724" s="11" t="s">
        <v>76</v>
      </c>
      <c r="N724" s="11" t="s">
        <v>79</v>
      </c>
      <c r="O724" s="11"/>
      <c r="P724" s="11"/>
      <c r="Q724" s="11">
        <v>100</v>
      </c>
      <c r="R724" s="11">
        <v>100</v>
      </c>
      <c r="S724" s="11">
        <v>0</v>
      </c>
      <c r="T724" s="11">
        <v>100</v>
      </c>
      <c r="U724" s="11">
        <v>100</v>
      </c>
      <c r="V724" s="11">
        <v>100</v>
      </c>
      <c r="W724" s="11">
        <v>100</v>
      </c>
      <c r="X724" s="11">
        <v>100</v>
      </c>
      <c r="Y724" s="24"/>
      <c r="Z724" s="24">
        <f>+VLOOKUP(G724,[2]ACTIVIDADES!G$5:Y$1900,19,0)</f>
        <v>0</v>
      </c>
    </row>
    <row r="725" spans="1:26" s="7" customFormat="1" ht="75" x14ac:dyDescent="0.25">
      <c r="A725" s="15">
        <v>10550</v>
      </c>
      <c r="B725" s="25" t="s">
        <v>4536</v>
      </c>
      <c r="C725" s="9" t="s">
        <v>579</v>
      </c>
      <c r="D725" s="9" t="s">
        <v>537</v>
      </c>
      <c r="E725" s="9" t="s">
        <v>64</v>
      </c>
      <c r="F725" s="9" t="s">
        <v>580</v>
      </c>
      <c r="G725" s="9">
        <v>82496</v>
      </c>
      <c r="H725" s="9" t="s">
        <v>2481</v>
      </c>
      <c r="I725" s="9" t="s">
        <v>2482</v>
      </c>
      <c r="J725" s="10" t="s">
        <v>2483</v>
      </c>
      <c r="K725" s="19">
        <v>42432</v>
      </c>
      <c r="L725" s="9">
        <v>1</v>
      </c>
      <c r="M725" s="9" t="s">
        <v>77</v>
      </c>
      <c r="N725" s="9" t="s">
        <v>79</v>
      </c>
      <c r="O725" s="9"/>
      <c r="P725" s="9"/>
      <c r="Q725" s="9">
        <v>1</v>
      </c>
      <c r="R725" s="9">
        <v>1</v>
      </c>
      <c r="S725" s="9">
        <v>1</v>
      </c>
      <c r="T725" s="9">
        <v>1</v>
      </c>
      <c r="U725" s="9">
        <v>1</v>
      </c>
      <c r="V725" s="9">
        <v>1</v>
      </c>
      <c r="W725" s="9">
        <v>1</v>
      </c>
      <c r="X725" s="9">
        <v>1</v>
      </c>
      <c r="Y725" s="24"/>
      <c r="Z725" s="24">
        <f>+VLOOKUP(G725,[2]ACTIVIDADES!G$5:Y$1900,19,0)</f>
        <v>0</v>
      </c>
    </row>
    <row r="726" spans="1:26" s="7" customFormat="1" ht="90" x14ac:dyDescent="0.25">
      <c r="A726" s="13">
        <v>10550</v>
      </c>
      <c r="B726" s="26" t="s">
        <v>4536</v>
      </c>
      <c r="C726" s="11" t="s">
        <v>579</v>
      </c>
      <c r="D726" s="11" t="s">
        <v>537</v>
      </c>
      <c r="E726" s="11" t="s">
        <v>64</v>
      </c>
      <c r="F726" s="11" t="s">
        <v>580</v>
      </c>
      <c r="G726" s="11">
        <v>82497</v>
      </c>
      <c r="H726" s="11" t="s">
        <v>2484</v>
      </c>
      <c r="I726" s="11" t="s">
        <v>2485</v>
      </c>
      <c r="J726" s="12" t="s">
        <v>2486</v>
      </c>
      <c r="K726" s="20">
        <v>42401</v>
      </c>
      <c r="L726" s="11">
        <v>2</v>
      </c>
      <c r="M726" s="11" t="s">
        <v>77</v>
      </c>
      <c r="N726" s="11" t="s">
        <v>79</v>
      </c>
      <c r="O726" s="11"/>
      <c r="P726" s="11">
        <v>1</v>
      </c>
      <c r="Q726" s="11">
        <v>1</v>
      </c>
      <c r="R726" s="11">
        <v>1</v>
      </c>
      <c r="S726" s="11">
        <v>1</v>
      </c>
      <c r="T726" s="11">
        <v>1</v>
      </c>
      <c r="U726" s="11">
        <v>2</v>
      </c>
      <c r="V726" s="11">
        <v>2</v>
      </c>
      <c r="W726" s="11">
        <v>2</v>
      </c>
      <c r="X726" s="11">
        <v>2</v>
      </c>
      <c r="Y726" s="24"/>
      <c r="Z726" s="24">
        <f>+VLOOKUP(G726,[2]ACTIVIDADES!G$5:Y$1900,19,0)</f>
        <v>0</v>
      </c>
    </row>
    <row r="727" spans="1:26" s="7" customFormat="1" ht="60" x14ac:dyDescent="0.25">
      <c r="A727" s="15">
        <v>10550</v>
      </c>
      <c r="B727" s="25" t="s">
        <v>4536</v>
      </c>
      <c r="C727" s="9" t="s">
        <v>579</v>
      </c>
      <c r="D727" s="9" t="s">
        <v>537</v>
      </c>
      <c r="E727" s="9" t="s">
        <v>64</v>
      </c>
      <c r="F727" s="9" t="s">
        <v>580</v>
      </c>
      <c r="G727" s="9">
        <v>82498</v>
      </c>
      <c r="H727" s="9" t="s">
        <v>1503</v>
      </c>
      <c r="I727" s="9" t="s">
        <v>3348</v>
      </c>
      <c r="J727" s="10" t="s">
        <v>3349</v>
      </c>
      <c r="K727" s="19">
        <v>42432</v>
      </c>
      <c r="L727" s="9">
        <v>2</v>
      </c>
      <c r="M727" s="9" t="s">
        <v>77</v>
      </c>
      <c r="N727" s="9" t="s">
        <v>79</v>
      </c>
      <c r="O727" s="9"/>
      <c r="P727" s="9"/>
      <c r="Q727" s="9">
        <v>0</v>
      </c>
      <c r="R727" s="9">
        <v>0</v>
      </c>
      <c r="S727" s="9">
        <v>1</v>
      </c>
      <c r="T727" s="9">
        <v>1</v>
      </c>
      <c r="U727" s="9">
        <v>1</v>
      </c>
      <c r="V727" s="9">
        <v>2</v>
      </c>
      <c r="W727" s="9">
        <v>2</v>
      </c>
      <c r="X727" s="9">
        <v>2</v>
      </c>
      <c r="Y727" s="24"/>
      <c r="Z727" s="24">
        <f>+VLOOKUP(G727,[2]ACTIVIDADES!G$5:Y$1900,19,0)</f>
        <v>0</v>
      </c>
    </row>
    <row r="728" spans="1:26" s="7" customFormat="1" ht="75" x14ac:dyDescent="0.25">
      <c r="A728" s="13">
        <v>10550</v>
      </c>
      <c r="B728" s="26" t="s">
        <v>4536</v>
      </c>
      <c r="C728" s="11" t="s">
        <v>579</v>
      </c>
      <c r="D728" s="11" t="s">
        <v>537</v>
      </c>
      <c r="E728" s="11" t="s">
        <v>64</v>
      </c>
      <c r="F728" s="11" t="s">
        <v>580</v>
      </c>
      <c r="G728" s="11">
        <v>82499</v>
      </c>
      <c r="H728" s="11" t="s">
        <v>2454</v>
      </c>
      <c r="I728" s="11" t="s">
        <v>2455</v>
      </c>
      <c r="J728" s="12" t="s">
        <v>2456</v>
      </c>
      <c r="K728" s="20">
        <v>42432</v>
      </c>
      <c r="L728" s="11">
        <v>100</v>
      </c>
      <c r="M728" s="11" t="s">
        <v>76</v>
      </c>
      <c r="N728" s="11" t="s">
        <v>79</v>
      </c>
      <c r="O728" s="11"/>
      <c r="P728" s="11"/>
      <c r="Q728" s="11">
        <v>100</v>
      </c>
      <c r="R728" s="11">
        <v>0</v>
      </c>
      <c r="S728" s="11">
        <v>0</v>
      </c>
      <c r="T728" s="11">
        <v>0</v>
      </c>
      <c r="U728" s="11">
        <v>100</v>
      </c>
      <c r="V728" s="11">
        <v>100</v>
      </c>
      <c r="W728" s="11">
        <v>100</v>
      </c>
      <c r="X728" s="11">
        <v>100</v>
      </c>
      <c r="Y728" s="24"/>
      <c r="Z728" s="24">
        <f>+VLOOKUP(G728,[2]ACTIVIDADES!G$5:Y$1900,19,0)</f>
        <v>0</v>
      </c>
    </row>
    <row r="729" spans="1:26" s="7" customFormat="1" ht="60" x14ac:dyDescent="0.25">
      <c r="A729" s="15">
        <v>10550</v>
      </c>
      <c r="B729" s="25" t="s">
        <v>4536</v>
      </c>
      <c r="C729" s="9" t="s">
        <v>579</v>
      </c>
      <c r="D729" s="9" t="s">
        <v>537</v>
      </c>
      <c r="E729" s="9" t="s">
        <v>64</v>
      </c>
      <c r="F729" s="9" t="s">
        <v>580</v>
      </c>
      <c r="G729" s="9">
        <v>82500</v>
      </c>
      <c r="H729" s="9" t="s">
        <v>3626</v>
      </c>
      <c r="I729" s="9" t="s">
        <v>3627</v>
      </c>
      <c r="J729" s="10" t="s">
        <v>3628</v>
      </c>
      <c r="K729" s="19">
        <v>42432</v>
      </c>
      <c r="L729" s="9">
        <v>1</v>
      </c>
      <c r="M729" s="9" t="s">
        <v>77</v>
      </c>
      <c r="N729" s="9" t="s">
        <v>79</v>
      </c>
      <c r="O729" s="9"/>
      <c r="P729" s="9"/>
      <c r="Q729" s="9">
        <v>0</v>
      </c>
      <c r="R729" s="9">
        <v>0</v>
      </c>
      <c r="S729" s="9">
        <v>0</v>
      </c>
      <c r="T729" s="9">
        <v>0</v>
      </c>
      <c r="U729" s="9">
        <v>1</v>
      </c>
      <c r="V729" s="9">
        <v>1</v>
      </c>
      <c r="W729" s="9">
        <v>1</v>
      </c>
      <c r="X729" s="9">
        <v>1</v>
      </c>
      <c r="Y729" s="24"/>
      <c r="Z729" s="24">
        <f>+VLOOKUP(G729,[2]ACTIVIDADES!G$5:Y$1900,19,0)</f>
        <v>0</v>
      </c>
    </row>
    <row r="730" spans="1:26" s="7" customFormat="1" ht="75" x14ac:dyDescent="0.25">
      <c r="A730" s="13">
        <v>10550</v>
      </c>
      <c r="B730" s="26" t="s">
        <v>4536</v>
      </c>
      <c r="C730" s="11" t="s">
        <v>579</v>
      </c>
      <c r="D730" s="11" t="s">
        <v>537</v>
      </c>
      <c r="E730" s="11" t="s">
        <v>64</v>
      </c>
      <c r="F730" s="11" t="s">
        <v>580</v>
      </c>
      <c r="G730" s="11">
        <v>82501</v>
      </c>
      <c r="H730" s="11" t="s">
        <v>2462</v>
      </c>
      <c r="I730" s="11" t="s">
        <v>2463</v>
      </c>
      <c r="J730" s="12" t="s">
        <v>2464</v>
      </c>
      <c r="K730" s="20">
        <v>42401</v>
      </c>
      <c r="L730" s="11">
        <v>100</v>
      </c>
      <c r="M730" s="11" t="s">
        <v>76</v>
      </c>
      <c r="N730" s="11" t="s">
        <v>79</v>
      </c>
      <c r="O730" s="11"/>
      <c r="P730" s="11">
        <v>100</v>
      </c>
      <c r="Q730" s="11">
        <v>100</v>
      </c>
      <c r="R730" s="11">
        <v>100</v>
      </c>
      <c r="S730" s="11">
        <v>100</v>
      </c>
      <c r="T730" s="11">
        <v>100</v>
      </c>
      <c r="U730" s="11">
        <v>100</v>
      </c>
      <c r="V730" s="11">
        <v>100</v>
      </c>
      <c r="W730" s="11">
        <v>100</v>
      </c>
      <c r="X730" s="11">
        <v>100</v>
      </c>
      <c r="Y730" s="24"/>
      <c r="Z730" s="24">
        <f>+VLOOKUP(G730,[2]ACTIVIDADES!G$5:Y$1900,19,0)</f>
        <v>0</v>
      </c>
    </row>
    <row r="731" spans="1:26" s="7" customFormat="1" ht="90" x14ac:dyDescent="0.25">
      <c r="A731" s="15">
        <v>10550</v>
      </c>
      <c r="B731" s="25" t="s">
        <v>4536</v>
      </c>
      <c r="C731" s="9" t="s">
        <v>579</v>
      </c>
      <c r="D731" s="9" t="s">
        <v>537</v>
      </c>
      <c r="E731" s="9" t="s">
        <v>64</v>
      </c>
      <c r="F731" s="9" t="s">
        <v>580</v>
      </c>
      <c r="G731" s="9">
        <v>82502</v>
      </c>
      <c r="H731" s="9" t="s">
        <v>2465</v>
      </c>
      <c r="I731" s="9" t="s">
        <v>2466</v>
      </c>
      <c r="J731" s="10" t="s">
        <v>2467</v>
      </c>
      <c r="K731" s="19">
        <v>42432</v>
      </c>
      <c r="L731" s="9">
        <v>2</v>
      </c>
      <c r="M731" s="9" t="s">
        <v>77</v>
      </c>
      <c r="N731" s="9" t="s">
        <v>79</v>
      </c>
      <c r="O731" s="9"/>
      <c r="P731" s="9"/>
      <c r="Q731" s="9">
        <v>1</v>
      </c>
      <c r="R731" s="9">
        <v>1</v>
      </c>
      <c r="S731" s="9">
        <v>1</v>
      </c>
      <c r="T731" s="9">
        <v>1</v>
      </c>
      <c r="U731" s="9">
        <v>1</v>
      </c>
      <c r="V731" s="9">
        <v>1</v>
      </c>
      <c r="W731" s="9">
        <v>1</v>
      </c>
      <c r="X731" s="9">
        <v>2</v>
      </c>
      <c r="Y731" s="24"/>
      <c r="Z731" s="24">
        <f>+VLOOKUP(G731,[2]ACTIVIDADES!G$5:Y$1900,19,0)</f>
        <v>0</v>
      </c>
    </row>
    <row r="732" spans="1:26" s="7" customFormat="1" ht="60" x14ac:dyDescent="0.25">
      <c r="A732" s="13">
        <v>10550</v>
      </c>
      <c r="B732" s="26" t="s">
        <v>4536</v>
      </c>
      <c r="C732" s="11" t="s">
        <v>579</v>
      </c>
      <c r="D732" s="11" t="s">
        <v>537</v>
      </c>
      <c r="E732" s="11" t="s">
        <v>64</v>
      </c>
      <c r="F732" s="11" t="s">
        <v>580</v>
      </c>
      <c r="G732" s="11">
        <v>82503</v>
      </c>
      <c r="H732" s="11" t="s">
        <v>2457</v>
      </c>
      <c r="I732" s="11" t="s">
        <v>2458</v>
      </c>
      <c r="J732" s="12" t="s">
        <v>2458</v>
      </c>
      <c r="K732" s="20">
        <v>42432</v>
      </c>
      <c r="L732" s="11">
        <v>4</v>
      </c>
      <c r="M732" s="11" t="s">
        <v>77</v>
      </c>
      <c r="N732" s="11" t="s">
        <v>79</v>
      </c>
      <c r="O732" s="11"/>
      <c r="P732" s="11"/>
      <c r="Q732" s="11">
        <v>0</v>
      </c>
      <c r="R732" s="11">
        <v>0</v>
      </c>
      <c r="S732" s="11">
        <v>0</v>
      </c>
      <c r="T732" s="11">
        <v>0</v>
      </c>
      <c r="U732" s="11">
        <v>0</v>
      </c>
      <c r="V732" s="11">
        <v>0</v>
      </c>
      <c r="W732" s="11">
        <v>0</v>
      </c>
      <c r="X732" s="11">
        <v>1</v>
      </c>
      <c r="Y732" s="24"/>
      <c r="Z732" s="24">
        <f>+VLOOKUP(G732,[2]ACTIVIDADES!G$5:Y$1900,19,0)</f>
        <v>0</v>
      </c>
    </row>
    <row r="733" spans="1:26" s="7" customFormat="1" ht="60" x14ac:dyDescent="0.25">
      <c r="A733" s="15">
        <v>10550</v>
      </c>
      <c r="B733" s="25" t="s">
        <v>4536</v>
      </c>
      <c r="C733" s="9" t="s">
        <v>579</v>
      </c>
      <c r="D733" s="9" t="s">
        <v>537</v>
      </c>
      <c r="E733" s="9" t="s">
        <v>64</v>
      </c>
      <c r="F733" s="9" t="s">
        <v>580</v>
      </c>
      <c r="G733" s="9">
        <v>82504</v>
      </c>
      <c r="H733" s="9" t="s">
        <v>2459</v>
      </c>
      <c r="I733" s="9" t="s">
        <v>2460</v>
      </c>
      <c r="J733" s="10" t="s">
        <v>2461</v>
      </c>
      <c r="K733" s="19">
        <v>42432</v>
      </c>
      <c r="L733" s="9">
        <v>1</v>
      </c>
      <c r="M733" s="9" t="s">
        <v>77</v>
      </c>
      <c r="N733" s="9" t="s">
        <v>79</v>
      </c>
      <c r="O733" s="9"/>
      <c r="P733" s="9"/>
      <c r="Q733" s="9">
        <v>1</v>
      </c>
      <c r="R733" s="9">
        <v>1</v>
      </c>
      <c r="S733" s="9">
        <v>1</v>
      </c>
      <c r="T733" s="9">
        <v>1</v>
      </c>
      <c r="U733" s="9">
        <v>1</v>
      </c>
      <c r="V733" s="9">
        <v>1</v>
      </c>
      <c r="W733" s="9">
        <v>1</v>
      </c>
      <c r="X733" s="9">
        <v>1</v>
      </c>
      <c r="Y733" s="24"/>
      <c r="Z733" s="24">
        <f>+VLOOKUP(G733,[2]ACTIVIDADES!G$5:Y$1900,19,0)</f>
        <v>0</v>
      </c>
    </row>
    <row r="734" spans="1:26" s="7" customFormat="1" ht="75" x14ac:dyDescent="0.25">
      <c r="A734" s="13">
        <v>10550</v>
      </c>
      <c r="B734" s="26" t="s">
        <v>4536</v>
      </c>
      <c r="C734" s="11" t="s">
        <v>579</v>
      </c>
      <c r="D734" s="11" t="s">
        <v>537</v>
      </c>
      <c r="E734" s="11" t="s">
        <v>64</v>
      </c>
      <c r="F734" s="11" t="s">
        <v>580</v>
      </c>
      <c r="G734" s="11">
        <v>82588</v>
      </c>
      <c r="H734" s="11" t="s">
        <v>3632</v>
      </c>
      <c r="I734" s="11" t="s">
        <v>4779</v>
      </c>
      <c r="J734" s="12" t="s">
        <v>4780</v>
      </c>
      <c r="K734" s="20">
        <v>42640</v>
      </c>
      <c r="L734" s="11">
        <v>100</v>
      </c>
      <c r="M734" s="11" t="s">
        <v>76</v>
      </c>
      <c r="N734" s="11" t="s">
        <v>79</v>
      </c>
      <c r="O734" s="11"/>
      <c r="P734" s="11"/>
      <c r="Q734" s="11"/>
      <c r="R734" s="11"/>
      <c r="S734" s="11"/>
      <c r="T734" s="11"/>
      <c r="U734" s="11"/>
      <c r="V734" s="11"/>
      <c r="W734" s="11">
        <v>100</v>
      </c>
      <c r="X734" s="11">
        <v>100</v>
      </c>
      <c r="Y734" s="24"/>
      <c r="Z734" s="24">
        <f>+VLOOKUP(G734,[2]ACTIVIDADES!G$5:Y$1900,19,0)</f>
        <v>0</v>
      </c>
    </row>
    <row r="735" spans="1:26" s="7" customFormat="1" ht="90" x14ac:dyDescent="0.25">
      <c r="A735" s="15">
        <v>10550</v>
      </c>
      <c r="B735" s="25" t="s">
        <v>4536</v>
      </c>
      <c r="C735" s="9" t="s">
        <v>579</v>
      </c>
      <c r="D735" s="9" t="s">
        <v>537</v>
      </c>
      <c r="E735" s="9" t="s">
        <v>64</v>
      </c>
      <c r="F735" s="9" t="s">
        <v>580</v>
      </c>
      <c r="G735" s="9">
        <v>82589</v>
      </c>
      <c r="H735" s="9" t="s">
        <v>3062</v>
      </c>
      <c r="I735" s="9" t="s">
        <v>4781</v>
      </c>
      <c r="J735" s="10" t="s">
        <v>4782</v>
      </c>
      <c r="K735" s="19">
        <v>42640</v>
      </c>
      <c r="L735" s="9">
        <v>100</v>
      </c>
      <c r="M735" s="9" t="s">
        <v>76</v>
      </c>
      <c r="N735" s="9" t="s">
        <v>79</v>
      </c>
      <c r="O735" s="9"/>
      <c r="P735" s="9"/>
      <c r="Q735" s="9"/>
      <c r="R735" s="9"/>
      <c r="S735" s="9"/>
      <c r="T735" s="9"/>
      <c r="U735" s="9"/>
      <c r="V735" s="9"/>
      <c r="W735" s="9">
        <v>100</v>
      </c>
      <c r="X735" s="9">
        <v>100</v>
      </c>
      <c r="Y735" s="24"/>
      <c r="Z735" s="24">
        <f>+VLOOKUP(G735,[2]ACTIVIDADES!G$5:Y$1900,19,0)</f>
        <v>0</v>
      </c>
    </row>
    <row r="736" spans="1:26" s="7" customFormat="1" ht="90" x14ac:dyDescent="0.25">
      <c r="A736" s="13">
        <v>10550</v>
      </c>
      <c r="B736" s="26" t="s">
        <v>4536</v>
      </c>
      <c r="C736" s="11" t="s">
        <v>579</v>
      </c>
      <c r="D736" s="11" t="s">
        <v>537</v>
      </c>
      <c r="E736" s="11" t="s">
        <v>64</v>
      </c>
      <c r="F736" s="11" t="s">
        <v>580</v>
      </c>
      <c r="G736" s="11">
        <v>82590</v>
      </c>
      <c r="H736" s="11" t="s">
        <v>3065</v>
      </c>
      <c r="I736" s="11" t="s">
        <v>4781</v>
      </c>
      <c r="J736" s="12" t="s">
        <v>4783</v>
      </c>
      <c r="K736" s="20">
        <v>42640</v>
      </c>
      <c r="L736" s="11">
        <v>100</v>
      </c>
      <c r="M736" s="11" t="s">
        <v>76</v>
      </c>
      <c r="N736" s="11" t="s">
        <v>79</v>
      </c>
      <c r="O736" s="11"/>
      <c r="P736" s="11"/>
      <c r="Q736" s="11"/>
      <c r="R736" s="11"/>
      <c r="S736" s="11"/>
      <c r="T736" s="11"/>
      <c r="U736" s="11"/>
      <c r="V736" s="11"/>
      <c r="W736" s="11">
        <v>100</v>
      </c>
      <c r="X736" s="11">
        <v>100</v>
      </c>
      <c r="Y736" s="24"/>
      <c r="Z736" s="24">
        <f>+VLOOKUP(G736,[2]ACTIVIDADES!G$5:Y$1900,19,0)</f>
        <v>0</v>
      </c>
    </row>
    <row r="737" spans="1:26" s="7" customFormat="1" ht="60" x14ac:dyDescent="0.25">
      <c r="A737" s="15">
        <v>10550</v>
      </c>
      <c r="B737" s="25" t="s">
        <v>4536</v>
      </c>
      <c r="C737" s="9" t="s">
        <v>579</v>
      </c>
      <c r="D737" s="9" t="s">
        <v>537</v>
      </c>
      <c r="E737" s="9" t="s">
        <v>64</v>
      </c>
      <c r="F737" s="9" t="s">
        <v>580</v>
      </c>
      <c r="G737" s="9">
        <v>82591</v>
      </c>
      <c r="H737" s="9" t="s">
        <v>1643</v>
      </c>
      <c r="I737" s="9" t="s">
        <v>4784</v>
      </c>
      <c r="J737" s="10" t="s">
        <v>4785</v>
      </c>
      <c r="K737" s="19">
        <v>42640</v>
      </c>
      <c r="L737" s="9">
        <v>100</v>
      </c>
      <c r="M737" s="9" t="s">
        <v>76</v>
      </c>
      <c r="N737" s="9" t="s">
        <v>79</v>
      </c>
      <c r="O737" s="9"/>
      <c r="P737" s="9"/>
      <c r="Q737" s="9"/>
      <c r="R737" s="9"/>
      <c r="S737" s="9"/>
      <c r="T737" s="9"/>
      <c r="U737" s="9"/>
      <c r="V737" s="9"/>
      <c r="W737" s="9">
        <v>100</v>
      </c>
      <c r="X737" s="9">
        <v>100</v>
      </c>
      <c r="Y737" s="24"/>
      <c r="Z737" s="24">
        <f>+VLOOKUP(G737,[2]ACTIVIDADES!G$5:Y$1900,19,0)</f>
        <v>0</v>
      </c>
    </row>
    <row r="738" spans="1:26" s="7" customFormat="1" ht="45" x14ac:dyDescent="0.25">
      <c r="A738" s="13">
        <v>10554</v>
      </c>
      <c r="B738" s="26" t="s">
        <v>4536</v>
      </c>
      <c r="C738" s="11" t="s">
        <v>3845</v>
      </c>
      <c r="D738" s="11" t="s">
        <v>537</v>
      </c>
      <c r="E738" s="11" t="s">
        <v>64</v>
      </c>
      <c r="F738" s="11" t="s">
        <v>3849</v>
      </c>
      <c r="G738" s="11">
        <v>82245</v>
      </c>
      <c r="H738" s="11" t="s">
        <v>3944</v>
      </c>
      <c r="I738" s="11" t="s">
        <v>3945</v>
      </c>
      <c r="J738" s="12" t="s">
        <v>3946</v>
      </c>
      <c r="K738" s="20">
        <v>42401</v>
      </c>
      <c r="L738" s="11">
        <v>10</v>
      </c>
      <c r="M738" s="11" t="s">
        <v>77</v>
      </c>
      <c r="N738" s="11" t="s">
        <v>80</v>
      </c>
      <c r="O738" s="11"/>
      <c r="P738" s="11">
        <v>1</v>
      </c>
      <c r="Q738" s="11">
        <v>1</v>
      </c>
      <c r="R738" s="11">
        <v>3</v>
      </c>
      <c r="S738" s="11">
        <v>4</v>
      </c>
      <c r="T738" s="11">
        <v>5</v>
      </c>
      <c r="U738" s="11">
        <v>6</v>
      </c>
      <c r="V738" s="11">
        <v>7</v>
      </c>
      <c r="W738" s="11">
        <v>8</v>
      </c>
      <c r="X738" s="11">
        <v>9</v>
      </c>
      <c r="Y738" s="24"/>
      <c r="Z738" s="24">
        <f>+VLOOKUP(G738,[2]ACTIVIDADES!G$5:Y$1900,19,0)</f>
        <v>0</v>
      </c>
    </row>
    <row r="739" spans="1:26" s="7" customFormat="1" ht="45" x14ac:dyDescent="0.25">
      <c r="A739" s="15">
        <v>10554</v>
      </c>
      <c r="B739" s="25" t="s">
        <v>4536</v>
      </c>
      <c r="C739" s="9" t="s">
        <v>3845</v>
      </c>
      <c r="D739" s="9" t="s">
        <v>537</v>
      </c>
      <c r="E739" s="9" t="s">
        <v>64</v>
      </c>
      <c r="F739" s="9" t="s">
        <v>3849</v>
      </c>
      <c r="G739" s="9">
        <v>82246</v>
      </c>
      <c r="H739" s="9" t="s">
        <v>3947</v>
      </c>
      <c r="I739" s="9" t="s">
        <v>3948</v>
      </c>
      <c r="J739" s="10" t="s">
        <v>3949</v>
      </c>
      <c r="K739" s="19">
        <v>42401</v>
      </c>
      <c r="L739" s="9">
        <v>100</v>
      </c>
      <c r="M739" s="9" t="s">
        <v>76</v>
      </c>
      <c r="N739" s="9" t="s">
        <v>80</v>
      </c>
      <c r="O739" s="9"/>
      <c r="P739" s="9">
        <v>10</v>
      </c>
      <c r="Q739" s="9">
        <v>100</v>
      </c>
      <c r="R739" s="9">
        <v>30</v>
      </c>
      <c r="S739" s="9">
        <v>40</v>
      </c>
      <c r="T739" s="9">
        <v>50</v>
      </c>
      <c r="U739" s="9">
        <v>60</v>
      </c>
      <c r="V739" s="9">
        <v>70</v>
      </c>
      <c r="W739" s="9">
        <v>80</v>
      </c>
      <c r="X739" s="9">
        <v>90</v>
      </c>
      <c r="Y739" s="24"/>
      <c r="Z739" s="24">
        <f>+VLOOKUP(G739,[2]ACTIVIDADES!G$5:Y$1900,19,0)</f>
        <v>0</v>
      </c>
    </row>
    <row r="740" spans="1:26" s="7" customFormat="1" ht="45" x14ac:dyDescent="0.25">
      <c r="A740" s="13">
        <v>10554</v>
      </c>
      <c r="B740" s="26" t="s">
        <v>4536</v>
      </c>
      <c r="C740" s="11" t="s">
        <v>3845</v>
      </c>
      <c r="D740" s="11" t="s">
        <v>537</v>
      </c>
      <c r="E740" s="11" t="s">
        <v>64</v>
      </c>
      <c r="F740" s="11" t="s">
        <v>3849</v>
      </c>
      <c r="G740" s="11">
        <v>82247</v>
      </c>
      <c r="H740" s="11" t="s">
        <v>3950</v>
      </c>
      <c r="I740" s="11" t="s">
        <v>3951</v>
      </c>
      <c r="J740" s="12" t="s">
        <v>3952</v>
      </c>
      <c r="K740" s="20">
        <v>42431</v>
      </c>
      <c r="L740" s="11">
        <v>100</v>
      </c>
      <c r="M740" s="11" t="s">
        <v>76</v>
      </c>
      <c r="N740" s="11" t="s">
        <v>80</v>
      </c>
      <c r="O740" s="11"/>
      <c r="P740" s="11"/>
      <c r="Q740" s="11">
        <v>100</v>
      </c>
      <c r="R740" s="11">
        <v>30</v>
      </c>
      <c r="S740" s="11">
        <v>40</v>
      </c>
      <c r="T740" s="11">
        <v>50</v>
      </c>
      <c r="U740" s="11">
        <v>60</v>
      </c>
      <c r="V740" s="11">
        <v>70</v>
      </c>
      <c r="W740" s="11">
        <v>80</v>
      </c>
      <c r="X740" s="11">
        <v>90</v>
      </c>
      <c r="Y740" s="24"/>
      <c r="Z740" s="24">
        <f>+VLOOKUP(G740,[2]ACTIVIDADES!G$5:Y$1900,19,0)</f>
        <v>0</v>
      </c>
    </row>
    <row r="741" spans="1:26" s="7" customFormat="1" ht="30" x14ac:dyDescent="0.25">
      <c r="A741" s="15">
        <v>10554</v>
      </c>
      <c r="B741" s="25" t="s">
        <v>4536</v>
      </c>
      <c r="C741" s="9" t="s">
        <v>3845</v>
      </c>
      <c r="D741" s="9" t="s">
        <v>537</v>
      </c>
      <c r="E741" s="9" t="s">
        <v>64</v>
      </c>
      <c r="F741" s="9" t="s">
        <v>3849</v>
      </c>
      <c r="G741" s="9">
        <v>82248</v>
      </c>
      <c r="H741" s="9" t="s">
        <v>3953</v>
      </c>
      <c r="I741" s="9" t="s">
        <v>3954</v>
      </c>
      <c r="J741" s="10" t="s">
        <v>3955</v>
      </c>
      <c r="K741" s="19">
        <v>42431</v>
      </c>
      <c r="L741" s="9">
        <v>10</v>
      </c>
      <c r="M741" s="9" t="s">
        <v>77</v>
      </c>
      <c r="N741" s="9" t="s">
        <v>80</v>
      </c>
      <c r="O741" s="9"/>
      <c r="P741" s="9"/>
      <c r="Q741" s="9">
        <v>2</v>
      </c>
      <c r="R741" s="9">
        <v>3</v>
      </c>
      <c r="S741" s="9">
        <v>4</v>
      </c>
      <c r="T741" s="9">
        <v>6</v>
      </c>
      <c r="U741" s="9">
        <v>6</v>
      </c>
      <c r="V741" s="9">
        <v>7</v>
      </c>
      <c r="W741" s="9">
        <v>8</v>
      </c>
      <c r="X741" s="9">
        <v>9</v>
      </c>
      <c r="Y741" s="24"/>
      <c r="Z741" s="24">
        <f>+VLOOKUP(G741,[2]ACTIVIDADES!G$5:Y$1900,19,0)</f>
        <v>0</v>
      </c>
    </row>
    <row r="742" spans="1:26" s="7" customFormat="1" ht="45" x14ac:dyDescent="0.25">
      <c r="A742" s="13">
        <v>10554</v>
      </c>
      <c r="B742" s="26" t="s">
        <v>4536</v>
      </c>
      <c r="C742" s="11" t="s">
        <v>3845</v>
      </c>
      <c r="D742" s="11" t="s">
        <v>537</v>
      </c>
      <c r="E742" s="11" t="s">
        <v>64</v>
      </c>
      <c r="F742" s="11" t="s">
        <v>3849</v>
      </c>
      <c r="G742" s="11">
        <v>82249</v>
      </c>
      <c r="H742" s="11" t="s">
        <v>3956</v>
      </c>
      <c r="I742" s="11" t="s">
        <v>3957</v>
      </c>
      <c r="J742" s="12" t="s">
        <v>3958</v>
      </c>
      <c r="K742" s="20">
        <v>42431</v>
      </c>
      <c r="L742" s="11">
        <v>9</v>
      </c>
      <c r="M742" s="11" t="s">
        <v>77</v>
      </c>
      <c r="N742" s="11" t="s">
        <v>80</v>
      </c>
      <c r="O742" s="11"/>
      <c r="P742" s="11"/>
      <c r="Q742" s="11">
        <v>2</v>
      </c>
      <c r="R742" s="11">
        <v>3</v>
      </c>
      <c r="S742" s="11">
        <v>4</v>
      </c>
      <c r="T742" s="11">
        <v>6</v>
      </c>
      <c r="U742" s="11">
        <v>6</v>
      </c>
      <c r="V742" s="11">
        <v>7</v>
      </c>
      <c r="W742" s="11">
        <v>8</v>
      </c>
      <c r="X742" s="11">
        <v>9</v>
      </c>
      <c r="Y742" s="24"/>
      <c r="Z742" s="24">
        <f>+VLOOKUP(G742,[2]ACTIVIDADES!G$5:Y$1900,19,0)</f>
        <v>0</v>
      </c>
    </row>
    <row r="743" spans="1:26" s="7" customFormat="1" ht="30" x14ac:dyDescent="0.25">
      <c r="A743" s="15">
        <v>10554</v>
      </c>
      <c r="B743" s="25" t="s">
        <v>4536</v>
      </c>
      <c r="C743" s="9" t="s">
        <v>3845</v>
      </c>
      <c r="D743" s="9" t="s">
        <v>537</v>
      </c>
      <c r="E743" s="9" t="s">
        <v>64</v>
      </c>
      <c r="F743" s="9" t="s">
        <v>3849</v>
      </c>
      <c r="G743" s="9">
        <v>82250</v>
      </c>
      <c r="H743" s="9" t="s">
        <v>3959</v>
      </c>
      <c r="I743" s="9" t="s">
        <v>3960</v>
      </c>
      <c r="J743" s="10" t="s">
        <v>3961</v>
      </c>
      <c r="K743" s="19">
        <v>42431</v>
      </c>
      <c r="L743" s="9">
        <v>6</v>
      </c>
      <c r="M743" s="9" t="s">
        <v>77</v>
      </c>
      <c r="N743" s="9" t="s">
        <v>80</v>
      </c>
      <c r="O743" s="9"/>
      <c r="P743" s="9"/>
      <c r="Q743" s="9">
        <v>1</v>
      </c>
      <c r="R743" s="9">
        <v>3</v>
      </c>
      <c r="S743" s="9">
        <v>4</v>
      </c>
      <c r="T743" s="9">
        <v>5</v>
      </c>
      <c r="U743" s="9">
        <v>6</v>
      </c>
      <c r="V743" s="9">
        <v>6</v>
      </c>
      <c r="W743" s="9">
        <v>6</v>
      </c>
      <c r="X743" s="9">
        <v>6</v>
      </c>
      <c r="Y743" s="24"/>
      <c r="Z743" s="24">
        <f>+VLOOKUP(G743,[2]ACTIVIDADES!G$5:Y$1900,19,0)</f>
        <v>0</v>
      </c>
    </row>
    <row r="744" spans="1:26" s="7" customFormat="1" ht="30" x14ac:dyDescent="0.25">
      <c r="A744" s="13">
        <v>10554</v>
      </c>
      <c r="B744" s="26" t="s">
        <v>4536</v>
      </c>
      <c r="C744" s="11" t="s">
        <v>3845</v>
      </c>
      <c r="D744" s="11" t="s">
        <v>537</v>
      </c>
      <c r="E744" s="11" t="s">
        <v>64</v>
      </c>
      <c r="F744" s="11" t="s">
        <v>3849</v>
      </c>
      <c r="G744" s="11">
        <v>82251</v>
      </c>
      <c r="H744" s="11" t="s">
        <v>3962</v>
      </c>
      <c r="I744" s="11" t="s">
        <v>3963</v>
      </c>
      <c r="J744" s="12" t="s">
        <v>3964</v>
      </c>
      <c r="K744" s="20">
        <v>42401</v>
      </c>
      <c r="L744" s="11">
        <v>10</v>
      </c>
      <c r="M744" s="11" t="s">
        <v>77</v>
      </c>
      <c r="N744" s="11" t="s">
        <v>80</v>
      </c>
      <c r="O744" s="11"/>
      <c r="P744" s="11">
        <v>1</v>
      </c>
      <c r="Q744" s="11">
        <v>2</v>
      </c>
      <c r="R744" s="11">
        <v>3</v>
      </c>
      <c r="S744" s="11">
        <v>4</v>
      </c>
      <c r="T744" s="11">
        <v>5</v>
      </c>
      <c r="U744" s="11">
        <v>6</v>
      </c>
      <c r="V744" s="11">
        <v>7</v>
      </c>
      <c r="W744" s="11">
        <v>8</v>
      </c>
      <c r="X744" s="11">
        <v>9</v>
      </c>
      <c r="Y744" s="24"/>
      <c r="Z744" s="24">
        <f>+VLOOKUP(G744,[2]ACTIVIDADES!G$5:Y$1900,19,0)</f>
        <v>0</v>
      </c>
    </row>
    <row r="745" spans="1:26" s="7" customFormat="1" ht="60" x14ac:dyDescent="0.25">
      <c r="A745" s="15">
        <v>10554</v>
      </c>
      <c r="B745" s="25" t="s">
        <v>4536</v>
      </c>
      <c r="C745" s="9" t="s">
        <v>3845</v>
      </c>
      <c r="D745" s="9" t="s">
        <v>537</v>
      </c>
      <c r="E745" s="9" t="s">
        <v>64</v>
      </c>
      <c r="F745" s="9" t="s">
        <v>3849</v>
      </c>
      <c r="G745" s="9">
        <v>82252</v>
      </c>
      <c r="H745" s="9" t="s">
        <v>3965</v>
      </c>
      <c r="I745" s="9" t="s">
        <v>3966</v>
      </c>
      <c r="J745" s="10" t="s">
        <v>3967</v>
      </c>
      <c r="K745" s="19">
        <v>42431</v>
      </c>
      <c r="L745" s="9">
        <v>26</v>
      </c>
      <c r="M745" s="9" t="s">
        <v>77</v>
      </c>
      <c r="N745" s="9" t="s">
        <v>80</v>
      </c>
      <c r="O745" s="9"/>
      <c r="P745" s="9"/>
      <c r="Q745" s="9">
        <v>0</v>
      </c>
      <c r="R745" s="9">
        <v>9</v>
      </c>
      <c r="S745" s="9">
        <v>12</v>
      </c>
      <c r="T745" s="9">
        <v>13</v>
      </c>
      <c r="U745" s="9">
        <v>24</v>
      </c>
      <c r="V745" s="9">
        <v>24</v>
      </c>
      <c r="W745" s="9">
        <v>25</v>
      </c>
      <c r="X745" s="9">
        <v>26</v>
      </c>
      <c r="Y745" s="24"/>
      <c r="Z745" s="24">
        <f>+VLOOKUP(G745,[2]ACTIVIDADES!G$5:Y$1900,19,0)</f>
        <v>0</v>
      </c>
    </row>
    <row r="746" spans="1:26" s="7" customFormat="1" ht="60" x14ac:dyDescent="0.25">
      <c r="A746" s="13">
        <v>10554</v>
      </c>
      <c r="B746" s="26" t="s">
        <v>4536</v>
      </c>
      <c r="C746" s="11" t="s">
        <v>3845</v>
      </c>
      <c r="D746" s="11" t="s">
        <v>537</v>
      </c>
      <c r="E746" s="11" t="s">
        <v>64</v>
      </c>
      <c r="F746" s="11" t="s">
        <v>3849</v>
      </c>
      <c r="G746" s="11">
        <v>82253</v>
      </c>
      <c r="H746" s="11" t="s">
        <v>993</v>
      </c>
      <c r="I746" s="11" t="s">
        <v>3968</v>
      </c>
      <c r="J746" s="12" t="s">
        <v>3969</v>
      </c>
      <c r="K746" s="20">
        <v>42401</v>
      </c>
      <c r="L746" s="11">
        <v>100</v>
      </c>
      <c r="M746" s="11" t="s">
        <v>76</v>
      </c>
      <c r="N746" s="11" t="s">
        <v>80</v>
      </c>
      <c r="O746" s="11"/>
      <c r="P746" s="11">
        <v>10</v>
      </c>
      <c r="Q746" s="11">
        <v>100</v>
      </c>
      <c r="R746" s="11">
        <v>30</v>
      </c>
      <c r="S746" s="11">
        <v>40</v>
      </c>
      <c r="T746" s="11">
        <v>50</v>
      </c>
      <c r="U746" s="11">
        <v>60</v>
      </c>
      <c r="V746" s="11">
        <v>70</v>
      </c>
      <c r="W746" s="11">
        <v>80</v>
      </c>
      <c r="X746" s="11">
        <v>90</v>
      </c>
      <c r="Y746" s="24"/>
      <c r="Z746" s="24">
        <f>+VLOOKUP(G746,[2]ACTIVIDADES!G$5:Y$1900,19,0)</f>
        <v>0</v>
      </c>
    </row>
    <row r="747" spans="1:26" s="7" customFormat="1" ht="75" x14ac:dyDescent="0.25">
      <c r="A747" s="15">
        <v>10554</v>
      </c>
      <c r="B747" s="25" t="s">
        <v>4536</v>
      </c>
      <c r="C747" s="9" t="s">
        <v>3845</v>
      </c>
      <c r="D747" s="9" t="s">
        <v>537</v>
      </c>
      <c r="E747" s="9" t="s">
        <v>64</v>
      </c>
      <c r="F747" s="9" t="s">
        <v>3849</v>
      </c>
      <c r="G747" s="9">
        <v>82254</v>
      </c>
      <c r="H747" s="9" t="s">
        <v>3970</v>
      </c>
      <c r="I747" s="9" t="s">
        <v>3971</v>
      </c>
      <c r="J747" s="10" t="s">
        <v>3972</v>
      </c>
      <c r="K747" s="19">
        <v>42431</v>
      </c>
      <c r="L747" s="9">
        <v>100</v>
      </c>
      <c r="M747" s="9" t="s">
        <v>76</v>
      </c>
      <c r="N747" s="9" t="s">
        <v>80</v>
      </c>
      <c r="O747" s="9"/>
      <c r="P747" s="9"/>
      <c r="Q747" s="9">
        <v>20</v>
      </c>
      <c r="R747" s="9">
        <v>30</v>
      </c>
      <c r="S747" s="9">
        <v>40</v>
      </c>
      <c r="T747" s="9">
        <v>50</v>
      </c>
      <c r="U747" s="9">
        <v>60</v>
      </c>
      <c r="V747" s="9">
        <v>70</v>
      </c>
      <c r="W747" s="9">
        <v>80</v>
      </c>
      <c r="X747" s="9">
        <v>85</v>
      </c>
      <c r="Y747" s="24"/>
      <c r="Z747" s="24">
        <f>+VLOOKUP(G747,[2]ACTIVIDADES!G$5:Y$1900,19,0)</f>
        <v>0</v>
      </c>
    </row>
    <row r="748" spans="1:26" s="7" customFormat="1" ht="60" x14ac:dyDescent="0.25">
      <c r="A748" s="13">
        <v>10554</v>
      </c>
      <c r="B748" s="26" t="s">
        <v>4536</v>
      </c>
      <c r="C748" s="11" t="s">
        <v>3845</v>
      </c>
      <c r="D748" s="11" t="s">
        <v>537</v>
      </c>
      <c r="E748" s="11" t="s">
        <v>64</v>
      </c>
      <c r="F748" s="11" t="s">
        <v>3849</v>
      </c>
      <c r="G748" s="11">
        <v>82256</v>
      </c>
      <c r="H748" s="11" t="s">
        <v>3973</v>
      </c>
      <c r="I748" s="11" t="s">
        <v>3974</v>
      </c>
      <c r="J748" s="12" t="s">
        <v>3975</v>
      </c>
      <c r="K748" s="20">
        <v>42431</v>
      </c>
      <c r="L748" s="11">
        <v>100</v>
      </c>
      <c r="M748" s="11" t="s">
        <v>76</v>
      </c>
      <c r="N748" s="11" t="s">
        <v>80</v>
      </c>
      <c r="O748" s="11"/>
      <c r="P748" s="11"/>
      <c r="Q748" s="11">
        <v>20</v>
      </c>
      <c r="R748" s="11">
        <v>30</v>
      </c>
      <c r="S748" s="11">
        <v>40</v>
      </c>
      <c r="T748" s="11">
        <v>54</v>
      </c>
      <c r="U748" s="11">
        <v>60</v>
      </c>
      <c r="V748" s="11">
        <v>60</v>
      </c>
      <c r="W748" s="11">
        <v>60</v>
      </c>
      <c r="X748" s="11">
        <v>60</v>
      </c>
      <c r="Y748" s="24"/>
      <c r="Z748" s="24">
        <f>+VLOOKUP(G748,[2]ACTIVIDADES!G$5:Y$1900,19,0)</f>
        <v>0</v>
      </c>
    </row>
    <row r="749" spans="1:26" s="7" customFormat="1" ht="45" x14ac:dyDescent="0.25">
      <c r="A749" s="15">
        <v>10554</v>
      </c>
      <c r="B749" s="25" t="s">
        <v>4536</v>
      </c>
      <c r="C749" s="9" t="s">
        <v>3845</v>
      </c>
      <c r="D749" s="9" t="s">
        <v>537</v>
      </c>
      <c r="E749" s="9" t="s">
        <v>64</v>
      </c>
      <c r="F749" s="9" t="s">
        <v>3849</v>
      </c>
      <c r="G749" s="9">
        <v>82258</v>
      </c>
      <c r="H749" s="9" t="s">
        <v>3976</v>
      </c>
      <c r="I749" s="9" t="s">
        <v>3977</v>
      </c>
      <c r="J749" s="10" t="s">
        <v>3978</v>
      </c>
      <c r="K749" s="19">
        <v>42431</v>
      </c>
      <c r="L749" s="9">
        <v>100</v>
      </c>
      <c r="M749" s="9" t="s">
        <v>76</v>
      </c>
      <c r="N749" s="9" t="s">
        <v>80</v>
      </c>
      <c r="O749" s="9"/>
      <c r="P749" s="9"/>
      <c r="Q749" s="9">
        <v>100</v>
      </c>
      <c r="R749" s="9">
        <v>30</v>
      </c>
      <c r="S749" s="9">
        <v>40</v>
      </c>
      <c r="T749" s="9">
        <v>50</v>
      </c>
      <c r="U749" s="9">
        <v>60</v>
      </c>
      <c r="V749" s="9">
        <v>60</v>
      </c>
      <c r="W749" s="9">
        <v>60</v>
      </c>
      <c r="X749" s="9">
        <v>60</v>
      </c>
      <c r="Y749" s="24"/>
      <c r="Z749" s="24">
        <f>+VLOOKUP(G749,[2]ACTIVIDADES!G$5:Y$1900,19,0)</f>
        <v>0</v>
      </c>
    </row>
    <row r="750" spans="1:26" s="7" customFormat="1" ht="45" x14ac:dyDescent="0.25">
      <c r="A750" s="13">
        <v>10554</v>
      </c>
      <c r="B750" s="26" t="s">
        <v>4536</v>
      </c>
      <c r="C750" s="11" t="s">
        <v>3845</v>
      </c>
      <c r="D750" s="11" t="s">
        <v>537</v>
      </c>
      <c r="E750" s="11" t="s">
        <v>64</v>
      </c>
      <c r="F750" s="11" t="s">
        <v>3849</v>
      </c>
      <c r="G750" s="11">
        <v>82259</v>
      </c>
      <c r="H750" s="11" t="s">
        <v>3979</v>
      </c>
      <c r="I750" s="11" t="s">
        <v>3980</v>
      </c>
      <c r="J750" s="12" t="s">
        <v>3981</v>
      </c>
      <c r="K750" s="20">
        <v>42431</v>
      </c>
      <c r="L750" s="11">
        <v>100</v>
      </c>
      <c r="M750" s="11" t="s">
        <v>76</v>
      </c>
      <c r="N750" s="11" t="s">
        <v>80</v>
      </c>
      <c r="O750" s="11"/>
      <c r="P750" s="11"/>
      <c r="Q750" s="11">
        <v>100</v>
      </c>
      <c r="R750" s="11">
        <v>30</v>
      </c>
      <c r="S750" s="11">
        <v>40</v>
      </c>
      <c r="T750" s="11">
        <v>50</v>
      </c>
      <c r="U750" s="11">
        <v>60</v>
      </c>
      <c r="V750" s="11">
        <v>70</v>
      </c>
      <c r="W750" s="11">
        <v>80</v>
      </c>
      <c r="X750" s="11">
        <v>90</v>
      </c>
      <c r="Y750" s="24"/>
      <c r="Z750" s="24">
        <f>+VLOOKUP(G750,[2]ACTIVIDADES!G$5:Y$1900,19,0)</f>
        <v>0</v>
      </c>
    </row>
    <row r="751" spans="1:26" s="7" customFormat="1" ht="45" x14ac:dyDescent="0.25">
      <c r="A751" s="15">
        <v>10554</v>
      </c>
      <c r="B751" s="25" t="s">
        <v>4536</v>
      </c>
      <c r="C751" s="9" t="s">
        <v>3845</v>
      </c>
      <c r="D751" s="9" t="s">
        <v>537</v>
      </c>
      <c r="E751" s="9" t="s">
        <v>64</v>
      </c>
      <c r="F751" s="9" t="s">
        <v>3849</v>
      </c>
      <c r="G751" s="9">
        <v>82261</v>
      </c>
      <c r="H751" s="9" t="s">
        <v>3982</v>
      </c>
      <c r="I751" s="9" t="s">
        <v>3983</v>
      </c>
      <c r="J751" s="10" t="s">
        <v>3984</v>
      </c>
      <c r="K751" s="19">
        <v>42431</v>
      </c>
      <c r="L751" s="9">
        <v>100</v>
      </c>
      <c r="M751" s="9" t="s">
        <v>76</v>
      </c>
      <c r="N751" s="9" t="s">
        <v>80</v>
      </c>
      <c r="O751" s="9"/>
      <c r="P751" s="9"/>
      <c r="Q751" s="9">
        <v>100</v>
      </c>
      <c r="R751" s="9">
        <v>30</v>
      </c>
      <c r="S751" s="9">
        <v>40</v>
      </c>
      <c r="T751" s="9">
        <v>50</v>
      </c>
      <c r="U751" s="9">
        <v>60</v>
      </c>
      <c r="V751" s="9">
        <v>70</v>
      </c>
      <c r="W751" s="9">
        <v>80</v>
      </c>
      <c r="X751" s="9">
        <v>90</v>
      </c>
      <c r="Y751" s="24"/>
      <c r="Z751" s="24">
        <f>+VLOOKUP(G751,[2]ACTIVIDADES!G$5:Y$1900,19,0)</f>
        <v>0</v>
      </c>
    </row>
    <row r="752" spans="1:26" s="7" customFormat="1" ht="60" x14ac:dyDescent="0.25">
      <c r="A752" s="13">
        <v>10554</v>
      </c>
      <c r="B752" s="26" t="s">
        <v>4536</v>
      </c>
      <c r="C752" s="11" t="s">
        <v>3845</v>
      </c>
      <c r="D752" s="11" t="s">
        <v>537</v>
      </c>
      <c r="E752" s="11" t="s">
        <v>64</v>
      </c>
      <c r="F752" s="11" t="s">
        <v>3849</v>
      </c>
      <c r="G752" s="11">
        <v>82262</v>
      </c>
      <c r="H752" s="11" t="s">
        <v>3985</v>
      </c>
      <c r="I752" s="11" t="s">
        <v>3986</v>
      </c>
      <c r="J752" s="12" t="s">
        <v>3987</v>
      </c>
      <c r="K752" s="20">
        <v>42401</v>
      </c>
      <c r="L752" s="11">
        <v>100</v>
      </c>
      <c r="M752" s="11" t="s">
        <v>76</v>
      </c>
      <c r="N752" s="11" t="s">
        <v>80</v>
      </c>
      <c r="O752" s="11"/>
      <c r="P752" s="11">
        <v>10</v>
      </c>
      <c r="Q752" s="11">
        <v>100</v>
      </c>
      <c r="R752" s="11">
        <v>30</v>
      </c>
      <c r="S752" s="11">
        <v>40</v>
      </c>
      <c r="T752" s="11">
        <v>50</v>
      </c>
      <c r="U752" s="11">
        <v>60</v>
      </c>
      <c r="V752" s="11">
        <v>70</v>
      </c>
      <c r="W752" s="11">
        <v>70</v>
      </c>
      <c r="X752" s="11">
        <v>90</v>
      </c>
      <c r="Y752" s="24"/>
      <c r="Z752" s="24">
        <f>+VLOOKUP(G752,[2]ACTIVIDADES!G$5:Y$1900,19,0)</f>
        <v>0</v>
      </c>
    </row>
    <row r="753" spans="1:26" s="7" customFormat="1" ht="45" x14ac:dyDescent="0.25">
      <c r="A753" s="15">
        <v>10554</v>
      </c>
      <c r="B753" s="25" t="s">
        <v>4536</v>
      </c>
      <c r="C753" s="9" t="s">
        <v>3845</v>
      </c>
      <c r="D753" s="9" t="s">
        <v>537</v>
      </c>
      <c r="E753" s="9" t="s">
        <v>64</v>
      </c>
      <c r="F753" s="9" t="s">
        <v>3849</v>
      </c>
      <c r="G753" s="9">
        <v>82263</v>
      </c>
      <c r="H753" s="9" t="s">
        <v>3988</v>
      </c>
      <c r="I753" s="9" t="s">
        <v>3989</v>
      </c>
      <c r="J753" s="10" t="s">
        <v>3990</v>
      </c>
      <c r="K753" s="19">
        <v>42431</v>
      </c>
      <c r="L753" s="9">
        <v>100</v>
      </c>
      <c r="M753" s="9" t="s">
        <v>76</v>
      </c>
      <c r="N753" s="9" t="s">
        <v>80</v>
      </c>
      <c r="O753" s="9"/>
      <c r="P753" s="9"/>
      <c r="Q753" s="9">
        <v>100</v>
      </c>
      <c r="R753" s="9">
        <v>30</v>
      </c>
      <c r="S753" s="9">
        <v>40</v>
      </c>
      <c r="T753" s="9">
        <v>50</v>
      </c>
      <c r="U753" s="9">
        <v>60</v>
      </c>
      <c r="V753" s="9">
        <v>70</v>
      </c>
      <c r="W753" s="9">
        <v>80</v>
      </c>
      <c r="X753" s="9">
        <v>90</v>
      </c>
      <c r="Y753" s="24"/>
      <c r="Z753" s="24">
        <f>+VLOOKUP(G753,[2]ACTIVIDADES!G$5:Y$1900,19,0)</f>
        <v>0</v>
      </c>
    </row>
    <row r="754" spans="1:26" s="7" customFormat="1" ht="75" x14ac:dyDescent="0.25">
      <c r="A754" s="13">
        <v>10554</v>
      </c>
      <c r="B754" s="26" t="s">
        <v>4536</v>
      </c>
      <c r="C754" s="11" t="s">
        <v>3845</v>
      </c>
      <c r="D754" s="11" t="s">
        <v>537</v>
      </c>
      <c r="E754" s="11" t="s">
        <v>64</v>
      </c>
      <c r="F754" s="11" t="s">
        <v>3849</v>
      </c>
      <c r="G754" s="11">
        <v>82264</v>
      </c>
      <c r="H754" s="11" t="s">
        <v>3991</v>
      </c>
      <c r="I754" s="11" t="s">
        <v>3992</v>
      </c>
      <c r="J754" s="12" t="s">
        <v>3993</v>
      </c>
      <c r="K754" s="20">
        <v>42431</v>
      </c>
      <c r="L754" s="11">
        <v>100</v>
      </c>
      <c r="M754" s="11" t="s">
        <v>76</v>
      </c>
      <c r="N754" s="11" t="s">
        <v>80</v>
      </c>
      <c r="O754" s="11"/>
      <c r="P754" s="11"/>
      <c r="Q754" s="11">
        <v>20</v>
      </c>
      <c r="R754" s="11">
        <v>30</v>
      </c>
      <c r="S754" s="11">
        <v>40</v>
      </c>
      <c r="T754" s="11">
        <v>50</v>
      </c>
      <c r="U754" s="11">
        <v>60</v>
      </c>
      <c r="V754" s="11">
        <v>70</v>
      </c>
      <c r="W754" s="11">
        <v>80</v>
      </c>
      <c r="X754" s="11">
        <v>90</v>
      </c>
      <c r="Y754" s="24"/>
      <c r="Z754" s="24">
        <f>+VLOOKUP(G754,[2]ACTIVIDADES!G$5:Y$1900,19,0)</f>
        <v>0</v>
      </c>
    </row>
    <row r="755" spans="1:26" s="7" customFormat="1" ht="60" x14ac:dyDescent="0.25">
      <c r="A755" s="15">
        <v>10554</v>
      </c>
      <c r="B755" s="25" t="s">
        <v>4536</v>
      </c>
      <c r="C755" s="9" t="s">
        <v>3845</v>
      </c>
      <c r="D755" s="9" t="s">
        <v>537</v>
      </c>
      <c r="E755" s="9" t="s">
        <v>64</v>
      </c>
      <c r="F755" s="9" t="s">
        <v>3849</v>
      </c>
      <c r="G755" s="9">
        <v>82268</v>
      </c>
      <c r="H755" s="9" t="s">
        <v>1663</v>
      </c>
      <c r="I755" s="9" t="s">
        <v>4010</v>
      </c>
      <c r="J755" s="10" t="s">
        <v>4011</v>
      </c>
      <c r="K755" s="19">
        <v>42431</v>
      </c>
      <c r="L755" s="9">
        <v>100</v>
      </c>
      <c r="M755" s="9" t="s">
        <v>76</v>
      </c>
      <c r="N755" s="9" t="s">
        <v>80</v>
      </c>
      <c r="O755" s="9"/>
      <c r="P755" s="9"/>
      <c r="Q755" s="9">
        <v>100</v>
      </c>
      <c r="R755" s="9">
        <v>30</v>
      </c>
      <c r="S755" s="9">
        <v>40</v>
      </c>
      <c r="T755" s="9">
        <v>50</v>
      </c>
      <c r="U755" s="9">
        <v>60</v>
      </c>
      <c r="V755" s="9">
        <v>70</v>
      </c>
      <c r="W755" s="9">
        <v>80</v>
      </c>
      <c r="X755" s="9">
        <v>90</v>
      </c>
      <c r="Y755" s="24"/>
      <c r="Z755" s="24">
        <f>+VLOOKUP(G755,[2]ACTIVIDADES!G$5:Y$1900,19,0)</f>
        <v>0</v>
      </c>
    </row>
    <row r="756" spans="1:26" s="7" customFormat="1" ht="30" x14ac:dyDescent="0.25">
      <c r="A756" s="13">
        <v>10554</v>
      </c>
      <c r="B756" s="26" t="s">
        <v>4536</v>
      </c>
      <c r="C756" s="11" t="s">
        <v>3845</v>
      </c>
      <c r="D756" s="11" t="s">
        <v>537</v>
      </c>
      <c r="E756" s="11" t="s">
        <v>64</v>
      </c>
      <c r="F756" s="11" t="s">
        <v>3849</v>
      </c>
      <c r="G756" s="11">
        <v>82270</v>
      </c>
      <c r="H756" s="11" t="s">
        <v>4012</v>
      </c>
      <c r="I756" s="11" t="s">
        <v>4013</v>
      </c>
      <c r="J756" s="12" t="s">
        <v>3958</v>
      </c>
      <c r="K756" s="20">
        <v>42431</v>
      </c>
      <c r="L756" s="11">
        <v>42</v>
      </c>
      <c r="M756" s="11" t="s">
        <v>77</v>
      </c>
      <c r="N756" s="11" t="s">
        <v>80</v>
      </c>
      <c r="O756" s="11"/>
      <c r="P756" s="11"/>
      <c r="Q756" s="11">
        <v>1</v>
      </c>
      <c r="R756" s="11">
        <v>12</v>
      </c>
      <c r="S756" s="11">
        <v>16</v>
      </c>
      <c r="T756" s="11">
        <v>20</v>
      </c>
      <c r="U756" s="11">
        <v>24</v>
      </c>
      <c r="V756" s="11">
        <v>24</v>
      </c>
      <c r="W756" s="11">
        <v>24</v>
      </c>
      <c r="X756" s="11">
        <v>25</v>
      </c>
      <c r="Y756" s="24"/>
      <c r="Z756" s="24">
        <f>+VLOOKUP(G756,[2]ACTIVIDADES!G$5:Y$1900,19,0)</f>
        <v>0</v>
      </c>
    </row>
    <row r="757" spans="1:26" s="7" customFormat="1" ht="45" x14ac:dyDescent="0.25">
      <c r="A757" s="15">
        <v>10554</v>
      </c>
      <c r="B757" s="25" t="s">
        <v>4536</v>
      </c>
      <c r="C757" s="9" t="s">
        <v>3845</v>
      </c>
      <c r="D757" s="9" t="s">
        <v>537</v>
      </c>
      <c r="E757" s="9" t="s">
        <v>64</v>
      </c>
      <c r="F757" s="9" t="s">
        <v>3849</v>
      </c>
      <c r="G757" s="9">
        <v>82272</v>
      </c>
      <c r="H757" s="9" t="s">
        <v>4014</v>
      </c>
      <c r="I757" s="9" t="s">
        <v>4015</v>
      </c>
      <c r="J757" s="10" t="s">
        <v>4016</v>
      </c>
      <c r="K757" s="19">
        <v>42431</v>
      </c>
      <c r="L757" s="9">
        <v>40</v>
      </c>
      <c r="M757" s="9" t="s">
        <v>77</v>
      </c>
      <c r="N757" s="9" t="s">
        <v>80</v>
      </c>
      <c r="O757" s="9"/>
      <c r="P757" s="9"/>
      <c r="Q757" s="9">
        <v>1</v>
      </c>
      <c r="R757" s="9">
        <v>12</v>
      </c>
      <c r="S757" s="9">
        <v>16</v>
      </c>
      <c r="T757" s="9">
        <v>17</v>
      </c>
      <c r="U757" s="9">
        <v>24</v>
      </c>
      <c r="V757" s="9">
        <v>34</v>
      </c>
      <c r="W757" s="9">
        <v>34</v>
      </c>
      <c r="X757" s="9">
        <v>34</v>
      </c>
      <c r="Y757" s="24"/>
      <c r="Z757" s="24">
        <f>+VLOOKUP(G757,[2]ACTIVIDADES!G$5:Y$1900,19,0)</f>
        <v>0</v>
      </c>
    </row>
    <row r="758" spans="1:26" s="7" customFormat="1" ht="105" x14ac:dyDescent="0.25">
      <c r="A758" s="13">
        <v>10554</v>
      </c>
      <c r="B758" s="26" t="s">
        <v>4536</v>
      </c>
      <c r="C758" s="11" t="s">
        <v>3845</v>
      </c>
      <c r="D758" s="11" t="s">
        <v>537</v>
      </c>
      <c r="E758" s="11" t="s">
        <v>64</v>
      </c>
      <c r="F758" s="11" t="s">
        <v>3849</v>
      </c>
      <c r="G758" s="11">
        <v>82274</v>
      </c>
      <c r="H758" s="11" t="s">
        <v>4017</v>
      </c>
      <c r="I758" s="11" t="s">
        <v>4018</v>
      </c>
      <c r="J758" s="12" t="s">
        <v>4019</v>
      </c>
      <c r="K758" s="20">
        <v>42431</v>
      </c>
      <c r="L758" s="11">
        <v>9</v>
      </c>
      <c r="M758" s="11" t="s">
        <v>77</v>
      </c>
      <c r="N758" s="11" t="s">
        <v>87</v>
      </c>
      <c r="O758" s="11"/>
      <c r="P758" s="11"/>
      <c r="Q758" s="11">
        <v>1</v>
      </c>
      <c r="R758" s="11">
        <v>3</v>
      </c>
      <c r="S758" s="11">
        <v>4</v>
      </c>
      <c r="T758" s="11">
        <v>5</v>
      </c>
      <c r="U758" s="11">
        <v>6</v>
      </c>
      <c r="V758" s="11">
        <v>7</v>
      </c>
      <c r="W758" s="11">
        <v>7</v>
      </c>
      <c r="X758" s="11">
        <v>7</v>
      </c>
      <c r="Y758" s="24"/>
      <c r="Z758" s="24">
        <f>+VLOOKUP(G758,[2]ACTIVIDADES!G$5:Y$1900,19,0)</f>
        <v>0</v>
      </c>
    </row>
    <row r="759" spans="1:26" s="7" customFormat="1" ht="45" x14ac:dyDescent="0.25">
      <c r="A759" s="15">
        <v>10554</v>
      </c>
      <c r="B759" s="25" t="s">
        <v>4536</v>
      </c>
      <c r="C759" s="9" t="s">
        <v>3845</v>
      </c>
      <c r="D759" s="9" t="s">
        <v>537</v>
      </c>
      <c r="E759" s="9" t="s">
        <v>64</v>
      </c>
      <c r="F759" s="9" t="s">
        <v>3849</v>
      </c>
      <c r="G759" s="9">
        <v>82276</v>
      </c>
      <c r="H759" s="9" t="s">
        <v>4020</v>
      </c>
      <c r="I759" s="9" t="s">
        <v>4021</v>
      </c>
      <c r="J759" s="10" t="s">
        <v>4022</v>
      </c>
      <c r="K759" s="19">
        <v>42431</v>
      </c>
      <c r="L759" s="9">
        <v>100</v>
      </c>
      <c r="M759" s="9" t="s">
        <v>76</v>
      </c>
      <c r="N759" s="9" t="s">
        <v>80</v>
      </c>
      <c r="O759" s="9"/>
      <c r="P759" s="9"/>
      <c r="Q759" s="9">
        <v>20</v>
      </c>
      <c r="R759" s="9">
        <v>30</v>
      </c>
      <c r="S759" s="9">
        <v>40</v>
      </c>
      <c r="T759" s="9">
        <v>50</v>
      </c>
      <c r="U759" s="9">
        <v>50</v>
      </c>
      <c r="V759" s="9">
        <v>50</v>
      </c>
      <c r="W759" s="9">
        <v>50</v>
      </c>
      <c r="X759" s="9">
        <v>50</v>
      </c>
      <c r="Y759" s="24"/>
      <c r="Z759" s="24">
        <f>+VLOOKUP(G759,[2]ACTIVIDADES!G$5:Y$1900,19,0)</f>
        <v>0</v>
      </c>
    </row>
    <row r="760" spans="1:26" s="7" customFormat="1" ht="45" x14ac:dyDescent="0.25">
      <c r="A760" s="13">
        <v>10554</v>
      </c>
      <c r="B760" s="26" t="s">
        <v>4536</v>
      </c>
      <c r="C760" s="11" t="s">
        <v>3845</v>
      </c>
      <c r="D760" s="11" t="s">
        <v>537</v>
      </c>
      <c r="E760" s="11" t="s">
        <v>64</v>
      </c>
      <c r="F760" s="11" t="s">
        <v>3849</v>
      </c>
      <c r="G760" s="11">
        <v>82277</v>
      </c>
      <c r="H760" s="11" t="s">
        <v>4023</v>
      </c>
      <c r="I760" s="11" t="s">
        <v>4024</v>
      </c>
      <c r="J760" s="12" t="s">
        <v>4025</v>
      </c>
      <c r="K760" s="20">
        <v>42431</v>
      </c>
      <c r="L760" s="11">
        <v>4</v>
      </c>
      <c r="M760" s="11" t="s">
        <v>77</v>
      </c>
      <c r="N760" s="11" t="s">
        <v>80</v>
      </c>
      <c r="O760" s="11"/>
      <c r="P760" s="11"/>
      <c r="Q760" s="11">
        <v>1</v>
      </c>
      <c r="R760" s="11">
        <v>1</v>
      </c>
      <c r="S760" s="11">
        <v>1</v>
      </c>
      <c r="T760" s="11">
        <v>2</v>
      </c>
      <c r="U760" s="11">
        <v>2</v>
      </c>
      <c r="V760" s="11">
        <v>2</v>
      </c>
      <c r="W760" s="11">
        <v>2</v>
      </c>
      <c r="X760" s="11">
        <v>2</v>
      </c>
      <c r="Y760" s="24"/>
      <c r="Z760" s="24">
        <f>+VLOOKUP(G760,[2]ACTIVIDADES!G$5:Y$1900,19,0)</f>
        <v>0</v>
      </c>
    </row>
    <row r="761" spans="1:26" s="7" customFormat="1" ht="60" x14ac:dyDescent="0.25">
      <c r="A761" s="15">
        <v>10554</v>
      </c>
      <c r="B761" s="25" t="s">
        <v>4536</v>
      </c>
      <c r="C761" s="9" t="s">
        <v>3845</v>
      </c>
      <c r="D761" s="9" t="s">
        <v>537</v>
      </c>
      <c r="E761" s="9" t="s">
        <v>64</v>
      </c>
      <c r="F761" s="9" t="s">
        <v>3849</v>
      </c>
      <c r="G761" s="9">
        <v>82281</v>
      </c>
      <c r="H761" s="9" t="s">
        <v>4026</v>
      </c>
      <c r="I761" s="9" t="s">
        <v>4027</v>
      </c>
      <c r="J761" s="10" t="s">
        <v>4028</v>
      </c>
      <c r="K761" s="19">
        <v>42431</v>
      </c>
      <c r="L761" s="9">
        <v>100</v>
      </c>
      <c r="M761" s="9" t="s">
        <v>76</v>
      </c>
      <c r="N761" s="9" t="s">
        <v>80</v>
      </c>
      <c r="O761" s="9"/>
      <c r="P761" s="9"/>
      <c r="Q761" s="9">
        <v>100</v>
      </c>
      <c r="R761" s="9">
        <v>30</v>
      </c>
      <c r="S761" s="9">
        <v>40</v>
      </c>
      <c r="T761" s="9">
        <v>50</v>
      </c>
      <c r="U761" s="9">
        <v>60</v>
      </c>
      <c r="V761" s="9">
        <v>70</v>
      </c>
      <c r="W761" s="9">
        <v>80</v>
      </c>
      <c r="X761" s="9">
        <v>90</v>
      </c>
      <c r="Y761" s="24"/>
      <c r="Z761" s="24">
        <f>+VLOOKUP(G761,[2]ACTIVIDADES!G$5:Y$1900,19,0)</f>
        <v>0</v>
      </c>
    </row>
    <row r="762" spans="1:26" s="7" customFormat="1" ht="60" x14ac:dyDescent="0.25">
      <c r="A762" s="13">
        <v>10554</v>
      </c>
      <c r="B762" s="26" t="s">
        <v>4536</v>
      </c>
      <c r="C762" s="11" t="s">
        <v>3845</v>
      </c>
      <c r="D762" s="11" t="s">
        <v>537</v>
      </c>
      <c r="E762" s="11" t="s">
        <v>64</v>
      </c>
      <c r="F762" s="11" t="s">
        <v>3849</v>
      </c>
      <c r="G762" s="11">
        <v>82283</v>
      </c>
      <c r="H762" s="11" t="s">
        <v>4029</v>
      </c>
      <c r="I762" s="11" t="s">
        <v>4030</v>
      </c>
      <c r="J762" s="12" t="s">
        <v>4031</v>
      </c>
      <c r="K762" s="20">
        <v>42431</v>
      </c>
      <c r="L762" s="11">
        <v>100</v>
      </c>
      <c r="M762" s="11" t="s">
        <v>76</v>
      </c>
      <c r="N762" s="11" t="s">
        <v>80</v>
      </c>
      <c r="O762" s="11"/>
      <c r="P762" s="11"/>
      <c r="Q762" s="11">
        <v>100</v>
      </c>
      <c r="R762" s="11">
        <v>30</v>
      </c>
      <c r="S762" s="11">
        <v>40</v>
      </c>
      <c r="T762" s="11">
        <v>50</v>
      </c>
      <c r="U762" s="11">
        <v>60</v>
      </c>
      <c r="V762" s="11">
        <v>70</v>
      </c>
      <c r="W762" s="11">
        <v>80</v>
      </c>
      <c r="X762" s="11">
        <v>90</v>
      </c>
      <c r="Y762" s="24"/>
      <c r="Z762" s="24">
        <f>+VLOOKUP(G762,[2]ACTIVIDADES!G$5:Y$1900,19,0)</f>
        <v>0</v>
      </c>
    </row>
    <row r="763" spans="1:26" s="7" customFormat="1" ht="90" x14ac:dyDescent="0.25">
      <c r="A763" s="15">
        <v>10554</v>
      </c>
      <c r="B763" s="25" t="s">
        <v>4536</v>
      </c>
      <c r="C763" s="9" t="s">
        <v>3845</v>
      </c>
      <c r="D763" s="9" t="s">
        <v>537</v>
      </c>
      <c r="E763" s="9" t="s">
        <v>64</v>
      </c>
      <c r="F763" s="9" t="s">
        <v>3849</v>
      </c>
      <c r="G763" s="9">
        <v>82285</v>
      </c>
      <c r="H763" s="9" t="s">
        <v>1082</v>
      </c>
      <c r="I763" s="9" t="s">
        <v>4032</v>
      </c>
      <c r="J763" s="10" t="s">
        <v>4033</v>
      </c>
      <c r="K763" s="19">
        <v>42431</v>
      </c>
      <c r="L763" s="9">
        <v>2951</v>
      </c>
      <c r="M763" s="9" t="s">
        <v>77</v>
      </c>
      <c r="N763" s="9" t="s">
        <v>80</v>
      </c>
      <c r="O763" s="9"/>
      <c r="P763" s="9"/>
      <c r="Q763" s="9">
        <v>18</v>
      </c>
      <c r="R763" s="9">
        <v>20</v>
      </c>
      <c r="S763" s="9">
        <v>22</v>
      </c>
      <c r="T763" s="9">
        <v>699</v>
      </c>
      <c r="U763" s="9">
        <v>1928</v>
      </c>
      <c r="V763" s="9">
        <v>2020</v>
      </c>
      <c r="W763" s="9">
        <v>2104</v>
      </c>
      <c r="X763" s="9">
        <v>2128</v>
      </c>
      <c r="Y763" s="24"/>
      <c r="Z763" s="24">
        <f>+VLOOKUP(G763,[2]ACTIVIDADES!G$5:Y$1900,19,0)</f>
        <v>0</v>
      </c>
    </row>
    <row r="764" spans="1:26" s="7" customFormat="1" ht="45" x14ac:dyDescent="0.25">
      <c r="A764" s="13">
        <v>10554</v>
      </c>
      <c r="B764" s="26" t="s">
        <v>4536</v>
      </c>
      <c r="C764" s="11" t="s">
        <v>3845</v>
      </c>
      <c r="D764" s="11" t="s">
        <v>537</v>
      </c>
      <c r="E764" s="11" t="s">
        <v>64</v>
      </c>
      <c r="F764" s="11" t="s">
        <v>3849</v>
      </c>
      <c r="G764" s="11">
        <v>82287</v>
      </c>
      <c r="H764" s="11" t="s">
        <v>4034</v>
      </c>
      <c r="I764" s="11" t="s">
        <v>4035</v>
      </c>
      <c r="J764" s="12" t="s">
        <v>4036</v>
      </c>
      <c r="K764" s="20">
        <v>42431</v>
      </c>
      <c r="L764" s="11">
        <v>100</v>
      </c>
      <c r="M764" s="11" t="s">
        <v>76</v>
      </c>
      <c r="N764" s="11" t="s">
        <v>80</v>
      </c>
      <c r="O764" s="11"/>
      <c r="P764" s="11"/>
      <c r="Q764" s="11">
        <v>20</v>
      </c>
      <c r="R764" s="11">
        <v>30</v>
      </c>
      <c r="S764" s="11">
        <v>40</v>
      </c>
      <c r="T764" s="11">
        <v>50</v>
      </c>
      <c r="U764" s="11">
        <v>60</v>
      </c>
      <c r="V764" s="11">
        <v>70</v>
      </c>
      <c r="W764" s="11">
        <v>80</v>
      </c>
      <c r="X764" s="11">
        <v>90</v>
      </c>
      <c r="Y764" s="24"/>
      <c r="Z764" s="24">
        <f>+VLOOKUP(G764,[2]ACTIVIDADES!G$5:Y$1900,19,0)</f>
        <v>0</v>
      </c>
    </row>
    <row r="765" spans="1:26" s="7" customFormat="1" ht="60" x14ac:dyDescent="0.25">
      <c r="A765" s="15">
        <v>10554</v>
      </c>
      <c r="B765" s="25" t="s">
        <v>4536</v>
      </c>
      <c r="C765" s="9" t="s">
        <v>3845</v>
      </c>
      <c r="D765" s="9" t="s">
        <v>537</v>
      </c>
      <c r="E765" s="9" t="s">
        <v>64</v>
      </c>
      <c r="F765" s="9" t="s">
        <v>3849</v>
      </c>
      <c r="G765" s="9">
        <v>82289</v>
      </c>
      <c r="H765" s="9" t="s">
        <v>4037</v>
      </c>
      <c r="I765" s="9" t="s">
        <v>4038</v>
      </c>
      <c r="J765" s="10" t="s">
        <v>4039</v>
      </c>
      <c r="K765" s="19">
        <v>42431</v>
      </c>
      <c r="L765" s="9">
        <v>100</v>
      </c>
      <c r="M765" s="9" t="s">
        <v>76</v>
      </c>
      <c r="N765" s="9" t="s">
        <v>80</v>
      </c>
      <c r="O765" s="9"/>
      <c r="P765" s="9"/>
      <c r="Q765" s="9">
        <v>100</v>
      </c>
      <c r="R765" s="9">
        <v>30</v>
      </c>
      <c r="S765" s="9">
        <v>40</v>
      </c>
      <c r="T765" s="9">
        <v>50</v>
      </c>
      <c r="U765" s="9">
        <v>60</v>
      </c>
      <c r="V765" s="9">
        <v>70</v>
      </c>
      <c r="W765" s="9">
        <v>80</v>
      </c>
      <c r="X765" s="9">
        <v>90</v>
      </c>
      <c r="Y765" s="24"/>
      <c r="Z765" s="24">
        <f>+VLOOKUP(G765,[2]ACTIVIDADES!G$5:Y$1900,19,0)</f>
        <v>0</v>
      </c>
    </row>
    <row r="766" spans="1:26" s="7" customFormat="1" ht="45" x14ac:dyDescent="0.25">
      <c r="A766" s="13">
        <v>10554</v>
      </c>
      <c r="B766" s="26" t="s">
        <v>4536</v>
      </c>
      <c r="C766" s="11" t="s">
        <v>3845</v>
      </c>
      <c r="D766" s="11" t="s">
        <v>537</v>
      </c>
      <c r="E766" s="11" t="s">
        <v>64</v>
      </c>
      <c r="F766" s="11" t="s">
        <v>3849</v>
      </c>
      <c r="G766" s="11">
        <v>82291</v>
      </c>
      <c r="H766" s="11" t="s">
        <v>981</v>
      </c>
      <c r="I766" s="11" t="s">
        <v>4040</v>
      </c>
      <c r="J766" s="12" t="s">
        <v>4041</v>
      </c>
      <c r="K766" s="20">
        <v>42431</v>
      </c>
      <c r="L766" s="11">
        <v>10560</v>
      </c>
      <c r="M766" s="11" t="s">
        <v>77</v>
      </c>
      <c r="N766" s="11" t="s">
        <v>80</v>
      </c>
      <c r="O766" s="11"/>
      <c r="P766" s="11"/>
      <c r="Q766" s="11">
        <v>1117</v>
      </c>
      <c r="R766" s="11">
        <v>1152</v>
      </c>
      <c r="S766" s="11">
        <v>6000</v>
      </c>
      <c r="T766" s="11">
        <v>9269</v>
      </c>
      <c r="U766" s="11">
        <v>10344</v>
      </c>
      <c r="V766" s="11">
        <v>10444</v>
      </c>
      <c r="W766" s="11">
        <v>10560</v>
      </c>
      <c r="X766" s="11">
        <v>10560</v>
      </c>
      <c r="Y766" s="24"/>
      <c r="Z766" s="24">
        <f>+VLOOKUP(G766,[2]ACTIVIDADES!G$5:Y$1900,19,0)</f>
        <v>0</v>
      </c>
    </row>
    <row r="767" spans="1:26" s="7" customFormat="1" ht="30" x14ac:dyDescent="0.25">
      <c r="A767" s="15">
        <v>10554</v>
      </c>
      <c r="B767" s="25" t="s">
        <v>4536</v>
      </c>
      <c r="C767" s="9" t="s">
        <v>3845</v>
      </c>
      <c r="D767" s="9" t="s">
        <v>537</v>
      </c>
      <c r="E767" s="9" t="s">
        <v>64</v>
      </c>
      <c r="F767" s="9" t="s">
        <v>3849</v>
      </c>
      <c r="G767" s="9">
        <v>82292</v>
      </c>
      <c r="H767" s="9" t="s">
        <v>4042</v>
      </c>
      <c r="I767" s="9" t="s">
        <v>4043</v>
      </c>
      <c r="J767" s="10" t="s">
        <v>4044</v>
      </c>
      <c r="K767" s="19">
        <v>42431</v>
      </c>
      <c r="L767" s="9">
        <v>35</v>
      </c>
      <c r="M767" s="9" t="s">
        <v>77</v>
      </c>
      <c r="N767" s="9" t="s">
        <v>80</v>
      </c>
      <c r="O767" s="9"/>
      <c r="P767" s="9"/>
      <c r="Q767" s="9">
        <v>3</v>
      </c>
      <c r="R767" s="9">
        <v>6</v>
      </c>
      <c r="S767" s="9">
        <v>9</v>
      </c>
      <c r="T767" s="9">
        <v>12</v>
      </c>
      <c r="U767" s="9">
        <v>15</v>
      </c>
      <c r="V767" s="9">
        <v>22</v>
      </c>
      <c r="W767" s="9">
        <v>28</v>
      </c>
      <c r="X767" s="9">
        <v>32</v>
      </c>
      <c r="Y767" s="24"/>
      <c r="Z767" s="24">
        <f>+VLOOKUP(G767,[2]ACTIVIDADES!G$5:Y$1900,19,0)</f>
        <v>0</v>
      </c>
    </row>
    <row r="768" spans="1:26" s="7" customFormat="1" ht="60" x14ac:dyDescent="0.25">
      <c r="A768" s="13">
        <v>10554</v>
      </c>
      <c r="B768" s="26" t="s">
        <v>4536</v>
      </c>
      <c r="C768" s="11" t="s">
        <v>3845</v>
      </c>
      <c r="D768" s="11" t="s">
        <v>537</v>
      </c>
      <c r="E768" s="11" t="s">
        <v>64</v>
      </c>
      <c r="F768" s="11" t="s">
        <v>3849</v>
      </c>
      <c r="G768" s="11">
        <v>82294</v>
      </c>
      <c r="H768" s="11" t="s">
        <v>1103</v>
      </c>
      <c r="I768" s="11" t="s">
        <v>4045</v>
      </c>
      <c r="J768" s="12" t="s">
        <v>4046</v>
      </c>
      <c r="K768" s="20">
        <v>42431</v>
      </c>
      <c r="L768" s="11">
        <v>12936</v>
      </c>
      <c r="M768" s="11" t="s">
        <v>77</v>
      </c>
      <c r="N768" s="11" t="s">
        <v>80</v>
      </c>
      <c r="O768" s="11"/>
      <c r="P768" s="11"/>
      <c r="Q768" s="11">
        <v>18</v>
      </c>
      <c r="R768" s="11">
        <v>1100</v>
      </c>
      <c r="S768" s="11">
        <v>2400</v>
      </c>
      <c r="T768" s="11">
        <v>3245</v>
      </c>
      <c r="U768" s="11">
        <v>3290</v>
      </c>
      <c r="V768" s="11">
        <v>10365</v>
      </c>
      <c r="W768" s="11">
        <v>10595</v>
      </c>
      <c r="X768" s="11">
        <v>11495</v>
      </c>
      <c r="Y768" s="24"/>
      <c r="Z768" s="24">
        <f>+VLOOKUP(G768,[2]ACTIVIDADES!G$5:Y$1900,19,0)</f>
        <v>0</v>
      </c>
    </row>
    <row r="769" spans="1:26" s="7" customFormat="1" ht="45" x14ac:dyDescent="0.25">
      <c r="A769" s="15">
        <v>10554</v>
      </c>
      <c r="B769" s="25" t="s">
        <v>4536</v>
      </c>
      <c r="C769" s="9" t="s">
        <v>3845</v>
      </c>
      <c r="D769" s="9" t="s">
        <v>537</v>
      </c>
      <c r="E769" s="9" t="s">
        <v>64</v>
      </c>
      <c r="F769" s="9" t="s">
        <v>3849</v>
      </c>
      <c r="G769" s="9">
        <v>82295</v>
      </c>
      <c r="H769" s="9" t="s">
        <v>1097</v>
      </c>
      <c r="I769" s="9" t="s">
        <v>4047</v>
      </c>
      <c r="J769" s="10" t="s">
        <v>4048</v>
      </c>
      <c r="K769" s="19">
        <v>42431</v>
      </c>
      <c r="L769" s="9">
        <v>5174</v>
      </c>
      <c r="M769" s="9" t="s">
        <v>77</v>
      </c>
      <c r="N769" s="9" t="s">
        <v>80</v>
      </c>
      <c r="O769" s="9"/>
      <c r="P769" s="9"/>
      <c r="Q769" s="9">
        <v>316</v>
      </c>
      <c r="R769" s="9">
        <v>956</v>
      </c>
      <c r="S769" s="9">
        <v>1873</v>
      </c>
      <c r="T769" s="9">
        <v>2750</v>
      </c>
      <c r="U769" s="9">
        <v>4332</v>
      </c>
      <c r="V769" s="9">
        <v>4552</v>
      </c>
      <c r="W769" s="9">
        <v>5174</v>
      </c>
      <c r="X769" s="9">
        <v>5174</v>
      </c>
      <c r="Y769" s="24"/>
      <c r="Z769" s="24">
        <f>+VLOOKUP(G769,[2]ACTIVIDADES!G$5:Y$1900,19,0)</f>
        <v>0</v>
      </c>
    </row>
    <row r="770" spans="1:26" s="7" customFormat="1" ht="60" x14ac:dyDescent="0.25">
      <c r="A770" s="13">
        <v>10554</v>
      </c>
      <c r="B770" s="26" t="s">
        <v>4536</v>
      </c>
      <c r="C770" s="11" t="s">
        <v>3845</v>
      </c>
      <c r="D770" s="11" t="s">
        <v>537</v>
      </c>
      <c r="E770" s="11" t="s">
        <v>64</v>
      </c>
      <c r="F770" s="11" t="s">
        <v>3849</v>
      </c>
      <c r="G770" s="11">
        <v>82296</v>
      </c>
      <c r="H770" s="11" t="s">
        <v>1176</v>
      </c>
      <c r="I770" s="11" t="s">
        <v>4049</v>
      </c>
      <c r="J770" s="12" t="s">
        <v>4050</v>
      </c>
      <c r="K770" s="20">
        <v>42431</v>
      </c>
      <c r="L770" s="11">
        <v>1874</v>
      </c>
      <c r="M770" s="11" t="s">
        <v>77</v>
      </c>
      <c r="N770" s="11" t="s">
        <v>80</v>
      </c>
      <c r="O770" s="11"/>
      <c r="P770" s="11"/>
      <c r="Q770" s="11">
        <v>308</v>
      </c>
      <c r="R770" s="11">
        <v>486</v>
      </c>
      <c r="S770" s="11">
        <v>616</v>
      </c>
      <c r="T770" s="11">
        <v>760</v>
      </c>
      <c r="U770" s="11">
        <v>902</v>
      </c>
      <c r="V770" s="11">
        <v>930</v>
      </c>
      <c r="W770" s="11">
        <v>1062</v>
      </c>
      <c r="X770" s="11">
        <v>1874</v>
      </c>
      <c r="Y770" s="24"/>
      <c r="Z770" s="24">
        <f>+VLOOKUP(G770,[2]ACTIVIDADES!G$5:Y$1900,19,0)</f>
        <v>0</v>
      </c>
    </row>
    <row r="771" spans="1:26" s="7" customFormat="1" ht="45" x14ac:dyDescent="0.25">
      <c r="A771" s="15">
        <v>10554</v>
      </c>
      <c r="B771" s="25" t="s">
        <v>4536</v>
      </c>
      <c r="C771" s="9" t="s">
        <v>3845</v>
      </c>
      <c r="D771" s="9" t="s">
        <v>537</v>
      </c>
      <c r="E771" s="9" t="s">
        <v>64</v>
      </c>
      <c r="F771" s="9" t="s">
        <v>3849</v>
      </c>
      <c r="G771" s="9">
        <v>82297</v>
      </c>
      <c r="H771" s="9" t="s">
        <v>818</v>
      </c>
      <c r="I771" s="9" t="s">
        <v>4051</v>
      </c>
      <c r="J771" s="10" t="s">
        <v>4052</v>
      </c>
      <c r="K771" s="19">
        <v>42431</v>
      </c>
      <c r="L771" s="9">
        <v>2951</v>
      </c>
      <c r="M771" s="9" t="s">
        <v>77</v>
      </c>
      <c r="N771" s="9" t="s">
        <v>80</v>
      </c>
      <c r="O771" s="9"/>
      <c r="P771" s="9"/>
      <c r="Q771" s="9">
        <v>18</v>
      </c>
      <c r="R771" s="9">
        <v>20</v>
      </c>
      <c r="S771" s="9">
        <v>44</v>
      </c>
      <c r="T771" s="9">
        <v>721</v>
      </c>
      <c r="U771" s="9">
        <v>1950</v>
      </c>
      <c r="V771" s="9">
        <v>2042</v>
      </c>
      <c r="W771" s="9">
        <v>2104</v>
      </c>
      <c r="X771" s="9">
        <v>2128</v>
      </c>
      <c r="Y771" s="24"/>
      <c r="Z771" s="24">
        <f>+VLOOKUP(G771,[2]ACTIVIDADES!G$5:Y$1900,19,0)</f>
        <v>0</v>
      </c>
    </row>
    <row r="772" spans="1:26" s="7" customFormat="1" ht="75" x14ac:dyDescent="0.25">
      <c r="A772" s="13">
        <v>10554</v>
      </c>
      <c r="B772" s="26" t="s">
        <v>4536</v>
      </c>
      <c r="C772" s="11" t="s">
        <v>3845</v>
      </c>
      <c r="D772" s="11" t="s">
        <v>537</v>
      </c>
      <c r="E772" s="11" t="s">
        <v>64</v>
      </c>
      <c r="F772" s="11" t="s">
        <v>3849</v>
      </c>
      <c r="G772" s="11">
        <v>82298</v>
      </c>
      <c r="H772" s="11" t="s">
        <v>4053</v>
      </c>
      <c r="I772" s="11" t="s">
        <v>4054</v>
      </c>
      <c r="J772" s="12" t="s">
        <v>4055</v>
      </c>
      <c r="K772" s="20">
        <v>42370</v>
      </c>
      <c r="L772" s="11">
        <v>7706</v>
      </c>
      <c r="M772" s="11" t="s">
        <v>77</v>
      </c>
      <c r="N772" s="11" t="s">
        <v>80</v>
      </c>
      <c r="O772" s="11"/>
      <c r="P772" s="11">
        <v>57</v>
      </c>
      <c r="Q772" s="11">
        <v>313</v>
      </c>
      <c r="R772" s="11">
        <v>436</v>
      </c>
      <c r="S772" s="11">
        <v>553</v>
      </c>
      <c r="T772" s="11">
        <v>1235</v>
      </c>
      <c r="U772" s="11">
        <v>1235</v>
      </c>
      <c r="V772" s="11">
        <v>1867</v>
      </c>
      <c r="W772" s="11">
        <v>1867</v>
      </c>
      <c r="X772" s="11">
        <v>2262</v>
      </c>
      <c r="Y772" s="24"/>
      <c r="Z772" s="24">
        <f>+VLOOKUP(G772,[2]ACTIVIDADES!G$5:Y$1900,19,0)</f>
        <v>0</v>
      </c>
    </row>
    <row r="773" spans="1:26" s="7" customFormat="1" ht="30" x14ac:dyDescent="0.25">
      <c r="A773" s="15">
        <v>10554</v>
      </c>
      <c r="B773" s="25" t="s">
        <v>4536</v>
      </c>
      <c r="C773" s="9" t="s">
        <v>3845</v>
      </c>
      <c r="D773" s="9" t="s">
        <v>537</v>
      </c>
      <c r="E773" s="9" t="s">
        <v>64</v>
      </c>
      <c r="F773" s="9" t="s">
        <v>3849</v>
      </c>
      <c r="G773" s="9">
        <v>82299</v>
      </c>
      <c r="H773" s="9" t="s">
        <v>4077</v>
      </c>
      <c r="I773" s="9" t="s">
        <v>4078</v>
      </c>
      <c r="J773" s="10" t="s">
        <v>4079</v>
      </c>
      <c r="K773" s="19">
        <v>42431</v>
      </c>
      <c r="L773" s="9">
        <v>12</v>
      </c>
      <c r="M773" s="9" t="s">
        <v>77</v>
      </c>
      <c r="N773" s="9" t="s">
        <v>80</v>
      </c>
      <c r="O773" s="9"/>
      <c r="P773" s="9"/>
      <c r="Q773" s="9">
        <v>1</v>
      </c>
      <c r="R773" s="9">
        <v>3</v>
      </c>
      <c r="S773" s="9">
        <v>3</v>
      </c>
      <c r="T773" s="9">
        <v>7</v>
      </c>
      <c r="U773" s="9">
        <v>8</v>
      </c>
      <c r="V773" s="9">
        <v>8</v>
      </c>
      <c r="W773" s="9">
        <v>8</v>
      </c>
      <c r="X773" s="9">
        <v>8</v>
      </c>
      <c r="Y773" s="24"/>
      <c r="Z773" s="24">
        <f>+VLOOKUP(G773,[2]ACTIVIDADES!G$5:Y$1900,19,0)</f>
        <v>0</v>
      </c>
    </row>
    <row r="774" spans="1:26" s="7" customFormat="1" ht="30" x14ac:dyDescent="0.25">
      <c r="A774" s="13">
        <v>10554</v>
      </c>
      <c r="B774" s="26" t="s">
        <v>4536</v>
      </c>
      <c r="C774" s="11" t="s">
        <v>3845</v>
      </c>
      <c r="D774" s="11" t="s">
        <v>537</v>
      </c>
      <c r="E774" s="11" t="s">
        <v>64</v>
      </c>
      <c r="F774" s="11" t="s">
        <v>3849</v>
      </c>
      <c r="G774" s="11">
        <v>82300</v>
      </c>
      <c r="H774" s="11" t="s">
        <v>4080</v>
      </c>
      <c r="I774" s="11" t="s">
        <v>4081</v>
      </c>
      <c r="J774" s="12" t="s">
        <v>4082</v>
      </c>
      <c r="K774" s="20">
        <v>42401</v>
      </c>
      <c r="L774" s="11">
        <v>10</v>
      </c>
      <c r="M774" s="11" t="s">
        <v>77</v>
      </c>
      <c r="N774" s="11" t="s">
        <v>80</v>
      </c>
      <c r="O774" s="11"/>
      <c r="P774" s="11">
        <v>1</v>
      </c>
      <c r="Q774" s="11">
        <v>1</v>
      </c>
      <c r="R774" s="11">
        <v>3</v>
      </c>
      <c r="S774" s="11">
        <v>4</v>
      </c>
      <c r="T774" s="11">
        <v>5</v>
      </c>
      <c r="U774" s="11">
        <v>6</v>
      </c>
      <c r="V774" s="11">
        <v>7</v>
      </c>
      <c r="W774" s="11">
        <v>8</v>
      </c>
      <c r="X774" s="11">
        <v>9</v>
      </c>
      <c r="Y774" s="24"/>
      <c r="Z774" s="24">
        <f>+VLOOKUP(G774,[2]ACTIVIDADES!G$5:Y$1900,19,0)</f>
        <v>0</v>
      </c>
    </row>
    <row r="775" spans="1:26" s="7" customFormat="1" ht="45" x14ac:dyDescent="0.25">
      <c r="A775" s="15">
        <v>10554</v>
      </c>
      <c r="B775" s="25" t="s">
        <v>4536</v>
      </c>
      <c r="C775" s="9" t="s">
        <v>3845</v>
      </c>
      <c r="D775" s="9" t="s">
        <v>537</v>
      </c>
      <c r="E775" s="9" t="s">
        <v>64</v>
      </c>
      <c r="F775" s="9" t="s">
        <v>3849</v>
      </c>
      <c r="G775" s="9">
        <v>82301</v>
      </c>
      <c r="H775" s="9" t="s">
        <v>4425</v>
      </c>
      <c r="I775" s="9" t="s">
        <v>4426</v>
      </c>
      <c r="J775" s="10" t="s">
        <v>4427</v>
      </c>
      <c r="K775" s="19">
        <v>42401</v>
      </c>
      <c r="L775" s="9">
        <v>100</v>
      </c>
      <c r="M775" s="9" t="s">
        <v>76</v>
      </c>
      <c r="N775" s="9" t="s">
        <v>80</v>
      </c>
      <c r="O775" s="9"/>
      <c r="P775" s="9">
        <v>10</v>
      </c>
      <c r="Q775" s="9">
        <v>20</v>
      </c>
      <c r="R775" s="9">
        <v>30</v>
      </c>
      <c r="S775" s="9">
        <v>40</v>
      </c>
      <c r="T775" s="9">
        <v>50</v>
      </c>
      <c r="U775" s="9">
        <v>60</v>
      </c>
      <c r="V775" s="9">
        <v>70</v>
      </c>
      <c r="W775" s="9">
        <v>80</v>
      </c>
      <c r="X775" s="9">
        <v>90</v>
      </c>
      <c r="Y775" s="24"/>
      <c r="Z775" s="24">
        <f>+VLOOKUP(G775,[2]ACTIVIDADES!G$5:Y$1900,19,0)</f>
        <v>0</v>
      </c>
    </row>
    <row r="776" spans="1:26" s="7" customFormat="1" ht="30" x14ac:dyDescent="0.25">
      <c r="A776" s="13">
        <v>10554</v>
      </c>
      <c r="B776" s="26" t="s">
        <v>4536</v>
      </c>
      <c r="C776" s="11" t="s">
        <v>3845</v>
      </c>
      <c r="D776" s="11" t="s">
        <v>537</v>
      </c>
      <c r="E776" s="11" t="s">
        <v>64</v>
      </c>
      <c r="F776" s="11" t="s">
        <v>3849</v>
      </c>
      <c r="G776" s="11">
        <v>82302</v>
      </c>
      <c r="H776" s="11" t="s">
        <v>4428</v>
      </c>
      <c r="I776" s="11" t="s">
        <v>4429</v>
      </c>
      <c r="J776" s="12" t="s">
        <v>4430</v>
      </c>
      <c r="K776" s="20">
        <v>42401</v>
      </c>
      <c r="L776" s="11">
        <v>11</v>
      </c>
      <c r="M776" s="11" t="s">
        <v>77</v>
      </c>
      <c r="N776" s="11" t="s">
        <v>80</v>
      </c>
      <c r="O776" s="11"/>
      <c r="P776" s="11">
        <v>1</v>
      </c>
      <c r="Q776" s="11">
        <v>1</v>
      </c>
      <c r="R776" s="11">
        <v>3</v>
      </c>
      <c r="S776" s="11">
        <v>4</v>
      </c>
      <c r="T776" s="11">
        <v>5</v>
      </c>
      <c r="U776" s="11">
        <v>6</v>
      </c>
      <c r="V776" s="11">
        <v>7</v>
      </c>
      <c r="W776" s="11">
        <v>8</v>
      </c>
      <c r="X776" s="11">
        <v>9</v>
      </c>
      <c r="Y776" s="24"/>
      <c r="Z776" s="24">
        <f>+VLOOKUP(G776,[2]ACTIVIDADES!G$5:Y$1900,19,0)</f>
        <v>0</v>
      </c>
    </row>
    <row r="777" spans="1:26" s="7" customFormat="1" ht="45" x14ac:dyDescent="0.25">
      <c r="A777" s="15">
        <v>10554</v>
      </c>
      <c r="B777" s="25" t="s">
        <v>4536</v>
      </c>
      <c r="C777" s="9" t="s">
        <v>3845</v>
      </c>
      <c r="D777" s="9" t="s">
        <v>537</v>
      </c>
      <c r="E777" s="9" t="s">
        <v>64</v>
      </c>
      <c r="F777" s="9" t="s">
        <v>3849</v>
      </c>
      <c r="G777" s="9">
        <v>82303</v>
      </c>
      <c r="H777" s="9" t="s">
        <v>4431</v>
      </c>
      <c r="I777" s="9" t="s">
        <v>4429</v>
      </c>
      <c r="J777" s="10" t="s">
        <v>4432</v>
      </c>
      <c r="K777" s="19">
        <v>42431</v>
      </c>
      <c r="L777" s="9">
        <v>100</v>
      </c>
      <c r="M777" s="9" t="s">
        <v>76</v>
      </c>
      <c r="N777" s="9" t="s">
        <v>80</v>
      </c>
      <c r="O777" s="9"/>
      <c r="P777" s="9"/>
      <c r="Q777" s="9">
        <v>100</v>
      </c>
      <c r="R777" s="9">
        <v>30</v>
      </c>
      <c r="S777" s="9">
        <v>40</v>
      </c>
      <c r="T777" s="9">
        <v>50</v>
      </c>
      <c r="U777" s="9">
        <v>60</v>
      </c>
      <c r="V777" s="9">
        <v>70</v>
      </c>
      <c r="W777" s="9">
        <v>80</v>
      </c>
      <c r="X777" s="9">
        <v>90</v>
      </c>
      <c r="Y777" s="24"/>
      <c r="Z777" s="24">
        <f>+VLOOKUP(G777,[2]ACTIVIDADES!G$5:Y$1900,19,0)</f>
        <v>0</v>
      </c>
    </row>
    <row r="778" spans="1:26" s="7" customFormat="1" ht="30" x14ac:dyDescent="0.25">
      <c r="A778" s="13">
        <v>10554</v>
      </c>
      <c r="B778" s="26" t="s">
        <v>4536</v>
      </c>
      <c r="C778" s="11" t="s">
        <v>3845</v>
      </c>
      <c r="D778" s="11" t="s">
        <v>537</v>
      </c>
      <c r="E778" s="11" t="s">
        <v>64</v>
      </c>
      <c r="F778" s="11" t="s">
        <v>3849</v>
      </c>
      <c r="G778" s="11">
        <v>82305</v>
      </c>
      <c r="H778" s="11" t="s">
        <v>4098</v>
      </c>
      <c r="I778" s="11" t="s">
        <v>4099</v>
      </c>
      <c r="J778" s="12" t="s">
        <v>4100</v>
      </c>
      <c r="K778" s="20">
        <v>42431</v>
      </c>
      <c r="L778" s="11">
        <v>4</v>
      </c>
      <c r="M778" s="11" t="s">
        <v>77</v>
      </c>
      <c r="N778" s="11" t="s">
        <v>80</v>
      </c>
      <c r="O778" s="11"/>
      <c r="P778" s="11"/>
      <c r="Q778" s="11">
        <v>0</v>
      </c>
      <c r="R778" s="11">
        <v>0</v>
      </c>
      <c r="S778" s="11">
        <v>1</v>
      </c>
      <c r="T778" s="11">
        <v>1</v>
      </c>
      <c r="U778" s="11">
        <v>2</v>
      </c>
      <c r="V778" s="11">
        <v>2</v>
      </c>
      <c r="W778" s="11">
        <v>2</v>
      </c>
      <c r="X778" s="11">
        <v>2</v>
      </c>
      <c r="Y778" s="24"/>
      <c r="Z778" s="24">
        <f>+VLOOKUP(G778,[2]ACTIVIDADES!G$5:Y$1900,19,0)</f>
        <v>0</v>
      </c>
    </row>
    <row r="779" spans="1:26" s="7" customFormat="1" ht="60" x14ac:dyDescent="0.25">
      <c r="A779" s="15">
        <v>10554</v>
      </c>
      <c r="B779" s="25" t="s">
        <v>4536</v>
      </c>
      <c r="C779" s="9" t="s">
        <v>3845</v>
      </c>
      <c r="D779" s="9" t="s">
        <v>537</v>
      </c>
      <c r="E779" s="9" t="s">
        <v>64</v>
      </c>
      <c r="F779" s="9" t="s">
        <v>3849</v>
      </c>
      <c r="G779" s="9">
        <v>82306</v>
      </c>
      <c r="H779" s="9" t="s">
        <v>1010</v>
      </c>
      <c r="I779" s="9" t="s">
        <v>4101</v>
      </c>
      <c r="J779" s="10" t="s">
        <v>4102</v>
      </c>
      <c r="K779" s="19">
        <v>42401</v>
      </c>
      <c r="L779" s="9">
        <v>100</v>
      </c>
      <c r="M779" s="9" t="s">
        <v>76</v>
      </c>
      <c r="N779" s="9" t="s">
        <v>80</v>
      </c>
      <c r="O779" s="9"/>
      <c r="P779" s="9">
        <v>5</v>
      </c>
      <c r="Q779" s="9">
        <v>0</v>
      </c>
      <c r="R779" s="9">
        <v>30</v>
      </c>
      <c r="S779" s="9">
        <v>40</v>
      </c>
      <c r="T779" s="9">
        <v>50</v>
      </c>
      <c r="U779" s="9">
        <v>50</v>
      </c>
      <c r="V779" s="9">
        <v>50</v>
      </c>
      <c r="W779" s="9">
        <v>50</v>
      </c>
      <c r="X779" s="9">
        <v>50</v>
      </c>
      <c r="Y779" s="24"/>
      <c r="Z779" s="24">
        <f>+VLOOKUP(G779,[2]ACTIVIDADES!G$5:Y$1900,19,0)</f>
        <v>0</v>
      </c>
    </row>
    <row r="780" spans="1:26" s="7" customFormat="1" ht="45" x14ac:dyDescent="0.25">
      <c r="A780" s="13">
        <v>10554</v>
      </c>
      <c r="B780" s="26" t="s">
        <v>4536</v>
      </c>
      <c r="C780" s="11" t="s">
        <v>3845</v>
      </c>
      <c r="D780" s="11" t="s">
        <v>537</v>
      </c>
      <c r="E780" s="11" t="s">
        <v>64</v>
      </c>
      <c r="F780" s="11" t="s">
        <v>3849</v>
      </c>
      <c r="G780" s="11">
        <v>82307</v>
      </c>
      <c r="H780" s="11" t="s">
        <v>4103</v>
      </c>
      <c r="I780" s="11" t="s">
        <v>4104</v>
      </c>
      <c r="J780" s="12" t="s">
        <v>4105</v>
      </c>
      <c r="K780" s="20">
        <v>42401</v>
      </c>
      <c r="L780" s="11">
        <v>100</v>
      </c>
      <c r="M780" s="11" t="s">
        <v>76</v>
      </c>
      <c r="N780" s="11" t="s">
        <v>80</v>
      </c>
      <c r="O780" s="11"/>
      <c r="P780" s="11">
        <v>10</v>
      </c>
      <c r="Q780" s="11">
        <v>29</v>
      </c>
      <c r="R780" s="11">
        <v>30</v>
      </c>
      <c r="S780" s="11">
        <v>40</v>
      </c>
      <c r="T780" s="11">
        <v>50</v>
      </c>
      <c r="U780" s="11">
        <v>60</v>
      </c>
      <c r="V780" s="11">
        <v>70</v>
      </c>
      <c r="W780" s="11">
        <v>70</v>
      </c>
      <c r="X780" s="11">
        <v>70</v>
      </c>
      <c r="Y780" s="24"/>
      <c r="Z780" s="24">
        <f>+VLOOKUP(G780,[2]ACTIVIDADES!G$5:Y$1900,19,0)</f>
        <v>0</v>
      </c>
    </row>
    <row r="781" spans="1:26" s="7" customFormat="1" ht="45" x14ac:dyDescent="0.25">
      <c r="A781" s="15">
        <v>10554</v>
      </c>
      <c r="B781" s="25" t="s">
        <v>4536</v>
      </c>
      <c r="C781" s="9" t="s">
        <v>3845</v>
      </c>
      <c r="D781" s="9" t="s">
        <v>537</v>
      </c>
      <c r="E781" s="9" t="s">
        <v>64</v>
      </c>
      <c r="F781" s="9" t="s">
        <v>3849</v>
      </c>
      <c r="G781" s="9">
        <v>82308</v>
      </c>
      <c r="H781" s="9" t="s">
        <v>3982</v>
      </c>
      <c r="I781" s="9" t="s">
        <v>4106</v>
      </c>
      <c r="J781" s="10" t="s">
        <v>4107</v>
      </c>
      <c r="K781" s="19">
        <v>42431</v>
      </c>
      <c r="L781" s="9">
        <v>100</v>
      </c>
      <c r="M781" s="9" t="s">
        <v>76</v>
      </c>
      <c r="N781" s="9" t="s">
        <v>80</v>
      </c>
      <c r="O781" s="9"/>
      <c r="P781" s="9"/>
      <c r="Q781" s="9">
        <v>0</v>
      </c>
      <c r="R781" s="9">
        <v>30</v>
      </c>
      <c r="S781" s="9">
        <v>40</v>
      </c>
      <c r="T781" s="9">
        <v>50</v>
      </c>
      <c r="U781" s="9">
        <v>60</v>
      </c>
      <c r="V781" s="9">
        <v>70</v>
      </c>
      <c r="W781" s="9">
        <v>80</v>
      </c>
      <c r="X781" s="9">
        <v>90</v>
      </c>
      <c r="Y781" s="24"/>
      <c r="Z781" s="24">
        <f>+VLOOKUP(G781,[2]ACTIVIDADES!G$5:Y$1900,19,0)</f>
        <v>0</v>
      </c>
    </row>
    <row r="782" spans="1:26" s="7" customFormat="1" ht="60" x14ac:dyDescent="0.25">
      <c r="A782" s="13">
        <v>10554</v>
      </c>
      <c r="B782" s="26" t="s">
        <v>4536</v>
      </c>
      <c r="C782" s="11" t="s">
        <v>3845</v>
      </c>
      <c r="D782" s="11" t="s">
        <v>537</v>
      </c>
      <c r="E782" s="11" t="s">
        <v>64</v>
      </c>
      <c r="F782" s="11" t="s">
        <v>3849</v>
      </c>
      <c r="G782" s="11">
        <v>82309</v>
      </c>
      <c r="H782" s="11" t="s">
        <v>1007</v>
      </c>
      <c r="I782" s="11" t="s">
        <v>4108</v>
      </c>
      <c r="J782" s="12" t="s">
        <v>4100</v>
      </c>
      <c r="K782" s="20">
        <v>42431</v>
      </c>
      <c r="L782" s="11">
        <v>4</v>
      </c>
      <c r="M782" s="11" t="s">
        <v>77</v>
      </c>
      <c r="N782" s="11" t="s">
        <v>80</v>
      </c>
      <c r="O782" s="11"/>
      <c r="P782" s="11"/>
      <c r="Q782" s="11">
        <v>0</v>
      </c>
      <c r="R782" s="11">
        <v>0</v>
      </c>
      <c r="S782" s="11">
        <v>4</v>
      </c>
      <c r="T782" s="11">
        <v>4</v>
      </c>
      <c r="U782" s="11">
        <v>4</v>
      </c>
      <c r="V782" s="11">
        <v>4</v>
      </c>
      <c r="W782" s="11">
        <v>4</v>
      </c>
      <c r="X782" s="11">
        <v>4</v>
      </c>
      <c r="Y782" s="24"/>
      <c r="Z782" s="24">
        <f>+VLOOKUP(G782,[2]ACTIVIDADES!G$5:Y$1900,19,0)</f>
        <v>0</v>
      </c>
    </row>
    <row r="783" spans="1:26" s="7" customFormat="1" ht="30" x14ac:dyDescent="0.25">
      <c r="A783" s="15">
        <v>10554</v>
      </c>
      <c r="B783" s="25" t="s">
        <v>4536</v>
      </c>
      <c r="C783" s="9" t="s">
        <v>3845</v>
      </c>
      <c r="D783" s="9" t="s">
        <v>537</v>
      </c>
      <c r="E783" s="9" t="s">
        <v>64</v>
      </c>
      <c r="F783" s="9" t="s">
        <v>3849</v>
      </c>
      <c r="G783" s="9">
        <v>82310</v>
      </c>
      <c r="H783" s="9" t="s">
        <v>4109</v>
      </c>
      <c r="I783" s="9" t="s">
        <v>4110</v>
      </c>
      <c r="J783" s="10" t="s">
        <v>4063</v>
      </c>
      <c r="K783" s="19">
        <v>42401</v>
      </c>
      <c r="L783" s="9">
        <v>2</v>
      </c>
      <c r="M783" s="9" t="s">
        <v>77</v>
      </c>
      <c r="N783" s="9" t="s">
        <v>80</v>
      </c>
      <c r="O783" s="9"/>
      <c r="P783" s="9">
        <v>2</v>
      </c>
      <c r="Q783" s="9">
        <v>2</v>
      </c>
      <c r="R783" s="9">
        <v>2</v>
      </c>
      <c r="S783" s="9">
        <v>2</v>
      </c>
      <c r="T783" s="9">
        <v>2</v>
      </c>
      <c r="U783" s="9">
        <v>2</v>
      </c>
      <c r="V783" s="9">
        <v>2</v>
      </c>
      <c r="W783" s="9">
        <v>2</v>
      </c>
      <c r="X783" s="9">
        <v>2</v>
      </c>
      <c r="Y783" s="24"/>
      <c r="Z783" s="24">
        <f>+VLOOKUP(G783,[2]ACTIVIDADES!G$5:Y$1900,19,0)</f>
        <v>0</v>
      </c>
    </row>
    <row r="784" spans="1:26" s="7" customFormat="1" ht="30" x14ac:dyDescent="0.25">
      <c r="A784" s="13">
        <v>10554</v>
      </c>
      <c r="B784" s="26" t="s">
        <v>4536</v>
      </c>
      <c r="C784" s="11" t="s">
        <v>3845</v>
      </c>
      <c r="D784" s="11" t="s">
        <v>537</v>
      </c>
      <c r="E784" s="11" t="s">
        <v>64</v>
      </c>
      <c r="F784" s="11" t="s">
        <v>3849</v>
      </c>
      <c r="G784" s="11">
        <v>82311</v>
      </c>
      <c r="H784" s="11" t="s">
        <v>1040</v>
      </c>
      <c r="I784" s="11" t="s">
        <v>4140</v>
      </c>
      <c r="J784" s="12" t="s">
        <v>4141</v>
      </c>
      <c r="K784" s="20">
        <v>42401</v>
      </c>
      <c r="L784" s="11">
        <v>2</v>
      </c>
      <c r="M784" s="11" t="s">
        <v>77</v>
      </c>
      <c r="N784" s="11" t="s">
        <v>80</v>
      </c>
      <c r="O784" s="11"/>
      <c r="P784" s="11">
        <v>0</v>
      </c>
      <c r="Q784" s="11">
        <v>1</v>
      </c>
      <c r="R784" s="11">
        <v>1</v>
      </c>
      <c r="S784" s="11">
        <v>1</v>
      </c>
      <c r="T784" s="11">
        <v>1</v>
      </c>
      <c r="U784" s="11">
        <v>1</v>
      </c>
      <c r="V784" s="11">
        <v>1</v>
      </c>
      <c r="W784" s="11">
        <v>2</v>
      </c>
      <c r="X784" s="11">
        <v>2</v>
      </c>
      <c r="Y784" s="24"/>
      <c r="Z784" s="24">
        <f>+VLOOKUP(G784,[2]ACTIVIDADES!G$5:Y$1900,19,0)</f>
        <v>0</v>
      </c>
    </row>
    <row r="785" spans="1:26" s="7" customFormat="1" ht="45" x14ac:dyDescent="0.25">
      <c r="A785" s="15">
        <v>10554</v>
      </c>
      <c r="B785" s="25" t="s">
        <v>4536</v>
      </c>
      <c r="C785" s="9" t="s">
        <v>3845</v>
      </c>
      <c r="D785" s="9" t="s">
        <v>537</v>
      </c>
      <c r="E785" s="9" t="s">
        <v>64</v>
      </c>
      <c r="F785" s="9" t="s">
        <v>3849</v>
      </c>
      <c r="G785" s="9">
        <v>82313</v>
      </c>
      <c r="H785" s="9" t="s">
        <v>1026</v>
      </c>
      <c r="I785" s="9" t="s">
        <v>4195</v>
      </c>
      <c r="J785" s="10" t="s">
        <v>4196</v>
      </c>
      <c r="K785" s="19">
        <v>42431</v>
      </c>
      <c r="L785" s="9">
        <v>22</v>
      </c>
      <c r="M785" s="9" t="s">
        <v>77</v>
      </c>
      <c r="N785" s="9" t="s">
        <v>80</v>
      </c>
      <c r="O785" s="9"/>
      <c r="P785" s="9"/>
      <c r="Q785" s="9">
        <v>2</v>
      </c>
      <c r="R785" s="9">
        <v>3</v>
      </c>
      <c r="S785" s="9">
        <v>5</v>
      </c>
      <c r="T785" s="9">
        <v>5</v>
      </c>
      <c r="U785" s="9">
        <v>9</v>
      </c>
      <c r="V785" s="9">
        <v>11</v>
      </c>
      <c r="W785" s="9">
        <v>11</v>
      </c>
      <c r="X785" s="9">
        <v>12</v>
      </c>
      <c r="Y785" s="24"/>
      <c r="Z785" s="24">
        <f>+VLOOKUP(G785,[2]ACTIVIDADES!G$5:Y$1900,19,0)</f>
        <v>0</v>
      </c>
    </row>
    <row r="786" spans="1:26" s="7" customFormat="1" ht="60" x14ac:dyDescent="0.25">
      <c r="A786" s="13">
        <v>10554</v>
      </c>
      <c r="B786" s="26" t="s">
        <v>4536</v>
      </c>
      <c r="C786" s="11" t="s">
        <v>3845</v>
      </c>
      <c r="D786" s="11" t="s">
        <v>537</v>
      </c>
      <c r="E786" s="11" t="s">
        <v>64</v>
      </c>
      <c r="F786" s="11" t="s">
        <v>3849</v>
      </c>
      <c r="G786" s="11">
        <v>82314</v>
      </c>
      <c r="H786" s="11" t="s">
        <v>1037</v>
      </c>
      <c r="I786" s="11" t="s">
        <v>4142</v>
      </c>
      <c r="J786" s="12" t="s">
        <v>3958</v>
      </c>
      <c r="K786" s="20">
        <v>42431</v>
      </c>
      <c r="L786" s="11">
        <v>2</v>
      </c>
      <c r="M786" s="11" t="s">
        <v>77</v>
      </c>
      <c r="N786" s="11" t="s">
        <v>80</v>
      </c>
      <c r="O786" s="11"/>
      <c r="P786" s="11"/>
      <c r="Q786" s="11">
        <v>0</v>
      </c>
      <c r="R786" s="11">
        <v>0</v>
      </c>
      <c r="S786" s="11">
        <v>0</v>
      </c>
      <c r="T786" s="11">
        <v>0</v>
      </c>
      <c r="U786" s="11">
        <v>1</v>
      </c>
      <c r="V786" s="11">
        <v>1</v>
      </c>
      <c r="W786" s="11">
        <v>1</v>
      </c>
      <c r="X786" s="11">
        <v>2</v>
      </c>
      <c r="Y786" s="24"/>
      <c r="Z786" s="24">
        <f>+VLOOKUP(G786,[2]ACTIVIDADES!G$5:Y$1900,19,0)</f>
        <v>0</v>
      </c>
    </row>
    <row r="787" spans="1:26" s="7" customFormat="1" ht="60" x14ac:dyDescent="0.25">
      <c r="A787" s="15">
        <v>10554</v>
      </c>
      <c r="B787" s="25" t="s">
        <v>4536</v>
      </c>
      <c r="C787" s="9" t="s">
        <v>3845</v>
      </c>
      <c r="D787" s="9" t="s">
        <v>537</v>
      </c>
      <c r="E787" s="9" t="s">
        <v>64</v>
      </c>
      <c r="F787" s="9" t="s">
        <v>3849</v>
      </c>
      <c r="G787" s="9">
        <v>82316</v>
      </c>
      <c r="H787" s="9" t="s">
        <v>1046</v>
      </c>
      <c r="I787" s="9" t="s">
        <v>4143</v>
      </c>
      <c r="J787" s="10" t="s">
        <v>4144</v>
      </c>
      <c r="K787" s="19">
        <v>42431</v>
      </c>
      <c r="L787" s="9">
        <v>100</v>
      </c>
      <c r="M787" s="9" t="s">
        <v>76</v>
      </c>
      <c r="N787" s="9" t="s">
        <v>80</v>
      </c>
      <c r="O787" s="9"/>
      <c r="P787" s="9"/>
      <c r="Q787" s="9">
        <v>100</v>
      </c>
      <c r="R787" s="9">
        <v>30</v>
      </c>
      <c r="S787" s="9">
        <v>40</v>
      </c>
      <c r="T787" s="9">
        <v>50</v>
      </c>
      <c r="U787" s="9">
        <v>60</v>
      </c>
      <c r="V787" s="9">
        <v>70</v>
      </c>
      <c r="W787" s="9">
        <v>80</v>
      </c>
      <c r="X787" s="9">
        <v>90</v>
      </c>
      <c r="Y787" s="24"/>
      <c r="Z787" s="24">
        <f>+VLOOKUP(G787,[2]ACTIVIDADES!G$5:Y$1900,19,0)</f>
        <v>0</v>
      </c>
    </row>
    <row r="788" spans="1:26" s="7" customFormat="1" ht="60" x14ac:dyDescent="0.25">
      <c r="A788" s="13">
        <v>10554</v>
      </c>
      <c r="B788" s="26" t="s">
        <v>4536</v>
      </c>
      <c r="C788" s="11" t="s">
        <v>3845</v>
      </c>
      <c r="D788" s="11" t="s">
        <v>537</v>
      </c>
      <c r="E788" s="11" t="s">
        <v>64</v>
      </c>
      <c r="F788" s="11" t="s">
        <v>3849</v>
      </c>
      <c r="G788" s="11">
        <v>82317</v>
      </c>
      <c r="H788" s="11" t="s">
        <v>1014</v>
      </c>
      <c r="I788" s="11" t="s">
        <v>4145</v>
      </c>
      <c r="J788" s="12" t="s">
        <v>4146</v>
      </c>
      <c r="K788" s="20">
        <v>42431</v>
      </c>
      <c r="L788" s="11">
        <v>22</v>
      </c>
      <c r="M788" s="11" t="s">
        <v>77</v>
      </c>
      <c r="N788" s="11" t="s">
        <v>80</v>
      </c>
      <c r="O788" s="11"/>
      <c r="P788" s="11"/>
      <c r="Q788" s="11">
        <v>1</v>
      </c>
      <c r="R788" s="11">
        <v>1</v>
      </c>
      <c r="S788" s="11">
        <v>3</v>
      </c>
      <c r="T788" s="11">
        <v>4</v>
      </c>
      <c r="U788" s="11">
        <v>5</v>
      </c>
      <c r="V788" s="11">
        <v>5</v>
      </c>
      <c r="W788" s="11">
        <v>5</v>
      </c>
      <c r="X788" s="11">
        <v>6</v>
      </c>
      <c r="Y788" s="24"/>
      <c r="Z788" s="24">
        <f>+VLOOKUP(G788,[2]ACTIVIDADES!G$5:Y$1900,19,0)</f>
        <v>0</v>
      </c>
    </row>
    <row r="789" spans="1:26" s="7" customFormat="1" ht="30" x14ac:dyDescent="0.25">
      <c r="A789" s="15">
        <v>10554</v>
      </c>
      <c r="B789" s="25" t="s">
        <v>4536</v>
      </c>
      <c r="C789" s="9" t="s">
        <v>3845</v>
      </c>
      <c r="D789" s="9" t="s">
        <v>537</v>
      </c>
      <c r="E789" s="9" t="s">
        <v>64</v>
      </c>
      <c r="F789" s="9" t="s">
        <v>3849</v>
      </c>
      <c r="G789" s="9">
        <v>82318</v>
      </c>
      <c r="H789" s="9" t="s">
        <v>4147</v>
      </c>
      <c r="I789" s="9" t="s">
        <v>4148</v>
      </c>
      <c r="J789" s="10" t="s">
        <v>3958</v>
      </c>
      <c r="K789" s="19">
        <v>42431</v>
      </c>
      <c r="L789" s="9">
        <v>4</v>
      </c>
      <c r="M789" s="9" t="s">
        <v>76</v>
      </c>
      <c r="N789" s="9" t="s">
        <v>80</v>
      </c>
      <c r="O789" s="9"/>
      <c r="P789" s="9"/>
      <c r="Q789" s="9">
        <v>0</v>
      </c>
      <c r="R789" s="9">
        <v>0</v>
      </c>
      <c r="S789" s="9">
        <v>0</v>
      </c>
      <c r="T789" s="9">
        <v>0</v>
      </c>
      <c r="U789" s="9">
        <v>1</v>
      </c>
      <c r="V789" s="9">
        <v>3</v>
      </c>
      <c r="W789" s="9">
        <v>3</v>
      </c>
      <c r="X789" s="9">
        <v>3</v>
      </c>
      <c r="Y789" s="24"/>
      <c r="Z789" s="24">
        <f>+VLOOKUP(G789,[2]ACTIVIDADES!G$5:Y$1900,19,0)</f>
        <v>0</v>
      </c>
    </row>
    <row r="790" spans="1:26" s="7" customFormat="1" ht="105" x14ac:dyDescent="0.25">
      <c r="A790" s="13">
        <v>10554</v>
      </c>
      <c r="B790" s="26" t="s">
        <v>4536</v>
      </c>
      <c r="C790" s="11" t="s">
        <v>3845</v>
      </c>
      <c r="D790" s="11" t="s">
        <v>537</v>
      </c>
      <c r="E790" s="11" t="s">
        <v>64</v>
      </c>
      <c r="F790" s="11" t="s">
        <v>3849</v>
      </c>
      <c r="G790" s="11">
        <v>82319</v>
      </c>
      <c r="H790" s="11" t="s">
        <v>4149</v>
      </c>
      <c r="I790" s="11" t="s">
        <v>4150</v>
      </c>
      <c r="J790" s="12" t="s">
        <v>4151</v>
      </c>
      <c r="K790" s="20">
        <v>42431</v>
      </c>
      <c r="L790" s="11">
        <v>22</v>
      </c>
      <c r="M790" s="11" t="s">
        <v>77</v>
      </c>
      <c r="N790" s="11" t="s">
        <v>80</v>
      </c>
      <c r="O790" s="11"/>
      <c r="P790" s="11"/>
      <c r="Q790" s="11">
        <v>1</v>
      </c>
      <c r="R790" s="11">
        <v>1</v>
      </c>
      <c r="S790" s="11">
        <v>6</v>
      </c>
      <c r="T790" s="11">
        <v>8</v>
      </c>
      <c r="U790" s="11">
        <v>9</v>
      </c>
      <c r="V790" s="11">
        <v>9</v>
      </c>
      <c r="W790" s="11">
        <v>9</v>
      </c>
      <c r="X790" s="11">
        <v>9</v>
      </c>
      <c r="Y790" s="24"/>
      <c r="Z790" s="24">
        <f>+VLOOKUP(G790,[2]ACTIVIDADES!G$5:Y$1900,19,0)</f>
        <v>0</v>
      </c>
    </row>
    <row r="791" spans="1:26" s="7" customFormat="1" ht="30" x14ac:dyDescent="0.25">
      <c r="A791" s="15">
        <v>10554</v>
      </c>
      <c r="B791" s="25" t="s">
        <v>4536</v>
      </c>
      <c r="C791" s="9" t="s">
        <v>3845</v>
      </c>
      <c r="D791" s="9" t="s">
        <v>537</v>
      </c>
      <c r="E791" s="9" t="s">
        <v>64</v>
      </c>
      <c r="F791" s="9" t="s">
        <v>3849</v>
      </c>
      <c r="G791" s="9">
        <v>82321</v>
      </c>
      <c r="H791" s="9" t="s">
        <v>4152</v>
      </c>
      <c r="I791" s="9" t="s">
        <v>4153</v>
      </c>
      <c r="J791" s="10" t="s">
        <v>4154</v>
      </c>
      <c r="K791" s="19">
        <v>42431</v>
      </c>
      <c r="L791" s="9">
        <v>10</v>
      </c>
      <c r="M791" s="9" t="s">
        <v>77</v>
      </c>
      <c r="N791" s="9" t="s">
        <v>80</v>
      </c>
      <c r="O791" s="9"/>
      <c r="P791" s="9"/>
      <c r="Q791" s="9">
        <v>1</v>
      </c>
      <c r="R791" s="9">
        <v>1</v>
      </c>
      <c r="S791" s="9">
        <v>4</v>
      </c>
      <c r="T791" s="9">
        <v>5</v>
      </c>
      <c r="U791" s="9">
        <v>6</v>
      </c>
      <c r="V791" s="9">
        <v>7</v>
      </c>
      <c r="W791" s="9">
        <v>8</v>
      </c>
      <c r="X791" s="9">
        <v>9</v>
      </c>
      <c r="Y791" s="24"/>
      <c r="Z791" s="24">
        <f>+VLOOKUP(G791,[2]ACTIVIDADES!G$5:Y$1900,19,0)</f>
        <v>0</v>
      </c>
    </row>
    <row r="792" spans="1:26" s="7" customFormat="1" ht="45" x14ac:dyDescent="0.25">
      <c r="A792" s="13">
        <v>10554</v>
      </c>
      <c r="B792" s="26" t="s">
        <v>4536</v>
      </c>
      <c r="C792" s="11" t="s">
        <v>3845</v>
      </c>
      <c r="D792" s="11" t="s">
        <v>537</v>
      </c>
      <c r="E792" s="11" t="s">
        <v>64</v>
      </c>
      <c r="F792" s="11" t="s">
        <v>3849</v>
      </c>
      <c r="G792" s="11">
        <v>82322</v>
      </c>
      <c r="H792" s="11" t="s">
        <v>833</v>
      </c>
      <c r="I792" s="11" t="s">
        <v>4155</v>
      </c>
      <c r="J792" s="12" t="s">
        <v>4156</v>
      </c>
      <c r="K792" s="20">
        <v>42431</v>
      </c>
      <c r="L792" s="11">
        <v>970</v>
      </c>
      <c r="M792" s="11" t="s">
        <v>77</v>
      </c>
      <c r="N792" s="11" t="s">
        <v>80</v>
      </c>
      <c r="O792" s="11"/>
      <c r="P792" s="11"/>
      <c r="Q792" s="11">
        <v>67</v>
      </c>
      <c r="R792" s="11">
        <v>67</v>
      </c>
      <c r="S792" s="11">
        <v>237</v>
      </c>
      <c r="T792" s="11">
        <v>327</v>
      </c>
      <c r="U792" s="11">
        <v>462</v>
      </c>
      <c r="V792" s="11">
        <v>673</v>
      </c>
      <c r="W792" s="11">
        <v>849</v>
      </c>
      <c r="X792" s="11">
        <v>970</v>
      </c>
      <c r="Y792" s="24"/>
      <c r="Z792" s="24">
        <f>+VLOOKUP(G792,[2]ACTIVIDADES!G$5:Y$1900,19,0)</f>
        <v>0</v>
      </c>
    </row>
    <row r="793" spans="1:26" s="7" customFormat="1" ht="30" x14ac:dyDescent="0.25">
      <c r="A793" s="15">
        <v>10554</v>
      </c>
      <c r="B793" s="25" t="s">
        <v>4536</v>
      </c>
      <c r="C793" s="9" t="s">
        <v>3845</v>
      </c>
      <c r="D793" s="9" t="s">
        <v>537</v>
      </c>
      <c r="E793" s="9" t="s">
        <v>64</v>
      </c>
      <c r="F793" s="9" t="s">
        <v>3849</v>
      </c>
      <c r="G793" s="9">
        <v>82323</v>
      </c>
      <c r="H793" s="9" t="s">
        <v>4157</v>
      </c>
      <c r="I793" s="9" t="s">
        <v>4158</v>
      </c>
      <c r="J793" s="10" t="s">
        <v>4159</v>
      </c>
      <c r="K793" s="19">
        <v>42431</v>
      </c>
      <c r="L793" s="9">
        <v>10</v>
      </c>
      <c r="M793" s="9" t="s">
        <v>77</v>
      </c>
      <c r="N793" s="9" t="s">
        <v>80</v>
      </c>
      <c r="O793" s="9"/>
      <c r="P793" s="9"/>
      <c r="Q793" s="9">
        <v>1</v>
      </c>
      <c r="R793" s="9">
        <v>1</v>
      </c>
      <c r="S793" s="9">
        <v>4</v>
      </c>
      <c r="T793" s="9">
        <v>5</v>
      </c>
      <c r="U793" s="9">
        <v>6</v>
      </c>
      <c r="V793" s="9">
        <v>7</v>
      </c>
      <c r="W793" s="9">
        <v>8</v>
      </c>
      <c r="X793" s="9">
        <v>9</v>
      </c>
      <c r="Y793" s="24"/>
      <c r="Z793" s="24">
        <f>+VLOOKUP(G793,[2]ACTIVIDADES!G$5:Y$1900,19,0)</f>
        <v>0</v>
      </c>
    </row>
    <row r="794" spans="1:26" s="7" customFormat="1" ht="30" x14ac:dyDescent="0.25">
      <c r="A794" s="13">
        <v>10554</v>
      </c>
      <c r="B794" s="26" t="s">
        <v>4536</v>
      </c>
      <c r="C794" s="11" t="s">
        <v>3845</v>
      </c>
      <c r="D794" s="11" t="s">
        <v>537</v>
      </c>
      <c r="E794" s="11" t="s">
        <v>64</v>
      </c>
      <c r="F794" s="11" t="s">
        <v>3849</v>
      </c>
      <c r="G794" s="11">
        <v>82324</v>
      </c>
      <c r="H794" s="11" t="s">
        <v>4433</v>
      </c>
      <c r="I794" s="11" t="s">
        <v>4434</v>
      </c>
      <c r="J794" s="12" t="s">
        <v>4435</v>
      </c>
      <c r="K794" s="20">
        <v>42401</v>
      </c>
      <c r="L794" s="11">
        <v>3200</v>
      </c>
      <c r="M794" s="11" t="s">
        <v>77</v>
      </c>
      <c r="N794" s="11" t="s">
        <v>80</v>
      </c>
      <c r="O794" s="11"/>
      <c r="P794" s="11">
        <v>131</v>
      </c>
      <c r="Q794" s="11">
        <v>377</v>
      </c>
      <c r="R794" s="11">
        <v>418</v>
      </c>
      <c r="S794" s="11">
        <v>761</v>
      </c>
      <c r="T794" s="11">
        <v>1081</v>
      </c>
      <c r="U794" s="11">
        <v>1334</v>
      </c>
      <c r="V794" s="11">
        <v>1743</v>
      </c>
      <c r="W794" s="11">
        <v>2038</v>
      </c>
      <c r="X794" s="11">
        <v>2304</v>
      </c>
      <c r="Y794" s="24"/>
      <c r="Z794" s="24">
        <f>+VLOOKUP(G794,[2]ACTIVIDADES!G$5:Y$1900,19,0)</f>
        <v>0</v>
      </c>
    </row>
    <row r="795" spans="1:26" s="7" customFormat="1" ht="30" x14ac:dyDescent="0.25">
      <c r="A795" s="15">
        <v>10554</v>
      </c>
      <c r="B795" s="25" t="s">
        <v>4536</v>
      </c>
      <c r="C795" s="9" t="s">
        <v>3845</v>
      </c>
      <c r="D795" s="9" t="s">
        <v>537</v>
      </c>
      <c r="E795" s="9" t="s">
        <v>64</v>
      </c>
      <c r="F795" s="9" t="s">
        <v>3849</v>
      </c>
      <c r="G795" s="9">
        <v>82326</v>
      </c>
      <c r="H795" s="9" t="s">
        <v>4436</v>
      </c>
      <c r="I795" s="9" t="s">
        <v>4437</v>
      </c>
      <c r="J795" s="10" t="s">
        <v>4438</v>
      </c>
      <c r="K795" s="19">
        <v>42401</v>
      </c>
      <c r="L795" s="9">
        <v>10</v>
      </c>
      <c r="M795" s="9" t="s">
        <v>77</v>
      </c>
      <c r="N795" s="9" t="s">
        <v>80</v>
      </c>
      <c r="O795" s="9"/>
      <c r="P795" s="9">
        <v>1</v>
      </c>
      <c r="Q795" s="9">
        <v>2</v>
      </c>
      <c r="R795" s="9">
        <v>3</v>
      </c>
      <c r="S795" s="9">
        <v>4</v>
      </c>
      <c r="T795" s="9">
        <v>5</v>
      </c>
      <c r="U795" s="9">
        <v>6</v>
      </c>
      <c r="V795" s="9">
        <v>7</v>
      </c>
      <c r="W795" s="9">
        <v>8</v>
      </c>
      <c r="X795" s="9">
        <v>9</v>
      </c>
      <c r="Y795" s="24"/>
      <c r="Z795" s="24">
        <f>+VLOOKUP(G795,[2]ACTIVIDADES!G$5:Y$1900,19,0)</f>
        <v>0</v>
      </c>
    </row>
    <row r="796" spans="1:26" s="7" customFormat="1" ht="30" x14ac:dyDescent="0.25">
      <c r="A796" s="13">
        <v>10554</v>
      </c>
      <c r="B796" s="26" t="s">
        <v>4536</v>
      </c>
      <c r="C796" s="11" t="s">
        <v>3845</v>
      </c>
      <c r="D796" s="11" t="s">
        <v>537</v>
      </c>
      <c r="E796" s="11" t="s">
        <v>64</v>
      </c>
      <c r="F796" s="11" t="s">
        <v>3849</v>
      </c>
      <c r="G796" s="11">
        <v>82327</v>
      </c>
      <c r="H796" s="11" t="s">
        <v>4160</v>
      </c>
      <c r="I796" s="11" t="s">
        <v>4161</v>
      </c>
      <c r="J796" s="12" t="s">
        <v>4162</v>
      </c>
      <c r="K796" s="20">
        <v>42431</v>
      </c>
      <c r="L796" s="11">
        <v>100</v>
      </c>
      <c r="M796" s="11" t="s">
        <v>76</v>
      </c>
      <c r="N796" s="11" t="s">
        <v>80</v>
      </c>
      <c r="O796" s="11"/>
      <c r="P796" s="11"/>
      <c r="Q796" s="11">
        <v>100</v>
      </c>
      <c r="R796" s="11">
        <v>30</v>
      </c>
      <c r="S796" s="11">
        <v>40</v>
      </c>
      <c r="T796" s="11">
        <v>50</v>
      </c>
      <c r="U796" s="11">
        <v>60</v>
      </c>
      <c r="V796" s="11">
        <v>70</v>
      </c>
      <c r="W796" s="11">
        <v>80</v>
      </c>
      <c r="X796" s="11">
        <v>90</v>
      </c>
      <c r="Y796" s="24"/>
      <c r="Z796" s="24">
        <f>+VLOOKUP(G796,[2]ACTIVIDADES!G$5:Y$1900,19,0)</f>
        <v>0</v>
      </c>
    </row>
    <row r="797" spans="1:26" s="7" customFormat="1" ht="45" x14ac:dyDescent="0.25">
      <c r="A797" s="15">
        <v>10554</v>
      </c>
      <c r="B797" s="25" t="s">
        <v>4536</v>
      </c>
      <c r="C797" s="9" t="s">
        <v>3845</v>
      </c>
      <c r="D797" s="9" t="s">
        <v>537</v>
      </c>
      <c r="E797" s="9" t="s">
        <v>64</v>
      </c>
      <c r="F797" s="9" t="s">
        <v>3849</v>
      </c>
      <c r="G797" s="9">
        <v>82328</v>
      </c>
      <c r="H797" s="9" t="s">
        <v>4163</v>
      </c>
      <c r="I797" s="9" t="s">
        <v>4164</v>
      </c>
      <c r="J797" s="10" t="s">
        <v>4165</v>
      </c>
      <c r="K797" s="19">
        <v>42431</v>
      </c>
      <c r="L797" s="9">
        <v>100</v>
      </c>
      <c r="M797" s="9" t="s">
        <v>76</v>
      </c>
      <c r="N797" s="9" t="s">
        <v>80</v>
      </c>
      <c r="O797" s="9"/>
      <c r="P797" s="9"/>
      <c r="Q797" s="9">
        <v>100</v>
      </c>
      <c r="R797" s="9">
        <v>30</v>
      </c>
      <c r="S797" s="9">
        <v>40</v>
      </c>
      <c r="T797" s="9">
        <v>50</v>
      </c>
      <c r="U797" s="9">
        <v>50</v>
      </c>
      <c r="V797" s="9">
        <v>50</v>
      </c>
      <c r="W797" s="9">
        <v>50</v>
      </c>
      <c r="X797" s="9">
        <v>60</v>
      </c>
      <c r="Y797" s="24"/>
      <c r="Z797" s="24">
        <f>+VLOOKUP(G797,[2]ACTIVIDADES!G$5:Y$1900,19,0)</f>
        <v>0</v>
      </c>
    </row>
    <row r="798" spans="1:26" s="7" customFormat="1" ht="75" x14ac:dyDescent="0.25">
      <c r="A798" s="13">
        <v>10554</v>
      </c>
      <c r="B798" s="26" t="s">
        <v>4536</v>
      </c>
      <c r="C798" s="11" t="s">
        <v>3845</v>
      </c>
      <c r="D798" s="11" t="s">
        <v>537</v>
      </c>
      <c r="E798" s="11" t="s">
        <v>64</v>
      </c>
      <c r="F798" s="11" t="s">
        <v>3849</v>
      </c>
      <c r="G798" s="11">
        <v>82336</v>
      </c>
      <c r="H798" s="11" t="s">
        <v>1187</v>
      </c>
      <c r="I798" s="11" t="s">
        <v>4166</v>
      </c>
      <c r="J798" s="12" t="s">
        <v>4167</v>
      </c>
      <c r="K798" s="20">
        <v>42401</v>
      </c>
      <c r="L798" s="11">
        <v>100</v>
      </c>
      <c r="M798" s="11" t="s">
        <v>76</v>
      </c>
      <c r="N798" s="11" t="s">
        <v>80</v>
      </c>
      <c r="O798" s="11"/>
      <c r="P798" s="11">
        <v>1</v>
      </c>
      <c r="Q798" s="11">
        <v>100</v>
      </c>
      <c r="R798" s="11">
        <v>30</v>
      </c>
      <c r="S798" s="11">
        <v>40</v>
      </c>
      <c r="T798" s="11">
        <v>50</v>
      </c>
      <c r="U798" s="11">
        <v>60</v>
      </c>
      <c r="V798" s="11">
        <v>70</v>
      </c>
      <c r="W798" s="11">
        <v>70</v>
      </c>
      <c r="X798" s="11">
        <v>70</v>
      </c>
      <c r="Y798" s="24"/>
      <c r="Z798" s="24">
        <f>+VLOOKUP(G798,[2]ACTIVIDADES!G$5:Y$1900,19,0)</f>
        <v>0</v>
      </c>
    </row>
    <row r="799" spans="1:26" s="7" customFormat="1" ht="45" x14ac:dyDescent="0.25">
      <c r="A799" s="15">
        <v>10554</v>
      </c>
      <c r="B799" s="25" t="s">
        <v>4536</v>
      </c>
      <c r="C799" s="9" t="s">
        <v>3845</v>
      </c>
      <c r="D799" s="9" t="s">
        <v>537</v>
      </c>
      <c r="E799" s="9" t="s">
        <v>64</v>
      </c>
      <c r="F799" s="9" t="s">
        <v>3849</v>
      </c>
      <c r="G799" s="9">
        <v>82340</v>
      </c>
      <c r="H799" s="9" t="s">
        <v>1669</v>
      </c>
      <c r="I799" s="9" t="s">
        <v>4168</v>
      </c>
      <c r="J799" s="10" t="s">
        <v>4169</v>
      </c>
      <c r="K799" s="19">
        <v>42431</v>
      </c>
      <c r="L799" s="9">
        <v>100</v>
      </c>
      <c r="M799" s="9" t="s">
        <v>76</v>
      </c>
      <c r="N799" s="9" t="s">
        <v>80</v>
      </c>
      <c r="O799" s="9"/>
      <c r="P799" s="9"/>
      <c r="Q799" s="9">
        <v>100</v>
      </c>
      <c r="R799" s="9">
        <v>30</v>
      </c>
      <c r="S799" s="9">
        <v>40</v>
      </c>
      <c r="T799" s="9">
        <v>50</v>
      </c>
      <c r="U799" s="9">
        <v>60</v>
      </c>
      <c r="V799" s="9">
        <v>70</v>
      </c>
      <c r="W799" s="9">
        <v>80</v>
      </c>
      <c r="X799" s="9">
        <v>70</v>
      </c>
      <c r="Y799" s="24"/>
      <c r="Z799" s="24">
        <f>+VLOOKUP(G799,[2]ACTIVIDADES!G$5:Y$1900,19,0)</f>
        <v>0</v>
      </c>
    </row>
    <row r="800" spans="1:26" s="7" customFormat="1" ht="45" x14ac:dyDescent="0.25">
      <c r="A800" s="13">
        <v>10554</v>
      </c>
      <c r="B800" s="26" t="s">
        <v>4536</v>
      </c>
      <c r="C800" s="11" t="s">
        <v>3845</v>
      </c>
      <c r="D800" s="11" t="s">
        <v>537</v>
      </c>
      <c r="E800" s="11" t="s">
        <v>64</v>
      </c>
      <c r="F800" s="11" t="s">
        <v>3849</v>
      </c>
      <c r="G800" s="11">
        <v>82342</v>
      </c>
      <c r="H800" s="11" t="s">
        <v>4170</v>
      </c>
      <c r="I800" s="11" t="s">
        <v>4171</v>
      </c>
      <c r="J800" s="12" t="s">
        <v>4172</v>
      </c>
      <c r="K800" s="20">
        <v>42431</v>
      </c>
      <c r="L800" s="11">
        <v>100</v>
      </c>
      <c r="M800" s="11" t="s">
        <v>76</v>
      </c>
      <c r="N800" s="11" t="s">
        <v>80</v>
      </c>
      <c r="O800" s="11"/>
      <c r="P800" s="11"/>
      <c r="Q800" s="11">
        <v>100</v>
      </c>
      <c r="R800" s="11">
        <v>30</v>
      </c>
      <c r="S800" s="11">
        <v>40</v>
      </c>
      <c r="T800" s="11">
        <v>50</v>
      </c>
      <c r="U800" s="11">
        <v>60</v>
      </c>
      <c r="V800" s="11">
        <v>70</v>
      </c>
      <c r="W800" s="11">
        <v>80</v>
      </c>
      <c r="X800" s="11">
        <v>80</v>
      </c>
      <c r="Y800" s="24"/>
      <c r="Z800" s="24">
        <f>+VLOOKUP(G800,[2]ACTIVIDADES!G$5:Y$1900,19,0)</f>
        <v>0</v>
      </c>
    </row>
    <row r="801" spans="1:26" s="7" customFormat="1" ht="45" x14ac:dyDescent="0.25">
      <c r="A801" s="15">
        <v>10554</v>
      </c>
      <c r="B801" s="25" t="s">
        <v>4536</v>
      </c>
      <c r="C801" s="9" t="s">
        <v>3845</v>
      </c>
      <c r="D801" s="9" t="s">
        <v>537</v>
      </c>
      <c r="E801" s="9" t="s">
        <v>64</v>
      </c>
      <c r="F801" s="9" t="s">
        <v>3849</v>
      </c>
      <c r="G801" s="9">
        <v>82344</v>
      </c>
      <c r="H801" s="9" t="s">
        <v>4173</v>
      </c>
      <c r="I801" s="9" t="s">
        <v>4174</v>
      </c>
      <c r="J801" s="10" t="s">
        <v>4175</v>
      </c>
      <c r="K801" s="19">
        <v>42431</v>
      </c>
      <c r="L801" s="9">
        <v>100</v>
      </c>
      <c r="M801" s="9" t="s">
        <v>76</v>
      </c>
      <c r="N801" s="9" t="s">
        <v>80</v>
      </c>
      <c r="O801" s="9"/>
      <c r="P801" s="9"/>
      <c r="Q801" s="9">
        <v>100</v>
      </c>
      <c r="R801" s="9">
        <v>30</v>
      </c>
      <c r="S801" s="9">
        <v>40</v>
      </c>
      <c r="T801" s="9">
        <v>50</v>
      </c>
      <c r="U801" s="9">
        <v>60</v>
      </c>
      <c r="V801" s="9">
        <v>70</v>
      </c>
      <c r="W801" s="9">
        <v>80</v>
      </c>
      <c r="X801" s="9">
        <v>90</v>
      </c>
      <c r="Y801" s="24"/>
      <c r="Z801" s="24">
        <f>+VLOOKUP(G801,[2]ACTIVIDADES!G$5:Y$1900,19,0)</f>
        <v>0</v>
      </c>
    </row>
    <row r="802" spans="1:26" s="7" customFormat="1" ht="30" x14ac:dyDescent="0.25">
      <c r="A802" s="13">
        <v>10554</v>
      </c>
      <c r="B802" s="26" t="s">
        <v>4536</v>
      </c>
      <c r="C802" s="11" t="s">
        <v>3845</v>
      </c>
      <c r="D802" s="11" t="s">
        <v>537</v>
      </c>
      <c r="E802" s="11" t="s">
        <v>64</v>
      </c>
      <c r="F802" s="11" t="s">
        <v>3849</v>
      </c>
      <c r="G802" s="11">
        <v>82345</v>
      </c>
      <c r="H802" s="11" t="s">
        <v>4176</v>
      </c>
      <c r="I802" s="11" t="s">
        <v>4177</v>
      </c>
      <c r="J802" s="12" t="s">
        <v>4178</v>
      </c>
      <c r="K802" s="20">
        <v>42431</v>
      </c>
      <c r="L802" s="11">
        <v>100</v>
      </c>
      <c r="M802" s="11" t="s">
        <v>76</v>
      </c>
      <c r="N802" s="11" t="s">
        <v>80</v>
      </c>
      <c r="O802" s="11"/>
      <c r="P802" s="11"/>
      <c r="Q802" s="11">
        <v>100</v>
      </c>
      <c r="R802" s="11">
        <v>30</v>
      </c>
      <c r="S802" s="11">
        <v>40</v>
      </c>
      <c r="T802" s="11">
        <v>50</v>
      </c>
      <c r="U802" s="11">
        <v>60</v>
      </c>
      <c r="V802" s="11">
        <v>70</v>
      </c>
      <c r="W802" s="11">
        <v>70</v>
      </c>
      <c r="X802" s="11">
        <v>70</v>
      </c>
      <c r="Y802" s="24"/>
      <c r="Z802" s="24">
        <f>+VLOOKUP(G802,[2]ACTIVIDADES!G$5:Y$1900,19,0)</f>
        <v>0</v>
      </c>
    </row>
    <row r="803" spans="1:26" s="7" customFormat="1" ht="45" x14ac:dyDescent="0.25">
      <c r="A803" s="15">
        <v>10554</v>
      </c>
      <c r="B803" s="25" t="s">
        <v>4536</v>
      </c>
      <c r="C803" s="9" t="s">
        <v>3845</v>
      </c>
      <c r="D803" s="9" t="s">
        <v>537</v>
      </c>
      <c r="E803" s="9" t="s">
        <v>64</v>
      </c>
      <c r="F803" s="9" t="s">
        <v>3849</v>
      </c>
      <c r="G803" s="9">
        <v>82347</v>
      </c>
      <c r="H803" s="9" t="s">
        <v>1121</v>
      </c>
      <c r="I803" s="9" t="s">
        <v>4179</v>
      </c>
      <c r="J803" s="10" t="s">
        <v>4180</v>
      </c>
      <c r="K803" s="19">
        <v>42431</v>
      </c>
      <c r="L803" s="9">
        <v>5</v>
      </c>
      <c r="M803" s="9" t="s">
        <v>77</v>
      </c>
      <c r="N803" s="9" t="s">
        <v>80</v>
      </c>
      <c r="O803" s="9"/>
      <c r="P803" s="9"/>
      <c r="Q803" s="9">
        <v>4</v>
      </c>
      <c r="R803" s="9">
        <v>4</v>
      </c>
      <c r="S803" s="9">
        <v>4</v>
      </c>
      <c r="T803" s="9">
        <v>4</v>
      </c>
      <c r="U803" s="9">
        <v>4</v>
      </c>
      <c r="V803" s="9">
        <v>4</v>
      </c>
      <c r="W803" s="9">
        <v>4</v>
      </c>
      <c r="X803" s="9">
        <v>4</v>
      </c>
      <c r="Y803" s="24"/>
      <c r="Z803" s="24">
        <f>+VLOOKUP(G803,[2]ACTIVIDADES!G$5:Y$1900,19,0)</f>
        <v>0</v>
      </c>
    </row>
    <row r="804" spans="1:26" s="7" customFormat="1" ht="45" x14ac:dyDescent="0.25">
      <c r="A804" s="13">
        <v>10554</v>
      </c>
      <c r="B804" s="26" t="s">
        <v>4536</v>
      </c>
      <c r="C804" s="11" t="s">
        <v>3845</v>
      </c>
      <c r="D804" s="11" t="s">
        <v>537</v>
      </c>
      <c r="E804" s="11" t="s">
        <v>64</v>
      </c>
      <c r="F804" s="11" t="s">
        <v>3849</v>
      </c>
      <c r="G804" s="11">
        <v>82349</v>
      </c>
      <c r="H804" s="11" t="s">
        <v>1124</v>
      </c>
      <c r="I804" s="11" t="s">
        <v>3132</v>
      </c>
      <c r="J804" s="12" t="s">
        <v>4181</v>
      </c>
      <c r="K804" s="20">
        <v>42431</v>
      </c>
      <c r="L804" s="11">
        <v>5</v>
      </c>
      <c r="M804" s="11" t="s">
        <v>77</v>
      </c>
      <c r="N804" s="11" t="s">
        <v>80</v>
      </c>
      <c r="O804" s="11"/>
      <c r="P804" s="11"/>
      <c r="Q804" s="11">
        <v>2</v>
      </c>
      <c r="R804" s="11">
        <v>2</v>
      </c>
      <c r="S804" s="11">
        <v>3</v>
      </c>
      <c r="T804" s="11">
        <v>3</v>
      </c>
      <c r="U804" s="11">
        <v>3</v>
      </c>
      <c r="V804" s="11">
        <v>3</v>
      </c>
      <c r="W804" s="11">
        <v>3</v>
      </c>
      <c r="X804" s="11">
        <v>4</v>
      </c>
      <c r="Y804" s="24"/>
      <c r="Z804" s="24">
        <f>+VLOOKUP(G804,[2]ACTIVIDADES!G$5:Y$1900,19,0)</f>
        <v>0</v>
      </c>
    </row>
    <row r="805" spans="1:26" s="7" customFormat="1" ht="30" x14ac:dyDescent="0.25">
      <c r="A805" s="15">
        <v>10554</v>
      </c>
      <c r="B805" s="25" t="s">
        <v>4536</v>
      </c>
      <c r="C805" s="9" t="s">
        <v>3845</v>
      </c>
      <c r="D805" s="9" t="s">
        <v>537</v>
      </c>
      <c r="E805" s="9" t="s">
        <v>64</v>
      </c>
      <c r="F805" s="9" t="s">
        <v>3849</v>
      </c>
      <c r="G805" s="9">
        <v>82350</v>
      </c>
      <c r="H805" s="9" t="s">
        <v>4182</v>
      </c>
      <c r="I805" s="9" t="s">
        <v>4183</v>
      </c>
      <c r="J805" s="10" t="s">
        <v>4184</v>
      </c>
      <c r="K805" s="19">
        <v>42431</v>
      </c>
      <c r="L805" s="9">
        <v>6</v>
      </c>
      <c r="M805" s="9" t="s">
        <v>77</v>
      </c>
      <c r="N805" s="9" t="s">
        <v>80</v>
      </c>
      <c r="O805" s="9"/>
      <c r="P805" s="9"/>
      <c r="Q805" s="9">
        <v>4</v>
      </c>
      <c r="R805" s="9">
        <v>4</v>
      </c>
      <c r="S805" s="9">
        <v>5</v>
      </c>
      <c r="T805" s="9">
        <v>5</v>
      </c>
      <c r="U805" s="9">
        <v>5</v>
      </c>
      <c r="V805" s="9">
        <v>5</v>
      </c>
      <c r="W805" s="9">
        <v>5</v>
      </c>
      <c r="X805" s="9">
        <v>5</v>
      </c>
      <c r="Y805" s="24"/>
      <c r="Z805" s="24">
        <f>+VLOOKUP(G805,[2]ACTIVIDADES!G$5:Y$1900,19,0)</f>
        <v>0</v>
      </c>
    </row>
    <row r="806" spans="1:26" s="7" customFormat="1" ht="60" x14ac:dyDescent="0.25">
      <c r="A806" s="13">
        <v>10554</v>
      </c>
      <c r="B806" s="26" t="s">
        <v>4536</v>
      </c>
      <c r="C806" s="11" t="s">
        <v>3845</v>
      </c>
      <c r="D806" s="11" t="s">
        <v>537</v>
      </c>
      <c r="E806" s="11" t="s">
        <v>64</v>
      </c>
      <c r="F806" s="11" t="s">
        <v>3849</v>
      </c>
      <c r="G806" s="11">
        <v>82352</v>
      </c>
      <c r="H806" s="11" t="s">
        <v>1218</v>
      </c>
      <c r="I806" s="11" t="s">
        <v>4185</v>
      </c>
      <c r="J806" s="12" t="s">
        <v>4186</v>
      </c>
      <c r="K806" s="20">
        <v>42431</v>
      </c>
      <c r="L806" s="11">
        <v>10</v>
      </c>
      <c r="M806" s="11" t="s">
        <v>77</v>
      </c>
      <c r="N806" s="11" t="s">
        <v>80</v>
      </c>
      <c r="O806" s="11"/>
      <c r="P806" s="11"/>
      <c r="Q806" s="11">
        <v>1</v>
      </c>
      <c r="R806" s="11">
        <v>1</v>
      </c>
      <c r="S806" s="11">
        <v>4</v>
      </c>
      <c r="T806" s="11">
        <v>5</v>
      </c>
      <c r="U806" s="11">
        <v>5</v>
      </c>
      <c r="V806" s="11">
        <v>7</v>
      </c>
      <c r="W806" s="11">
        <v>8</v>
      </c>
      <c r="X806" s="11">
        <v>7</v>
      </c>
      <c r="Y806" s="24"/>
      <c r="Z806" s="24">
        <f>+VLOOKUP(G806,[2]ACTIVIDADES!G$5:Y$1900,19,0)</f>
        <v>0</v>
      </c>
    </row>
    <row r="807" spans="1:26" s="7" customFormat="1" ht="30" x14ac:dyDescent="0.25">
      <c r="A807" s="15">
        <v>10554</v>
      </c>
      <c r="B807" s="25" t="s">
        <v>4536</v>
      </c>
      <c r="C807" s="9" t="s">
        <v>3845</v>
      </c>
      <c r="D807" s="9" t="s">
        <v>537</v>
      </c>
      <c r="E807" s="9" t="s">
        <v>64</v>
      </c>
      <c r="F807" s="9" t="s">
        <v>3849</v>
      </c>
      <c r="G807" s="9">
        <v>82354</v>
      </c>
      <c r="H807" s="9" t="s">
        <v>4187</v>
      </c>
      <c r="I807" s="9" t="s">
        <v>4188</v>
      </c>
      <c r="J807" s="10" t="s">
        <v>4189</v>
      </c>
      <c r="K807" s="19">
        <v>42431</v>
      </c>
      <c r="L807" s="9">
        <v>2</v>
      </c>
      <c r="M807" s="9" t="s">
        <v>77</v>
      </c>
      <c r="N807" s="9" t="s">
        <v>80</v>
      </c>
      <c r="O807" s="9"/>
      <c r="P807" s="9"/>
      <c r="Q807" s="9">
        <v>1</v>
      </c>
      <c r="R807" s="9">
        <v>1</v>
      </c>
      <c r="S807" s="9">
        <v>1</v>
      </c>
      <c r="T807" s="9">
        <v>1</v>
      </c>
      <c r="U807" s="9">
        <v>1</v>
      </c>
      <c r="V807" s="9">
        <v>1</v>
      </c>
      <c r="W807" s="9">
        <v>1</v>
      </c>
      <c r="X807" s="9">
        <v>1</v>
      </c>
      <c r="Y807" s="24"/>
      <c r="Z807" s="24">
        <f>+VLOOKUP(G807,[2]ACTIVIDADES!G$5:Y$1900,19,0)</f>
        <v>0</v>
      </c>
    </row>
    <row r="808" spans="1:26" s="7" customFormat="1" ht="105" x14ac:dyDescent="0.25">
      <c r="A808" s="13">
        <v>10554</v>
      </c>
      <c r="B808" s="26" t="s">
        <v>4536</v>
      </c>
      <c r="C808" s="11" t="s">
        <v>3845</v>
      </c>
      <c r="D808" s="11" t="s">
        <v>537</v>
      </c>
      <c r="E808" s="11" t="s">
        <v>64</v>
      </c>
      <c r="F808" s="11" t="s">
        <v>3849</v>
      </c>
      <c r="G808" s="11">
        <v>82360</v>
      </c>
      <c r="H808" s="11" t="s">
        <v>4190</v>
      </c>
      <c r="I808" s="11" t="s">
        <v>4191</v>
      </c>
      <c r="J808" s="12" t="s">
        <v>4192</v>
      </c>
      <c r="K808" s="20">
        <v>42431</v>
      </c>
      <c r="L808" s="11">
        <v>11</v>
      </c>
      <c r="M808" s="11" t="s">
        <v>77</v>
      </c>
      <c r="N808" s="11" t="s">
        <v>80</v>
      </c>
      <c r="O808" s="11"/>
      <c r="P808" s="11"/>
      <c r="Q808" s="11">
        <v>3</v>
      </c>
      <c r="R808" s="11">
        <v>3</v>
      </c>
      <c r="S808" s="11">
        <v>4</v>
      </c>
      <c r="T808" s="11">
        <v>5</v>
      </c>
      <c r="U808" s="11">
        <v>6</v>
      </c>
      <c r="V808" s="11">
        <v>10</v>
      </c>
      <c r="W808" s="11">
        <v>11</v>
      </c>
      <c r="X808" s="11">
        <v>11</v>
      </c>
      <c r="Y808" s="24"/>
      <c r="Z808" s="24">
        <f>+VLOOKUP(G808,[2]ACTIVIDADES!G$5:Y$1900,19,0)</f>
        <v>0</v>
      </c>
    </row>
    <row r="809" spans="1:26" s="7" customFormat="1" ht="105" x14ac:dyDescent="0.25">
      <c r="A809" s="15">
        <v>10554</v>
      </c>
      <c r="B809" s="25" t="s">
        <v>4536</v>
      </c>
      <c r="C809" s="9" t="s">
        <v>3845</v>
      </c>
      <c r="D809" s="9" t="s">
        <v>537</v>
      </c>
      <c r="E809" s="9" t="s">
        <v>64</v>
      </c>
      <c r="F809" s="9" t="s">
        <v>3849</v>
      </c>
      <c r="G809" s="9">
        <v>82361</v>
      </c>
      <c r="H809" s="9" t="s">
        <v>1778</v>
      </c>
      <c r="I809" s="9" t="s">
        <v>4193</v>
      </c>
      <c r="J809" s="10" t="s">
        <v>4194</v>
      </c>
      <c r="K809" s="19">
        <v>42431</v>
      </c>
      <c r="L809" s="9">
        <v>2</v>
      </c>
      <c r="M809" s="9" t="s">
        <v>77</v>
      </c>
      <c r="N809" s="9" t="s">
        <v>80</v>
      </c>
      <c r="O809" s="9"/>
      <c r="P809" s="9"/>
      <c r="Q809" s="9">
        <v>1</v>
      </c>
      <c r="R809" s="9">
        <v>1</v>
      </c>
      <c r="S809" s="9">
        <v>1</v>
      </c>
      <c r="T809" s="9">
        <v>1</v>
      </c>
      <c r="U809" s="9">
        <v>1</v>
      </c>
      <c r="V809" s="9">
        <v>2</v>
      </c>
      <c r="W809" s="9">
        <v>2</v>
      </c>
      <c r="X809" s="9">
        <v>2</v>
      </c>
      <c r="Y809" s="24"/>
      <c r="Z809" s="24">
        <f>+VLOOKUP(G809,[2]ACTIVIDADES!G$5:Y$1900,19,0)</f>
        <v>0</v>
      </c>
    </row>
    <row r="810" spans="1:26" s="7" customFormat="1" ht="105" x14ac:dyDescent="0.25">
      <c r="A810" s="13">
        <v>10554</v>
      </c>
      <c r="B810" s="26" t="s">
        <v>4536</v>
      </c>
      <c r="C810" s="11" t="s">
        <v>3845</v>
      </c>
      <c r="D810" s="11" t="s">
        <v>537</v>
      </c>
      <c r="E810" s="11" t="s">
        <v>64</v>
      </c>
      <c r="F810" s="11" t="s">
        <v>3849</v>
      </c>
      <c r="G810" s="11">
        <v>82362</v>
      </c>
      <c r="H810" s="11" t="s">
        <v>4137</v>
      </c>
      <c r="I810" s="11" t="s">
        <v>4138</v>
      </c>
      <c r="J810" s="12" t="s">
        <v>4139</v>
      </c>
      <c r="K810" s="20">
        <v>42431</v>
      </c>
      <c r="L810" s="11">
        <v>50</v>
      </c>
      <c r="M810" s="11" t="s">
        <v>76</v>
      </c>
      <c r="N810" s="11" t="s">
        <v>80</v>
      </c>
      <c r="O810" s="11"/>
      <c r="P810" s="11"/>
      <c r="Q810" s="11">
        <v>0</v>
      </c>
      <c r="R810" s="11">
        <v>10</v>
      </c>
      <c r="S810" s="11">
        <v>20</v>
      </c>
      <c r="T810" s="11">
        <v>25</v>
      </c>
      <c r="U810" s="11">
        <v>25</v>
      </c>
      <c r="V810" s="11">
        <v>30</v>
      </c>
      <c r="W810" s="11">
        <v>50</v>
      </c>
      <c r="X810" s="11">
        <v>50</v>
      </c>
      <c r="Y810" s="24"/>
      <c r="Z810" s="24">
        <f>+VLOOKUP(G810,[2]ACTIVIDADES!G$5:Y$1900,19,0)</f>
        <v>0</v>
      </c>
    </row>
    <row r="811" spans="1:26" s="7" customFormat="1" ht="30" x14ac:dyDescent="0.25">
      <c r="A811" s="15">
        <v>10554</v>
      </c>
      <c r="B811" s="25" t="s">
        <v>4536</v>
      </c>
      <c r="C811" s="9" t="s">
        <v>3845</v>
      </c>
      <c r="D811" s="9" t="s">
        <v>537</v>
      </c>
      <c r="E811" s="9" t="s">
        <v>64</v>
      </c>
      <c r="F811" s="9" t="s">
        <v>3849</v>
      </c>
      <c r="G811" s="9">
        <v>82363</v>
      </c>
      <c r="H811" s="9" t="s">
        <v>4197</v>
      </c>
      <c r="I811" s="9" t="s">
        <v>4198</v>
      </c>
      <c r="J811" s="10" t="s">
        <v>4199</v>
      </c>
      <c r="K811" s="19">
        <v>42431</v>
      </c>
      <c r="L811" s="9">
        <v>2</v>
      </c>
      <c r="M811" s="9" t="s">
        <v>77</v>
      </c>
      <c r="N811" s="9" t="s">
        <v>80</v>
      </c>
      <c r="O811" s="9"/>
      <c r="P811" s="9"/>
      <c r="Q811" s="9">
        <v>0</v>
      </c>
      <c r="R811" s="9">
        <v>0</v>
      </c>
      <c r="S811" s="9">
        <v>0</v>
      </c>
      <c r="T811" s="9">
        <v>0</v>
      </c>
      <c r="U811" s="9">
        <v>1</v>
      </c>
      <c r="V811" s="9">
        <v>2</v>
      </c>
      <c r="W811" s="9">
        <v>2</v>
      </c>
      <c r="X811" s="9">
        <v>2</v>
      </c>
      <c r="Y811" s="24"/>
      <c r="Z811" s="24">
        <f>+VLOOKUP(G811,[2]ACTIVIDADES!G$5:Y$1900,19,0)</f>
        <v>0</v>
      </c>
    </row>
    <row r="812" spans="1:26" s="7" customFormat="1" ht="75" x14ac:dyDescent="0.25">
      <c r="A812" s="13">
        <v>10554</v>
      </c>
      <c r="B812" s="26" t="s">
        <v>4536</v>
      </c>
      <c r="C812" s="11" t="s">
        <v>3845</v>
      </c>
      <c r="D812" s="11" t="s">
        <v>537</v>
      </c>
      <c r="E812" s="11" t="s">
        <v>64</v>
      </c>
      <c r="F812" s="11" t="s">
        <v>3849</v>
      </c>
      <c r="G812" s="11">
        <v>82364</v>
      </c>
      <c r="H812" s="11" t="s">
        <v>4134</v>
      </c>
      <c r="I812" s="11" t="s">
        <v>4135</v>
      </c>
      <c r="J812" s="12" t="s">
        <v>4136</v>
      </c>
      <c r="K812" s="20">
        <v>42431</v>
      </c>
      <c r="L812" s="11">
        <v>8</v>
      </c>
      <c r="M812" s="11" t="s">
        <v>77</v>
      </c>
      <c r="N812" s="11" t="s">
        <v>80</v>
      </c>
      <c r="O812" s="11"/>
      <c r="P812" s="11"/>
      <c r="Q812" s="11">
        <v>1</v>
      </c>
      <c r="R812" s="11">
        <v>2</v>
      </c>
      <c r="S812" s="11">
        <v>3</v>
      </c>
      <c r="T812" s="11">
        <v>4</v>
      </c>
      <c r="U812" s="11">
        <v>5</v>
      </c>
      <c r="V812" s="11">
        <v>8</v>
      </c>
      <c r="W812" s="11">
        <v>8</v>
      </c>
      <c r="X812" s="11">
        <v>8</v>
      </c>
      <c r="Y812" s="24"/>
      <c r="Z812" s="24">
        <f>+VLOOKUP(G812,[2]ACTIVIDADES!G$5:Y$1900,19,0)</f>
        <v>0</v>
      </c>
    </row>
    <row r="813" spans="1:26" s="7" customFormat="1" ht="45" x14ac:dyDescent="0.25">
      <c r="A813" s="15">
        <v>10554</v>
      </c>
      <c r="B813" s="25" t="s">
        <v>4536</v>
      </c>
      <c r="C813" s="9" t="s">
        <v>3845</v>
      </c>
      <c r="D813" s="9" t="s">
        <v>537</v>
      </c>
      <c r="E813" s="9" t="s">
        <v>64</v>
      </c>
      <c r="F813" s="9" t="s">
        <v>3849</v>
      </c>
      <c r="G813" s="9">
        <v>82367</v>
      </c>
      <c r="H813" s="9" t="s">
        <v>4200</v>
      </c>
      <c r="I813" s="9" t="s">
        <v>4132</v>
      </c>
      <c r="J813" s="10" t="s">
        <v>4133</v>
      </c>
      <c r="K813" s="19">
        <v>42431</v>
      </c>
      <c r="L813" s="9">
        <v>1</v>
      </c>
      <c r="M813" s="9" t="s">
        <v>77</v>
      </c>
      <c r="N813" s="9" t="s">
        <v>80</v>
      </c>
      <c r="O813" s="9"/>
      <c r="P813" s="9"/>
      <c r="Q813" s="9">
        <v>0</v>
      </c>
      <c r="R813" s="9">
        <v>0</v>
      </c>
      <c r="S813" s="9">
        <v>0</v>
      </c>
      <c r="T813" s="9">
        <v>0</v>
      </c>
      <c r="U813" s="9">
        <v>0</v>
      </c>
      <c r="V813" s="9">
        <v>0</v>
      </c>
      <c r="W813" s="9">
        <v>1</v>
      </c>
      <c r="X813" s="9">
        <v>1</v>
      </c>
      <c r="Y813" s="24"/>
      <c r="Z813" s="24">
        <f>+VLOOKUP(G813,[2]ACTIVIDADES!G$5:Y$1900,19,0)</f>
        <v>0</v>
      </c>
    </row>
    <row r="814" spans="1:26" s="7" customFormat="1" ht="45" x14ac:dyDescent="0.25">
      <c r="A814" s="13">
        <v>10554</v>
      </c>
      <c r="B814" s="26" t="s">
        <v>4536</v>
      </c>
      <c r="C814" s="11" t="s">
        <v>3845</v>
      </c>
      <c r="D814" s="11" t="s">
        <v>537</v>
      </c>
      <c r="E814" s="11" t="s">
        <v>64</v>
      </c>
      <c r="F814" s="11" t="s">
        <v>3849</v>
      </c>
      <c r="G814" s="11">
        <v>82368</v>
      </c>
      <c r="H814" s="11" t="s">
        <v>4131</v>
      </c>
      <c r="I814" s="11" t="s">
        <v>4132</v>
      </c>
      <c r="J814" s="12" t="s">
        <v>4133</v>
      </c>
      <c r="K814" s="20">
        <v>42431</v>
      </c>
      <c r="L814" s="11">
        <v>1</v>
      </c>
      <c r="M814" s="11" t="s">
        <v>77</v>
      </c>
      <c r="N814" s="11" t="s">
        <v>80</v>
      </c>
      <c r="O814" s="11"/>
      <c r="P814" s="11"/>
      <c r="Q814" s="11">
        <v>1</v>
      </c>
      <c r="R814" s="11">
        <v>1</v>
      </c>
      <c r="S814" s="11">
        <v>1</v>
      </c>
      <c r="T814" s="11">
        <v>1</v>
      </c>
      <c r="U814" s="11">
        <v>1</v>
      </c>
      <c r="V814" s="11">
        <v>1</v>
      </c>
      <c r="W814" s="11">
        <v>1</v>
      </c>
      <c r="X814" s="11">
        <v>1</v>
      </c>
      <c r="Y814" s="24"/>
      <c r="Z814" s="24">
        <f>+VLOOKUP(G814,[2]ACTIVIDADES!G$5:Y$1900,19,0)</f>
        <v>0</v>
      </c>
    </row>
    <row r="815" spans="1:26" s="7" customFormat="1" ht="90" x14ac:dyDescent="0.25">
      <c r="A815" s="15">
        <v>10554</v>
      </c>
      <c r="B815" s="25" t="s">
        <v>4536</v>
      </c>
      <c r="C815" s="9" t="s">
        <v>3845</v>
      </c>
      <c r="D815" s="9" t="s">
        <v>537</v>
      </c>
      <c r="E815" s="9" t="s">
        <v>64</v>
      </c>
      <c r="F815" s="9" t="s">
        <v>3849</v>
      </c>
      <c r="G815" s="9">
        <v>82370</v>
      </c>
      <c r="H815" s="9" t="s">
        <v>4128</v>
      </c>
      <c r="I815" s="9" t="s">
        <v>4129</v>
      </c>
      <c r="J815" s="10" t="s">
        <v>4130</v>
      </c>
      <c r="K815" s="19">
        <v>42431</v>
      </c>
      <c r="L815" s="9">
        <v>42</v>
      </c>
      <c r="M815" s="9" t="s">
        <v>77</v>
      </c>
      <c r="N815" s="9" t="s">
        <v>80</v>
      </c>
      <c r="O815" s="9"/>
      <c r="P815" s="9"/>
      <c r="Q815" s="9">
        <v>0</v>
      </c>
      <c r="R815" s="9">
        <v>4</v>
      </c>
      <c r="S815" s="9">
        <v>12</v>
      </c>
      <c r="T815" s="9">
        <v>16</v>
      </c>
      <c r="U815" s="9">
        <v>16</v>
      </c>
      <c r="V815" s="9">
        <v>24</v>
      </c>
      <c r="W815" s="9">
        <v>24</v>
      </c>
      <c r="X815" s="9">
        <v>24</v>
      </c>
      <c r="Y815" s="24"/>
      <c r="Z815" s="24">
        <f>+VLOOKUP(G815,[2]ACTIVIDADES!G$5:Y$1900,19,0)</f>
        <v>0</v>
      </c>
    </row>
    <row r="816" spans="1:26" s="7" customFormat="1" ht="60" x14ac:dyDescent="0.25">
      <c r="A816" s="13">
        <v>10554</v>
      </c>
      <c r="B816" s="26" t="s">
        <v>4536</v>
      </c>
      <c r="C816" s="11" t="s">
        <v>3845</v>
      </c>
      <c r="D816" s="11" t="s">
        <v>537</v>
      </c>
      <c r="E816" s="11" t="s">
        <v>64</v>
      </c>
      <c r="F816" s="11" t="s">
        <v>3849</v>
      </c>
      <c r="G816" s="11">
        <v>82372</v>
      </c>
      <c r="H816" s="11" t="s">
        <v>4067</v>
      </c>
      <c r="I816" s="11" t="s">
        <v>4127</v>
      </c>
      <c r="J816" s="12" t="s">
        <v>4058</v>
      </c>
      <c r="K816" s="20">
        <v>42431</v>
      </c>
      <c r="L816" s="11">
        <v>40</v>
      </c>
      <c r="M816" s="11" t="s">
        <v>77</v>
      </c>
      <c r="N816" s="11" t="s">
        <v>80</v>
      </c>
      <c r="O816" s="11"/>
      <c r="P816" s="11"/>
      <c r="Q816" s="11">
        <v>0</v>
      </c>
      <c r="R816" s="11">
        <v>0</v>
      </c>
      <c r="S816" s="11">
        <v>0</v>
      </c>
      <c r="T816" s="11">
        <v>0</v>
      </c>
      <c r="U816" s="11">
        <v>0</v>
      </c>
      <c r="V816" s="11">
        <v>0</v>
      </c>
      <c r="W816" s="11">
        <v>0</v>
      </c>
      <c r="X816" s="11">
        <v>0</v>
      </c>
      <c r="Y816" s="24"/>
      <c r="Z816" s="24">
        <f>+VLOOKUP(G816,[2]ACTIVIDADES!G$5:Y$1900,19,0)</f>
        <v>0</v>
      </c>
    </row>
    <row r="817" spans="1:26" s="7" customFormat="1" ht="90" x14ac:dyDescent="0.25">
      <c r="A817" s="15">
        <v>10554</v>
      </c>
      <c r="B817" s="25" t="s">
        <v>4536</v>
      </c>
      <c r="C817" s="9" t="s">
        <v>3845</v>
      </c>
      <c r="D817" s="9" t="s">
        <v>537</v>
      </c>
      <c r="E817" s="9" t="s">
        <v>64</v>
      </c>
      <c r="F817" s="9" t="s">
        <v>3849</v>
      </c>
      <c r="G817" s="9">
        <v>82374</v>
      </c>
      <c r="H817" s="9" t="s">
        <v>4124</v>
      </c>
      <c r="I817" s="9" t="s">
        <v>4125</v>
      </c>
      <c r="J817" s="10" t="s">
        <v>4126</v>
      </c>
      <c r="K817" s="19">
        <v>42431</v>
      </c>
      <c r="L817" s="9">
        <v>42</v>
      </c>
      <c r="M817" s="9" t="s">
        <v>77</v>
      </c>
      <c r="N817" s="9" t="s">
        <v>80</v>
      </c>
      <c r="O817" s="9"/>
      <c r="P817" s="9"/>
      <c r="Q817" s="9">
        <v>1</v>
      </c>
      <c r="R817" s="9">
        <v>3</v>
      </c>
      <c r="S817" s="9">
        <v>16</v>
      </c>
      <c r="T817" s="9">
        <v>16</v>
      </c>
      <c r="U817" s="9">
        <v>16</v>
      </c>
      <c r="V817" s="9">
        <v>28</v>
      </c>
      <c r="W817" s="9">
        <v>35</v>
      </c>
      <c r="X817" s="9">
        <v>35</v>
      </c>
      <c r="Y817" s="24"/>
      <c r="Z817" s="24">
        <f>+VLOOKUP(G817,[2]ACTIVIDADES!G$5:Y$1900,19,0)</f>
        <v>0</v>
      </c>
    </row>
    <row r="818" spans="1:26" s="7" customFormat="1" ht="30" x14ac:dyDescent="0.25">
      <c r="A818" s="13">
        <v>10554</v>
      </c>
      <c r="B818" s="26" t="s">
        <v>4536</v>
      </c>
      <c r="C818" s="11" t="s">
        <v>3845</v>
      </c>
      <c r="D818" s="11" t="s">
        <v>537</v>
      </c>
      <c r="E818" s="11" t="s">
        <v>64</v>
      </c>
      <c r="F818" s="11" t="s">
        <v>3849</v>
      </c>
      <c r="G818" s="11">
        <v>82375</v>
      </c>
      <c r="H818" s="11" t="s">
        <v>4121</v>
      </c>
      <c r="I818" s="11" t="s">
        <v>4122</v>
      </c>
      <c r="J818" s="12" t="s">
        <v>4123</v>
      </c>
      <c r="K818" s="20">
        <v>42431</v>
      </c>
      <c r="L818" s="11">
        <v>11</v>
      </c>
      <c r="M818" s="11" t="s">
        <v>77</v>
      </c>
      <c r="N818" s="11" t="s">
        <v>80</v>
      </c>
      <c r="O818" s="11"/>
      <c r="P818" s="11"/>
      <c r="Q818" s="11">
        <v>1</v>
      </c>
      <c r="R818" s="11">
        <v>3</v>
      </c>
      <c r="S818" s="11">
        <v>3</v>
      </c>
      <c r="T818" s="11">
        <v>5</v>
      </c>
      <c r="U818" s="11">
        <v>5</v>
      </c>
      <c r="V818" s="11">
        <v>5</v>
      </c>
      <c r="W818" s="11">
        <v>7</v>
      </c>
      <c r="X818" s="11">
        <v>7</v>
      </c>
      <c r="Y818" s="24"/>
      <c r="Z818" s="24">
        <f>+VLOOKUP(G818,[2]ACTIVIDADES!G$5:Y$1900,19,0)</f>
        <v>0</v>
      </c>
    </row>
    <row r="819" spans="1:26" s="7" customFormat="1" ht="60" x14ac:dyDescent="0.25">
      <c r="A819" s="15">
        <v>10554</v>
      </c>
      <c r="B819" s="25" t="s">
        <v>4536</v>
      </c>
      <c r="C819" s="9" t="s">
        <v>3845</v>
      </c>
      <c r="D819" s="9" t="s">
        <v>537</v>
      </c>
      <c r="E819" s="9" t="s">
        <v>64</v>
      </c>
      <c r="F819" s="9" t="s">
        <v>3849</v>
      </c>
      <c r="G819" s="9">
        <v>82376</v>
      </c>
      <c r="H819" s="9" t="s">
        <v>4118</v>
      </c>
      <c r="I819" s="9" t="s">
        <v>4119</v>
      </c>
      <c r="J819" s="10" t="s">
        <v>4120</v>
      </c>
      <c r="K819" s="19">
        <v>42431</v>
      </c>
      <c r="L819" s="9">
        <v>1844</v>
      </c>
      <c r="M819" s="9" t="s">
        <v>77</v>
      </c>
      <c r="N819" s="9" t="s">
        <v>80</v>
      </c>
      <c r="O819" s="9"/>
      <c r="P819" s="9"/>
      <c r="Q819" s="9">
        <v>217</v>
      </c>
      <c r="R819" s="9">
        <v>417</v>
      </c>
      <c r="S819" s="9">
        <v>629</v>
      </c>
      <c r="T819" s="9">
        <v>1500</v>
      </c>
      <c r="U819" s="9">
        <v>1500</v>
      </c>
      <c r="V819" s="9">
        <v>1506</v>
      </c>
      <c r="W819" s="9">
        <v>1518</v>
      </c>
      <c r="X819" s="9">
        <v>1844</v>
      </c>
      <c r="Y819" s="24"/>
      <c r="Z819" s="24">
        <f>+VLOOKUP(G819,[2]ACTIVIDADES!G$5:Y$1900,19,0)</f>
        <v>0</v>
      </c>
    </row>
    <row r="820" spans="1:26" s="7" customFormat="1" ht="45" x14ac:dyDescent="0.25">
      <c r="A820" s="13">
        <v>10554</v>
      </c>
      <c r="B820" s="26" t="s">
        <v>4536</v>
      </c>
      <c r="C820" s="11" t="s">
        <v>3845</v>
      </c>
      <c r="D820" s="11" t="s">
        <v>537</v>
      </c>
      <c r="E820" s="11" t="s">
        <v>64</v>
      </c>
      <c r="F820" s="11" t="s">
        <v>3849</v>
      </c>
      <c r="G820" s="11">
        <v>82377</v>
      </c>
      <c r="H820" s="11" t="s">
        <v>4115</v>
      </c>
      <c r="I820" s="11" t="s">
        <v>4116</v>
      </c>
      <c r="J820" s="12" t="s">
        <v>4117</v>
      </c>
      <c r="K820" s="20">
        <v>42431</v>
      </c>
      <c r="L820" s="11">
        <v>1844</v>
      </c>
      <c r="M820" s="11" t="s">
        <v>77</v>
      </c>
      <c r="N820" s="11" t="s">
        <v>80</v>
      </c>
      <c r="O820" s="11"/>
      <c r="P820" s="11"/>
      <c r="Q820" s="11">
        <v>313</v>
      </c>
      <c r="R820" s="11">
        <v>486</v>
      </c>
      <c r="S820" s="11">
        <v>616</v>
      </c>
      <c r="T820" s="11">
        <v>1000</v>
      </c>
      <c r="U820" s="11">
        <v>1000</v>
      </c>
      <c r="V820" s="11">
        <v>1000</v>
      </c>
      <c r="W820" s="11">
        <v>1012</v>
      </c>
      <c r="X820" s="11">
        <v>1844</v>
      </c>
      <c r="Y820" s="24"/>
      <c r="Z820" s="24">
        <f>+VLOOKUP(G820,[2]ACTIVIDADES!G$5:Y$1900,19,0)</f>
        <v>0</v>
      </c>
    </row>
    <row r="821" spans="1:26" s="7" customFormat="1" ht="75" x14ac:dyDescent="0.25">
      <c r="A821" s="15">
        <v>10554</v>
      </c>
      <c r="B821" s="25" t="s">
        <v>4536</v>
      </c>
      <c r="C821" s="9" t="s">
        <v>3845</v>
      </c>
      <c r="D821" s="9" t="s">
        <v>537</v>
      </c>
      <c r="E821" s="9" t="s">
        <v>64</v>
      </c>
      <c r="F821" s="9" t="s">
        <v>3849</v>
      </c>
      <c r="G821" s="9">
        <v>82378</v>
      </c>
      <c r="H821" s="9" t="s">
        <v>850</v>
      </c>
      <c r="I821" s="9" t="s">
        <v>4113</v>
      </c>
      <c r="J821" s="10" t="s">
        <v>4114</v>
      </c>
      <c r="K821" s="19">
        <v>42431</v>
      </c>
      <c r="L821" s="9">
        <v>35</v>
      </c>
      <c r="M821" s="9" t="s">
        <v>77</v>
      </c>
      <c r="N821" s="9" t="s">
        <v>80</v>
      </c>
      <c r="O821" s="9"/>
      <c r="P821" s="9"/>
      <c r="Q821" s="9">
        <v>3</v>
      </c>
      <c r="R821" s="9">
        <v>6</v>
      </c>
      <c r="S821" s="9">
        <v>7</v>
      </c>
      <c r="T821" s="9">
        <v>10</v>
      </c>
      <c r="U821" s="9">
        <v>13</v>
      </c>
      <c r="V821" s="9">
        <v>13</v>
      </c>
      <c r="W821" s="9">
        <v>13</v>
      </c>
      <c r="X821" s="9">
        <v>13</v>
      </c>
      <c r="Y821" s="24"/>
      <c r="Z821" s="24">
        <f>+VLOOKUP(G821,[2]ACTIVIDADES!G$5:Y$1900,19,0)</f>
        <v>0</v>
      </c>
    </row>
    <row r="822" spans="1:26" s="7" customFormat="1" ht="60" x14ac:dyDescent="0.25">
      <c r="A822" s="13">
        <v>10554</v>
      </c>
      <c r="B822" s="26" t="s">
        <v>4536</v>
      </c>
      <c r="C822" s="11" t="s">
        <v>3845</v>
      </c>
      <c r="D822" s="11" t="s">
        <v>537</v>
      </c>
      <c r="E822" s="11" t="s">
        <v>64</v>
      </c>
      <c r="F822" s="11" t="s">
        <v>3849</v>
      </c>
      <c r="G822" s="11">
        <v>82379</v>
      </c>
      <c r="H822" s="11" t="s">
        <v>1218</v>
      </c>
      <c r="I822" s="11" t="s">
        <v>4111</v>
      </c>
      <c r="J822" s="12" t="s">
        <v>4112</v>
      </c>
      <c r="K822" s="20">
        <v>42431</v>
      </c>
      <c r="L822" s="11">
        <v>12</v>
      </c>
      <c r="M822" s="11" t="s">
        <v>77</v>
      </c>
      <c r="N822" s="11" t="s">
        <v>80</v>
      </c>
      <c r="O822" s="11"/>
      <c r="P822" s="11"/>
      <c r="Q822" s="11">
        <v>1</v>
      </c>
      <c r="R822" s="11">
        <v>3</v>
      </c>
      <c r="S822" s="11">
        <v>4</v>
      </c>
      <c r="T822" s="11">
        <v>5</v>
      </c>
      <c r="U822" s="11">
        <v>6</v>
      </c>
      <c r="V822" s="11">
        <v>6</v>
      </c>
      <c r="W822" s="11">
        <v>9</v>
      </c>
      <c r="X822" s="11">
        <v>9</v>
      </c>
      <c r="Y822" s="24"/>
      <c r="Z822" s="24">
        <f>+VLOOKUP(G822,[2]ACTIVIDADES!G$5:Y$1900,19,0)</f>
        <v>0</v>
      </c>
    </row>
    <row r="823" spans="1:26" s="7" customFormat="1" ht="60" x14ac:dyDescent="0.25">
      <c r="A823" s="15">
        <v>10554</v>
      </c>
      <c r="B823" s="25" t="s">
        <v>4536</v>
      </c>
      <c r="C823" s="9" t="s">
        <v>3845</v>
      </c>
      <c r="D823" s="9" t="s">
        <v>537</v>
      </c>
      <c r="E823" s="9" t="s">
        <v>64</v>
      </c>
      <c r="F823" s="9" t="s">
        <v>3849</v>
      </c>
      <c r="G823" s="9">
        <v>82380</v>
      </c>
      <c r="H823" s="9" t="s">
        <v>894</v>
      </c>
      <c r="I823" s="9" t="s">
        <v>4096</v>
      </c>
      <c r="J823" s="10" t="s">
        <v>4097</v>
      </c>
      <c r="K823" s="19">
        <v>42431</v>
      </c>
      <c r="L823" s="9">
        <v>3</v>
      </c>
      <c r="M823" s="9" t="s">
        <v>77</v>
      </c>
      <c r="N823" s="9" t="s">
        <v>80</v>
      </c>
      <c r="O823" s="9"/>
      <c r="P823" s="9"/>
      <c r="Q823" s="9">
        <v>2</v>
      </c>
      <c r="R823" s="9">
        <v>3</v>
      </c>
      <c r="S823" s="9">
        <v>3</v>
      </c>
      <c r="T823" s="9">
        <v>3</v>
      </c>
      <c r="U823" s="9">
        <v>3</v>
      </c>
      <c r="V823" s="9">
        <v>3</v>
      </c>
      <c r="W823" s="9">
        <v>3</v>
      </c>
      <c r="X823" s="9">
        <v>3</v>
      </c>
      <c r="Y823" s="24"/>
      <c r="Z823" s="24">
        <f>+VLOOKUP(G823,[2]ACTIVIDADES!G$5:Y$1900,19,0)</f>
        <v>0</v>
      </c>
    </row>
    <row r="824" spans="1:26" s="7" customFormat="1" ht="60" x14ac:dyDescent="0.25">
      <c r="A824" s="13">
        <v>10554</v>
      </c>
      <c r="B824" s="26" t="s">
        <v>4536</v>
      </c>
      <c r="C824" s="11" t="s">
        <v>3845</v>
      </c>
      <c r="D824" s="11" t="s">
        <v>537</v>
      </c>
      <c r="E824" s="11" t="s">
        <v>64</v>
      </c>
      <c r="F824" s="11" t="s">
        <v>3849</v>
      </c>
      <c r="G824" s="11">
        <v>82381</v>
      </c>
      <c r="H824" s="11" t="s">
        <v>894</v>
      </c>
      <c r="I824" s="11" t="s">
        <v>4096</v>
      </c>
      <c r="J824" s="12" t="s">
        <v>4097</v>
      </c>
      <c r="K824" s="20">
        <v>42431</v>
      </c>
      <c r="L824" s="11">
        <v>3</v>
      </c>
      <c r="M824" s="11" t="s">
        <v>77</v>
      </c>
      <c r="N824" s="11" t="s">
        <v>80</v>
      </c>
      <c r="O824" s="11"/>
      <c r="P824" s="11"/>
      <c r="Q824" s="11">
        <v>2</v>
      </c>
      <c r="R824" s="11">
        <v>3</v>
      </c>
      <c r="S824" s="11">
        <v>3</v>
      </c>
      <c r="T824" s="11">
        <v>3</v>
      </c>
      <c r="U824" s="11">
        <v>3</v>
      </c>
      <c r="V824" s="11">
        <v>3</v>
      </c>
      <c r="W824" s="11">
        <v>3</v>
      </c>
      <c r="X824" s="11">
        <v>3</v>
      </c>
      <c r="Y824" s="24"/>
      <c r="Z824" s="24">
        <f>+VLOOKUP(G824,[2]ACTIVIDADES!G$5:Y$1900,19,0)</f>
        <v>0</v>
      </c>
    </row>
    <row r="825" spans="1:26" s="7" customFormat="1" ht="30" x14ac:dyDescent="0.25">
      <c r="A825" s="15">
        <v>10554</v>
      </c>
      <c r="B825" s="25" t="s">
        <v>4536</v>
      </c>
      <c r="C825" s="9" t="s">
        <v>3845</v>
      </c>
      <c r="D825" s="9" t="s">
        <v>537</v>
      </c>
      <c r="E825" s="9" t="s">
        <v>64</v>
      </c>
      <c r="F825" s="9" t="s">
        <v>3849</v>
      </c>
      <c r="G825" s="9">
        <v>82382</v>
      </c>
      <c r="H825" s="9" t="s">
        <v>2682</v>
      </c>
      <c r="I825" s="9" t="s">
        <v>4095</v>
      </c>
      <c r="J825" s="10" t="s">
        <v>4094</v>
      </c>
      <c r="K825" s="19">
        <v>42431</v>
      </c>
      <c r="L825" s="9">
        <v>19</v>
      </c>
      <c r="M825" s="9" t="s">
        <v>77</v>
      </c>
      <c r="N825" s="9" t="s">
        <v>80</v>
      </c>
      <c r="O825" s="9"/>
      <c r="P825" s="9"/>
      <c r="Q825" s="9">
        <v>5</v>
      </c>
      <c r="R825" s="9">
        <v>5</v>
      </c>
      <c r="S825" s="9">
        <v>12</v>
      </c>
      <c r="T825" s="9">
        <v>12</v>
      </c>
      <c r="U825" s="9">
        <v>15</v>
      </c>
      <c r="V825" s="9">
        <v>15</v>
      </c>
      <c r="W825" s="9">
        <v>15</v>
      </c>
      <c r="X825" s="9">
        <v>16</v>
      </c>
      <c r="Y825" s="24"/>
      <c r="Z825" s="24">
        <f>+VLOOKUP(G825,[2]ACTIVIDADES!G$5:Y$1900,19,0)</f>
        <v>0</v>
      </c>
    </row>
    <row r="826" spans="1:26" s="7" customFormat="1" ht="75" x14ac:dyDescent="0.25">
      <c r="A826" s="13">
        <v>10554</v>
      </c>
      <c r="B826" s="26" t="s">
        <v>4536</v>
      </c>
      <c r="C826" s="11" t="s">
        <v>3845</v>
      </c>
      <c r="D826" s="11" t="s">
        <v>537</v>
      </c>
      <c r="E826" s="11" t="s">
        <v>64</v>
      </c>
      <c r="F826" s="11" t="s">
        <v>3849</v>
      </c>
      <c r="G826" s="11">
        <v>82383</v>
      </c>
      <c r="H826" s="11" t="s">
        <v>4090</v>
      </c>
      <c r="I826" s="11" t="s">
        <v>4093</v>
      </c>
      <c r="J826" s="12" t="s">
        <v>4094</v>
      </c>
      <c r="K826" s="20">
        <v>42431</v>
      </c>
      <c r="L826" s="11">
        <v>19</v>
      </c>
      <c r="M826" s="11" t="s">
        <v>77</v>
      </c>
      <c r="N826" s="11" t="s">
        <v>80</v>
      </c>
      <c r="O826" s="11"/>
      <c r="P826" s="11"/>
      <c r="Q826" s="11">
        <v>0</v>
      </c>
      <c r="R826" s="11">
        <v>2</v>
      </c>
      <c r="S826" s="11">
        <v>8</v>
      </c>
      <c r="T826" s="11">
        <v>12</v>
      </c>
      <c r="U826" s="11">
        <v>12</v>
      </c>
      <c r="V826" s="11">
        <v>12</v>
      </c>
      <c r="W826" s="11">
        <v>12</v>
      </c>
      <c r="X826" s="11">
        <v>16</v>
      </c>
      <c r="Y826" s="24"/>
      <c r="Z826" s="24">
        <f>+VLOOKUP(G826,[2]ACTIVIDADES!G$5:Y$1900,19,0)</f>
        <v>0</v>
      </c>
    </row>
    <row r="827" spans="1:26" s="7" customFormat="1" ht="75" x14ac:dyDescent="0.25">
      <c r="A827" s="15">
        <v>10554</v>
      </c>
      <c r="B827" s="25" t="s">
        <v>4536</v>
      </c>
      <c r="C827" s="9" t="s">
        <v>3845</v>
      </c>
      <c r="D827" s="9" t="s">
        <v>537</v>
      </c>
      <c r="E827" s="9" t="s">
        <v>64</v>
      </c>
      <c r="F827" s="9" t="s">
        <v>3849</v>
      </c>
      <c r="G827" s="9">
        <v>82384</v>
      </c>
      <c r="H827" s="9" t="s">
        <v>4090</v>
      </c>
      <c r="I827" s="9" t="s">
        <v>4091</v>
      </c>
      <c r="J827" s="10" t="s">
        <v>4092</v>
      </c>
      <c r="K827" s="19">
        <v>42431</v>
      </c>
      <c r="L827" s="9">
        <v>8</v>
      </c>
      <c r="M827" s="9" t="s">
        <v>77</v>
      </c>
      <c r="N827" s="9" t="s">
        <v>80</v>
      </c>
      <c r="O827" s="9"/>
      <c r="P827" s="9"/>
      <c r="Q827" s="9">
        <v>0</v>
      </c>
      <c r="R827" s="9">
        <v>0</v>
      </c>
      <c r="S827" s="9">
        <v>0</v>
      </c>
      <c r="T827" s="9">
        <v>1</v>
      </c>
      <c r="U827" s="9">
        <v>2</v>
      </c>
      <c r="V827" s="9">
        <v>2</v>
      </c>
      <c r="W827" s="9">
        <v>2</v>
      </c>
      <c r="X827" s="9">
        <v>8</v>
      </c>
      <c r="Y827" s="24"/>
      <c r="Z827" s="24">
        <f>+VLOOKUP(G827,[2]ACTIVIDADES!G$5:Y$1900,19,0)</f>
        <v>0</v>
      </c>
    </row>
    <row r="828" spans="1:26" s="7" customFormat="1" ht="90" x14ac:dyDescent="0.25">
      <c r="A828" s="13">
        <v>10554</v>
      </c>
      <c r="B828" s="26" t="s">
        <v>4536</v>
      </c>
      <c r="C828" s="11" t="s">
        <v>3845</v>
      </c>
      <c r="D828" s="11" t="s">
        <v>537</v>
      </c>
      <c r="E828" s="11" t="s">
        <v>64</v>
      </c>
      <c r="F828" s="11" t="s">
        <v>3849</v>
      </c>
      <c r="G828" s="11">
        <v>82387</v>
      </c>
      <c r="H828" s="11" t="s">
        <v>4087</v>
      </c>
      <c r="I828" s="11" t="s">
        <v>4088</v>
      </c>
      <c r="J828" s="12" t="s">
        <v>4089</v>
      </c>
      <c r="K828" s="20">
        <v>42431</v>
      </c>
      <c r="L828" s="11">
        <v>1</v>
      </c>
      <c r="M828" s="11" t="s">
        <v>77</v>
      </c>
      <c r="N828" s="11" t="s">
        <v>80</v>
      </c>
      <c r="O828" s="11"/>
      <c r="P828" s="11"/>
      <c r="Q828" s="11">
        <v>1</v>
      </c>
      <c r="R828" s="11">
        <v>1</v>
      </c>
      <c r="S828" s="11">
        <v>1</v>
      </c>
      <c r="T828" s="11">
        <v>1</v>
      </c>
      <c r="U828" s="11">
        <v>1</v>
      </c>
      <c r="V828" s="11">
        <v>1</v>
      </c>
      <c r="W828" s="11">
        <v>1</v>
      </c>
      <c r="X828" s="11">
        <v>1</v>
      </c>
      <c r="Y828" s="24"/>
      <c r="Z828" s="24">
        <f>+VLOOKUP(G828,[2]ACTIVIDADES!G$5:Y$1900,19,0)</f>
        <v>0</v>
      </c>
    </row>
    <row r="829" spans="1:26" s="7" customFormat="1" ht="60" x14ac:dyDescent="0.25">
      <c r="A829" s="15">
        <v>10554</v>
      </c>
      <c r="B829" s="25" t="s">
        <v>4536</v>
      </c>
      <c r="C829" s="9" t="s">
        <v>3845</v>
      </c>
      <c r="D829" s="9" t="s">
        <v>537</v>
      </c>
      <c r="E829" s="9" t="s">
        <v>64</v>
      </c>
      <c r="F829" s="9" t="s">
        <v>3849</v>
      </c>
      <c r="G829" s="9">
        <v>82388</v>
      </c>
      <c r="H829" s="9" t="s">
        <v>1070</v>
      </c>
      <c r="I829" s="9" t="s">
        <v>4085</v>
      </c>
      <c r="J829" s="10" t="s">
        <v>4086</v>
      </c>
      <c r="K829" s="19">
        <v>42431</v>
      </c>
      <c r="L829" s="9">
        <v>24</v>
      </c>
      <c r="M829" s="9" t="s">
        <v>77</v>
      </c>
      <c r="N829" s="9" t="s">
        <v>80</v>
      </c>
      <c r="O829" s="9"/>
      <c r="P829" s="9"/>
      <c r="Q829" s="9">
        <v>1</v>
      </c>
      <c r="R829" s="9">
        <v>1</v>
      </c>
      <c r="S829" s="9">
        <v>1</v>
      </c>
      <c r="T829" s="9">
        <v>1</v>
      </c>
      <c r="U829" s="9">
        <v>5</v>
      </c>
      <c r="V829" s="9">
        <v>9</v>
      </c>
      <c r="W829" s="9">
        <v>22</v>
      </c>
      <c r="X829" s="9">
        <v>24</v>
      </c>
      <c r="Y829" s="24"/>
      <c r="Z829" s="24">
        <f>+VLOOKUP(G829,[2]ACTIVIDADES!G$5:Y$1900,19,0)</f>
        <v>0</v>
      </c>
    </row>
    <row r="830" spans="1:26" s="7" customFormat="1" ht="60" x14ac:dyDescent="0.25">
      <c r="A830" s="13">
        <v>10554</v>
      </c>
      <c r="B830" s="26" t="s">
        <v>4536</v>
      </c>
      <c r="C830" s="11" t="s">
        <v>3845</v>
      </c>
      <c r="D830" s="11" t="s">
        <v>537</v>
      </c>
      <c r="E830" s="11" t="s">
        <v>64</v>
      </c>
      <c r="F830" s="11" t="s">
        <v>3849</v>
      </c>
      <c r="G830" s="11">
        <v>82390</v>
      </c>
      <c r="H830" s="11" t="s">
        <v>2216</v>
      </c>
      <c r="I830" s="11" t="s">
        <v>4083</v>
      </c>
      <c r="J830" s="12" t="s">
        <v>4084</v>
      </c>
      <c r="K830" s="20">
        <v>42431</v>
      </c>
      <c r="L830" s="11">
        <v>4</v>
      </c>
      <c r="M830" s="11" t="s">
        <v>77</v>
      </c>
      <c r="N830" s="11" t="s">
        <v>80</v>
      </c>
      <c r="O830" s="11"/>
      <c r="P830" s="11"/>
      <c r="Q830" s="11">
        <v>0</v>
      </c>
      <c r="R830" s="11">
        <v>0</v>
      </c>
      <c r="S830" s="11">
        <v>0</v>
      </c>
      <c r="T830" s="11">
        <v>0</v>
      </c>
      <c r="U830" s="11">
        <v>0</v>
      </c>
      <c r="V830" s="11">
        <v>0</v>
      </c>
      <c r="W830" s="11">
        <v>4</v>
      </c>
      <c r="X830" s="11">
        <v>4</v>
      </c>
      <c r="Y830" s="24"/>
      <c r="Z830" s="24">
        <f>+VLOOKUP(G830,[2]ACTIVIDADES!G$5:Y$1900,19,0)</f>
        <v>0</v>
      </c>
    </row>
    <row r="831" spans="1:26" s="7" customFormat="1" ht="30" x14ac:dyDescent="0.25">
      <c r="A831" s="15">
        <v>10554</v>
      </c>
      <c r="B831" s="25" t="s">
        <v>4536</v>
      </c>
      <c r="C831" s="9" t="s">
        <v>3845</v>
      </c>
      <c r="D831" s="9" t="s">
        <v>537</v>
      </c>
      <c r="E831" s="9" t="s">
        <v>64</v>
      </c>
      <c r="F831" s="9" t="s">
        <v>3849</v>
      </c>
      <c r="G831" s="9">
        <v>82392</v>
      </c>
      <c r="H831" s="9" t="s">
        <v>4074</v>
      </c>
      <c r="I831" s="9" t="s">
        <v>4075</v>
      </c>
      <c r="J831" s="10" t="s">
        <v>4076</v>
      </c>
      <c r="K831" s="19">
        <v>42431</v>
      </c>
      <c r="L831" s="9">
        <v>200</v>
      </c>
      <c r="M831" s="9" t="s">
        <v>77</v>
      </c>
      <c r="N831" s="9" t="s">
        <v>80</v>
      </c>
      <c r="O831" s="9"/>
      <c r="P831" s="9"/>
      <c r="Q831" s="9">
        <v>0</v>
      </c>
      <c r="R831" s="9">
        <v>0</v>
      </c>
      <c r="S831" s="9">
        <v>0</v>
      </c>
      <c r="T831" s="9">
        <v>0</v>
      </c>
      <c r="U831" s="9">
        <v>136</v>
      </c>
      <c r="V831" s="9">
        <v>136</v>
      </c>
      <c r="W831" s="9">
        <v>136</v>
      </c>
      <c r="X831" s="9">
        <v>180</v>
      </c>
      <c r="Y831" s="24"/>
      <c r="Z831" s="24">
        <f>+VLOOKUP(G831,[2]ACTIVIDADES!G$5:Y$1900,19,0)</f>
        <v>0</v>
      </c>
    </row>
    <row r="832" spans="1:26" s="7" customFormat="1" ht="75" x14ac:dyDescent="0.25">
      <c r="A832" s="13">
        <v>10554</v>
      </c>
      <c r="B832" s="26" t="s">
        <v>4536</v>
      </c>
      <c r="C832" s="11" t="s">
        <v>3845</v>
      </c>
      <c r="D832" s="11" t="s">
        <v>537</v>
      </c>
      <c r="E832" s="11" t="s">
        <v>64</v>
      </c>
      <c r="F832" s="11" t="s">
        <v>3849</v>
      </c>
      <c r="G832" s="11">
        <v>82393</v>
      </c>
      <c r="H832" s="11" t="s">
        <v>1816</v>
      </c>
      <c r="I832" s="11" t="s">
        <v>4072</v>
      </c>
      <c r="J832" s="12" t="s">
        <v>4073</v>
      </c>
      <c r="K832" s="20">
        <v>42431</v>
      </c>
      <c r="L832" s="11">
        <v>12</v>
      </c>
      <c r="M832" s="11" t="s">
        <v>77</v>
      </c>
      <c r="N832" s="11" t="s">
        <v>80</v>
      </c>
      <c r="O832" s="11"/>
      <c r="P832" s="11"/>
      <c r="Q832" s="11">
        <v>0</v>
      </c>
      <c r="R832" s="11">
        <v>2</v>
      </c>
      <c r="S832" s="11">
        <v>3</v>
      </c>
      <c r="T832" s="11">
        <v>5</v>
      </c>
      <c r="U832" s="11">
        <v>5</v>
      </c>
      <c r="V832" s="11">
        <v>7</v>
      </c>
      <c r="W832" s="11">
        <v>7</v>
      </c>
      <c r="X832" s="11">
        <v>7</v>
      </c>
      <c r="Y832" s="24"/>
      <c r="Z832" s="24">
        <f>+VLOOKUP(G832,[2]ACTIVIDADES!G$5:Y$1900,19,0)</f>
        <v>0</v>
      </c>
    </row>
    <row r="833" spans="1:26" s="7" customFormat="1" ht="105" x14ac:dyDescent="0.25">
      <c r="A833" s="15">
        <v>10554</v>
      </c>
      <c r="B833" s="25" t="s">
        <v>4536</v>
      </c>
      <c r="C833" s="9" t="s">
        <v>3845</v>
      </c>
      <c r="D833" s="9" t="s">
        <v>537</v>
      </c>
      <c r="E833" s="9" t="s">
        <v>64</v>
      </c>
      <c r="F833" s="9" t="s">
        <v>3849</v>
      </c>
      <c r="G833" s="9">
        <v>82394</v>
      </c>
      <c r="H833" s="9" t="s">
        <v>1778</v>
      </c>
      <c r="I833" s="9" t="s">
        <v>4070</v>
      </c>
      <c r="J833" s="10" t="s">
        <v>4071</v>
      </c>
      <c r="K833" s="19">
        <v>42431</v>
      </c>
      <c r="L833" s="9">
        <v>2</v>
      </c>
      <c r="M833" s="9" t="s">
        <v>77</v>
      </c>
      <c r="N833" s="9" t="s">
        <v>80</v>
      </c>
      <c r="O833" s="9"/>
      <c r="P833" s="9"/>
      <c r="Q833" s="9">
        <v>1</v>
      </c>
      <c r="R833" s="9">
        <v>1</v>
      </c>
      <c r="S833" s="9">
        <v>1</v>
      </c>
      <c r="T833" s="9">
        <v>1</v>
      </c>
      <c r="U833" s="9">
        <v>1</v>
      </c>
      <c r="V833" s="9">
        <v>1</v>
      </c>
      <c r="W833" s="9">
        <v>1</v>
      </c>
      <c r="X833" s="9">
        <v>2</v>
      </c>
      <c r="Y833" s="24"/>
      <c r="Z833" s="24">
        <f>+VLOOKUP(G833,[2]ACTIVIDADES!G$5:Y$1900,19,0)</f>
        <v>0</v>
      </c>
    </row>
    <row r="834" spans="1:26" s="7" customFormat="1" ht="90" x14ac:dyDescent="0.25">
      <c r="A834" s="13">
        <v>10554</v>
      </c>
      <c r="B834" s="26" t="s">
        <v>4536</v>
      </c>
      <c r="C834" s="11" t="s">
        <v>3845</v>
      </c>
      <c r="D834" s="11" t="s">
        <v>537</v>
      </c>
      <c r="E834" s="11" t="s">
        <v>64</v>
      </c>
      <c r="F834" s="11" t="s">
        <v>3849</v>
      </c>
      <c r="G834" s="11">
        <v>82395</v>
      </c>
      <c r="H834" s="11" t="s">
        <v>870</v>
      </c>
      <c r="I834" s="11" t="s">
        <v>4439</v>
      </c>
      <c r="J834" s="12" t="s">
        <v>4058</v>
      </c>
      <c r="K834" s="20">
        <v>42522</v>
      </c>
      <c r="L834" s="11">
        <v>1368</v>
      </c>
      <c r="M834" s="11" t="s">
        <v>77</v>
      </c>
      <c r="N834" s="11" t="s">
        <v>80</v>
      </c>
      <c r="O834" s="11"/>
      <c r="P834" s="11"/>
      <c r="Q834" s="11"/>
      <c r="R834" s="11"/>
      <c r="S834" s="11"/>
      <c r="T834" s="11">
        <v>0</v>
      </c>
      <c r="U834" s="11">
        <v>0</v>
      </c>
      <c r="V834" s="11">
        <v>0</v>
      </c>
      <c r="W834" s="11">
        <v>210</v>
      </c>
      <c r="X834" s="11">
        <v>432</v>
      </c>
      <c r="Y834" s="24"/>
      <c r="Z834" s="24">
        <f>+VLOOKUP(G834,[2]ACTIVIDADES!G$5:Y$1900,19,0)</f>
        <v>0</v>
      </c>
    </row>
    <row r="835" spans="1:26" s="7" customFormat="1" ht="60" x14ac:dyDescent="0.25">
      <c r="A835" s="15">
        <v>10554</v>
      </c>
      <c r="B835" s="25" t="s">
        <v>4536</v>
      </c>
      <c r="C835" s="9" t="s">
        <v>3845</v>
      </c>
      <c r="D835" s="9" t="s">
        <v>537</v>
      </c>
      <c r="E835" s="9" t="s">
        <v>64</v>
      </c>
      <c r="F835" s="9" t="s">
        <v>3849</v>
      </c>
      <c r="G835" s="9">
        <v>82396</v>
      </c>
      <c r="H835" s="9" t="s">
        <v>4067</v>
      </c>
      <c r="I835" s="9" t="s">
        <v>4068</v>
      </c>
      <c r="J835" s="10" t="s">
        <v>4069</v>
      </c>
      <c r="K835" s="19">
        <v>42431</v>
      </c>
      <c r="L835" s="9">
        <v>2</v>
      </c>
      <c r="M835" s="9" t="s">
        <v>77</v>
      </c>
      <c r="N835" s="9" t="s">
        <v>80</v>
      </c>
      <c r="O835" s="9"/>
      <c r="P835" s="9"/>
      <c r="Q835" s="9">
        <v>0</v>
      </c>
      <c r="R835" s="9">
        <v>0</v>
      </c>
      <c r="S835" s="9">
        <v>0</v>
      </c>
      <c r="T835" s="9">
        <v>0</v>
      </c>
      <c r="U835" s="9">
        <v>0</v>
      </c>
      <c r="V835" s="9">
        <v>0</v>
      </c>
      <c r="W835" s="9">
        <v>0</v>
      </c>
      <c r="X835" s="9">
        <v>0</v>
      </c>
      <c r="Y835" s="24"/>
      <c r="Z835" s="24">
        <f>+VLOOKUP(G835,[2]ACTIVIDADES!G$5:Y$1900,19,0)</f>
        <v>0</v>
      </c>
    </row>
    <row r="836" spans="1:26" s="7" customFormat="1" ht="45" x14ac:dyDescent="0.25">
      <c r="A836" s="13">
        <v>10554</v>
      </c>
      <c r="B836" s="26" t="s">
        <v>4536</v>
      </c>
      <c r="C836" s="11" t="s">
        <v>3845</v>
      </c>
      <c r="D836" s="11" t="s">
        <v>537</v>
      </c>
      <c r="E836" s="11" t="s">
        <v>64</v>
      </c>
      <c r="F836" s="11" t="s">
        <v>3849</v>
      </c>
      <c r="G836" s="11">
        <v>82397</v>
      </c>
      <c r="H836" s="11" t="s">
        <v>4064</v>
      </c>
      <c r="I836" s="11" t="s">
        <v>4065</v>
      </c>
      <c r="J836" s="12" t="s">
        <v>4066</v>
      </c>
      <c r="K836" s="20">
        <v>42461</v>
      </c>
      <c r="L836" s="11">
        <v>100</v>
      </c>
      <c r="M836" s="11" t="s">
        <v>76</v>
      </c>
      <c r="N836" s="11" t="s">
        <v>80</v>
      </c>
      <c r="O836" s="11"/>
      <c r="P836" s="11"/>
      <c r="Q836" s="11"/>
      <c r="R836" s="11">
        <v>30</v>
      </c>
      <c r="S836" s="11">
        <v>40</v>
      </c>
      <c r="T836" s="11">
        <v>50</v>
      </c>
      <c r="U836" s="11">
        <v>60</v>
      </c>
      <c r="V836" s="11">
        <v>70</v>
      </c>
      <c r="W836" s="11">
        <v>82</v>
      </c>
      <c r="X836" s="11">
        <v>100</v>
      </c>
      <c r="Y836" s="24"/>
      <c r="Z836" s="24">
        <f>+VLOOKUP(G836,[2]ACTIVIDADES!G$5:Y$1900,19,0)</f>
        <v>0</v>
      </c>
    </row>
    <row r="837" spans="1:26" s="7" customFormat="1" ht="30" x14ac:dyDescent="0.25">
      <c r="A837" s="15">
        <v>10554</v>
      </c>
      <c r="B837" s="25" t="s">
        <v>4536</v>
      </c>
      <c r="C837" s="9" t="s">
        <v>3845</v>
      </c>
      <c r="D837" s="9" t="s">
        <v>537</v>
      </c>
      <c r="E837" s="9" t="s">
        <v>64</v>
      </c>
      <c r="F837" s="9" t="s">
        <v>3849</v>
      </c>
      <c r="G837" s="9">
        <v>82398</v>
      </c>
      <c r="H837" s="9" t="s">
        <v>4061</v>
      </c>
      <c r="I837" s="9" t="s">
        <v>4062</v>
      </c>
      <c r="J837" s="10" t="s">
        <v>4063</v>
      </c>
      <c r="K837" s="19">
        <v>42431</v>
      </c>
      <c r="L837" s="9">
        <v>12</v>
      </c>
      <c r="M837" s="9" t="s">
        <v>77</v>
      </c>
      <c r="N837" s="9" t="s">
        <v>80</v>
      </c>
      <c r="O837" s="9"/>
      <c r="P837" s="9"/>
      <c r="Q837" s="9">
        <v>1</v>
      </c>
      <c r="R837" s="9">
        <v>2</v>
      </c>
      <c r="S837" s="9">
        <v>4</v>
      </c>
      <c r="T837" s="9">
        <v>5</v>
      </c>
      <c r="U837" s="9">
        <v>6</v>
      </c>
      <c r="V837" s="9">
        <v>6</v>
      </c>
      <c r="W837" s="9">
        <v>6</v>
      </c>
      <c r="X837" s="9">
        <v>6</v>
      </c>
      <c r="Y837" s="24"/>
      <c r="Z837" s="24">
        <f>+VLOOKUP(G837,[2]ACTIVIDADES!G$5:Y$1900,19,0)</f>
        <v>0</v>
      </c>
    </row>
    <row r="838" spans="1:26" s="7" customFormat="1" ht="45" x14ac:dyDescent="0.25">
      <c r="A838" s="13">
        <v>10554</v>
      </c>
      <c r="B838" s="26" t="s">
        <v>4536</v>
      </c>
      <c r="C838" s="11" t="s">
        <v>3845</v>
      </c>
      <c r="D838" s="11" t="s">
        <v>537</v>
      </c>
      <c r="E838" s="11" t="s">
        <v>64</v>
      </c>
      <c r="F838" s="11" t="s">
        <v>3849</v>
      </c>
      <c r="G838" s="11">
        <v>82399</v>
      </c>
      <c r="H838" s="11" t="s">
        <v>4059</v>
      </c>
      <c r="I838" s="11" t="s">
        <v>4060</v>
      </c>
      <c r="J838" s="12" t="s">
        <v>4009</v>
      </c>
      <c r="K838" s="20">
        <v>42431</v>
      </c>
      <c r="L838" s="11">
        <v>2</v>
      </c>
      <c r="M838" s="11" t="s">
        <v>77</v>
      </c>
      <c r="N838" s="11" t="s">
        <v>80</v>
      </c>
      <c r="O838" s="11"/>
      <c r="P838" s="11"/>
      <c r="Q838" s="11">
        <v>0</v>
      </c>
      <c r="R838" s="11">
        <v>0</v>
      </c>
      <c r="S838" s="11">
        <v>0</v>
      </c>
      <c r="T838" s="11">
        <v>0</v>
      </c>
      <c r="U838" s="11">
        <v>0</v>
      </c>
      <c r="V838" s="11">
        <v>1</v>
      </c>
      <c r="W838" s="11">
        <v>1</v>
      </c>
      <c r="X838" s="11">
        <v>2</v>
      </c>
      <c r="Y838" s="24"/>
      <c r="Z838" s="24">
        <f>+VLOOKUP(G838,[2]ACTIVIDADES!G$5:Y$1900,19,0)</f>
        <v>0</v>
      </c>
    </row>
    <row r="839" spans="1:26" s="7" customFormat="1" ht="30" x14ac:dyDescent="0.25">
      <c r="A839" s="15">
        <v>10554</v>
      </c>
      <c r="B839" s="25" t="s">
        <v>4536</v>
      </c>
      <c r="C839" s="9" t="s">
        <v>3845</v>
      </c>
      <c r="D839" s="9" t="s">
        <v>537</v>
      </c>
      <c r="E839" s="9" t="s">
        <v>64</v>
      </c>
      <c r="F839" s="9" t="s">
        <v>3849</v>
      </c>
      <c r="G839" s="9">
        <v>82400</v>
      </c>
      <c r="H839" s="9" t="s">
        <v>4056</v>
      </c>
      <c r="I839" s="9" t="s">
        <v>4057</v>
      </c>
      <c r="J839" s="10" t="s">
        <v>4058</v>
      </c>
      <c r="K839" s="19">
        <v>42431</v>
      </c>
      <c r="L839" s="9">
        <v>55</v>
      </c>
      <c r="M839" s="9" t="s">
        <v>77</v>
      </c>
      <c r="N839" s="9" t="s">
        <v>80</v>
      </c>
      <c r="O839" s="9"/>
      <c r="P839" s="9"/>
      <c r="Q839" s="9">
        <v>2</v>
      </c>
      <c r="R839" s="9">
        <v>7</v>
      </c>
      <c r="S839" s="9">
        <v>29</v>
      </c>
      <c r="T839" s="9">
        <v>55</v>
      </c>
      <c r="U839" s="9">
        <v>55</v>
      </c>
      <c r="V839" s="9">
        <v>55</v>
      </c>
      <c r="W839" s="9">
        <v>55</v>
      </c>
      <c r="X839" s="9">
        <v>55</v>
      </c>
      <c r="Y839" s="24"/>
      <c r="Z839" s="24">
        <f>+VLOOKUP(G839,[2]ACTIVIDADES!G$5:Y$1900,19,0)</f>
        <v>0</v>
      </c>
    </row>
    <row r="840" spans="1:26" s="7" customFormat="1" ht="30" x14ac:dyDescent="0.25">
      <c r="A840" s="13">
        <v>10554</v>
      </c>
      <c r="B840" s="26" t="s">
        <v>4536</v>
      </c>
      <c r="C840" s="11" t="s">
        <v>3845</v>
      </c>
      <c r="D840" s="11" t="s">
        <v>537</v>
      </c>
      <c r="E840" s="11" t="s">
        <v>64</v>
      </c>
      <c r="F840" s="11" t="s">
        <v>3849</v>
      </c>
      <c r="G840" s="11">
        <v>82401</v>
      </c>
      <c r="H840" s="11" t="s">
        <v>4007</v>
      </c>
      <c r="I840" s="11" t="s">
        <v>4008</v>
      </c>
      <c r="J840" s="12" t="s">
        <v>4009</v>
      </c>
      <c r="K840" s="20">
        <v>42431</v>
      </c>
      <c r="L840" s="11">
        <v>10</v>
      </c>
      <c r="M840" s="11" t="s">
        <v>77</v>
      </c>
      <c r="N840" s="11" t="s">
        <v>80</v>
      </c>
      <c r="O840" s="11"/>
      <c r="P840" s="11"/>
      <c r="Q840" s="11">
        <v>0</v>
      </c>
      <c r="R840" s="11">
        <v>3</v>
      </c>
      <c r="S840" s="11">
        <v>4</v>
      </c>
      <c r="T840" s="11">
        <v>4</v>
      </c>
      <c r="U840" s="11">
        <v>6</v>
      </c>
      <c r="V840" s="11">
        <v>6</v>
      </c>
      <c r="W840" s="11">
        <v>8</v>
      </c>
      <c r="X840" s="11">
        <v>8</v>
      </c>
      <c r="Y840" s="24"/>
      <c r="Z840" s="24">
        <f>+VLOOKUP(G840,[2]ACTIVIDADES!G$5:Y$1900,19,0)</f>
        <v>0</v>
      </c>
    </row>
    <row r="841" spans="1:26" s="7" customFormat="1" ht="30" x14ac:dyDescent="0.25">
      <c r="A841" s="15">
        <v>10554</v>
      </c>
      <c r="B841" s="25" t="s">
        <v>4536</v>
      </c>
      <c r="C841" s="9" t="s">
        <v>3845</v>
      </c>
      <c r="D841" s="9" t="s">
        <v>537</v>
      </c>
      <c r="E841" s="9" t="s">
        <v>64</v>
      </c>
      <c r="F841" s="9" t="s">
        <v>3849</v>
      </c>
      <c r="G841" s="9">
        <v>82402</v>
      </c>
      <c r="H841" s="9" t="s">
        <v>4201</v>
      </c>
      <c r="I841" s="9" t="s">
        <v>4202</v>
      </c>
      <c r="J841" s="10" t="s">
        <v>4203</v>
      </c>
      <c r="K841" s="19">
        <v>42431</v>
      </c>
      <c r="L841" s="9">
        <v>60</v>
      </c>
      <c r="M841" s="9" t="s">
        <v>77</v>
      </c>
      <c r="N841" s="9" t="s">
        <v>80</v>
      </c>
      <c r="O841" s="9"/>
      <c r="P841" s="9"/>
      <c r="Q841" s="9">
        <v>0</v>
      </c>
      <c r="R841" s="9">
        <v>0</v>
      </c>
      <c r="S841" s="9">
        <v>0</v>
      </c>
      <c r="T841" s="9">
        <v>10</v>
      </c>
      <c r="U841" s="9">
        <v>11</v>
      </c>
      <c r="V841" s="9">
        <v>23</v>
      </c>
      <c r="W841" s="9">
        <v>23</v>
      </c>
      <c r="X841" s="9">
        <v>23</v>
      </c>
      <c r="Y841" s="24"/>
      <c r="Z841" s="24">
        <f>+VLOOKUP(G841,[2]ACTIVIDADES!G$5:Y$1900,19,0)</f>
        <v>0</v>
      </c>
    </row>
    <row r="842" spans="1:26" s="7" customFormat="1" ht="45" x14ac:dyDescent="0.25">
      <c r="A842" s="13">
        <v>10554</v>
      </c>
      <c r="B842" s="26" t="s">
        <v>4536</v>
      </c>
      <c r="C842" s="11" t="s">
        <v>3845</v>
      </c>
      <c r="D842" s="11" t="s">
        <v>537</v>
      </c>
      <c r="E842" s="11" t="s">
        <v>64</v>
      </c>
      <c r="F842" s="11" t="s">
        <v>3849</v>
      </c>
      <c r="G842" s="11">
        <v>82403</v>
      </c>
      <c r="H842" s="11" t="s">
        <v>4005</v>
      </c>
      <c r="I842" s="11" t="s">
        <v>970</v>
      </c>
      <c r="J842" s="12" t="s">
        <v>4006</v>
      </c>
      <c r="K842" s="20">
        <v>42431</v>
      </c>
      <c r="L842" s="11">
        <v>100</v>
      </c>
      <c r="M842" s="11" t="s">
        <v>76</v>
      </c>
      <c r="N842" s="11" t="s">
        <v>80</v>
      </c>
      <c r="O842" s="11"/>
      <c r="P842" s="11"/>
      <c r="Q842" s="11">
        <v>93</v>
      </c>
      <c r="R842" s="11">
        <v>30</v>
      </c>
      <c r="S842" s="11">
        <v>40</v>
      </c>
      <c r="T842" s="11">
        <v>50</v>
      </c>
      <c r="U842" s="11">
        <v>60</v>
      </c>
      <c r="V842" s="11">
        <v>70</v>
      </c>
      <c r="W842" s="11">
        <v>80</v>
      </c>
      <c r="X842" s="11">
        <v>90</v>
      </c>
      <c r="Y842" s="24"/>
      <c r="Z842" s="24">
        <f>+VLOOKUP(G842,[2]ACTIVIDADES!G$5:Y$1900,19,0)</f>
        <v>0</v>
      </c>
    </row>
    <row r="843" spans="1:26" s="7" customFormat="1" ht="30" x14ac:dyDescent="0.25">
      <c r="A843" s="15">
        <v>10554</v>
      </c>
      <c r="B843" s="25" t="s">
        <v>4536</v>
      </c>
      <c r="C843" s="9" t="s">
        <v>3845</v>
      </c>
      <c r="D843" s="9" t="s">
        <v>537</v>
      </c>
      <c r="E843" s="9" t="s">
        <v>64</v>
      </c>
      <c r="F843" s="9" t="s">
        <v>3849</v>
      </c>
      <c r="G843" s="9">
        <v>82404</v>
      </c>
      <c r="H843" s="9" t="s">
        <v>4002</v>
      </c>
      <c r="I843" s="9" t="s">
        <v>4003</v>
      </c>
      <c r="J843" s="10" t="s">
        <v>4004</v>
      </c>
      <c r="K843" s="19">
        <v>42431</v>
      </c>
      <c r="L843" s="9">
        <v>100</v>
      </c>
      <c r="M843" s="9" t="s">
        <v>76</v>
      </c>
      <c r="N843" s="9" t="s">
        <v>80</v>
      </c>
      <c r="O843" s="9"/>
      <c r="P843" s="9"/>
      <c r="Q843" s="9">
        <v>100</v>
      </c>
      <c r="R843" s="9">
        <v>30</v>
      </c>
      <c r="S843" s="9">
        <v>40</v>
      </c>
      <c r="T843" s="9">
        <v>50</v>
      </c>
      <c r="U843" s="9">
        <v>60</v>
      </c>
      <c r="V843" s="9">
        <v>70</v>
      </c>
      <c r="W843" s="9">
        <v>80</v>
      </c>
      <c r="X843" s="9">
        <v>90</v>
      </c>
      <c r="Y843" s="24"/>
      <c r="Z843" s="24">
        <f>+VLOOKUP(G843,[2]ACTIVIDADES!G$5:Y$1900,19,0)</f>
        <v>0</v>
      </c>
    </row>
    <row r="844" spans="1:26" s="7" customFormat="1" ht="60" x14ac:dyDescent="0.25">
      <c r="A844" s="13">
        <v>10554</v>
      </c>
      <c r="B844" s="26" t="s">
        <v>4536</v>
      </c>
      <c r="C844" s="11" t="s">
        <v>3845</v>
      </c>
      <c r="D844" s="11" t="s">
        <v>537</v>
      </c>
      <c r="E844" s="11" t="s">
        <v>64</v>
      </c>
      <c r="F844" s="11" t="s">
        <v>3849</v>
      </c>
      <c r="G844" s="11">
        <v>82405</v>
      </c>
      <c r="H844" s="11" t="s">
        <v>3999</v>
      </c>
      <c r="I844" s="11" t="s">
        <v>4000</v>
      </c>
      <c r="J844" s="12" t="s">
        <v>4001</v>
      </c>
      <c r="K844" s="20">
        <v>42401</v>
      </c>
      <c r="L844" s="11">
        <v>100</v>
      </c>
      <c r="M844" s="11" t="s">
        <v>76</v>
      </c>
      <c r="N844" s="11" t="s">
        <v>80</v>
      </c>
      <c r="O844" s="11"/>
      <c r="P844" s="11">
        <v>13</v>
      </c>
      <c r="Q844" s="11">
        <v>20</v>
      </c>
      <c r="R844" s="11">
        <v>30</v>
      </c>
      <c r="S844" s="11">
        <v>40</v>
      </c>
      <c r="T844" s="11">
        <v>50</v>
      </c>
      <c r="U844" s="11">
        <v>60</v>
      </c>
      <c r="V844" s="11">
        <v>70</v>
      </c>
      <c r="W844" s="11">
        <v>80</v>
      </c>
      <c r="X844" s="11">
        <v>90</v>
      </c>
      <c r="Y844" s="24"/>
      <c r="Z844" s="24">
        <f>+VLOOKUP(G844,[2]ACTIVIDADES!G$5:Y$1900,19,0)</f>
        <v>0</v>
      </c>
    </row>
    <row r="845" spans="1:26" s="7" customFormat="1" ht="45" x14ac:dyDescent="0.25">
      <c r="A845" s="15">
        <v>10554</v>
      </c>
      <c r="B845" s="25" t="s">
        <v>4536</v>
      </c>
      <c r="C845" s="9" t="s">
        <v>3845</v>
      </c>
      <c r="D845" s="9" t="s">
        <v>537</v>
      </c>
      <c r="E845" s="9" t="s">
        <v>64</v>
      </c>
      <c r="F845" s="9" t="s">
        <v>3849</v>
      </c>
      <c r="G845" s="9">
        <v>82406</v>
      </c>
      <c r="H845" s="9" t="s">
        <v>3996</v>
      </c>
      <c r="I845" s="9" t="s">
        <v>3997</v>
      </c>
      <c r="J845" s="10" t="s">
        <v>3998</v>
      </c>
      <c r="K845" s="19">
        <v>42401</v>
      </c>
      <c r="L845" s="9">
        <v>100</v>
      </c>
      <c r="M845" s="9" t="s">
        <v>76</v>
      </c>
      <c r="N845" s="9" t="s">
        <v>80</v>
      </c>
      <c r="O845" s="9"/>
      <c r="P845" s="9">
        <v>32</v>
      </c>
      <c r="Q845" s="9">
        <v>69</v>
      </c>
      <c r="R845" s="9">
        <v>30</v>
      </c>
      <c r="S845" s="9">
        <v>40</v>
      </c>
      <c r="T845" s="9">
        <v>50</v>
      </c>
      <c r="U845" s="9">
        <v>60</v>
      </c>
      <c r="V845" s="9">
        <v>70</v>
      </c>
      <c r="W845" s="9">
        <v>80</v>
      </c>
      <c r="X845" s="9">
        <v>90</v>
      </c>
      <c r="Y845" s="24"/>
      <c r="Z845" s="24">
        <f>+VLOOKUP(G845,[2]ACTIVIDADES!G$5:Y$1900,19,0)</f>
        <v>0</v>
      </c>
    </row>
    <row r="846" spans="1:26" s="7" customFormat="1" ht="60" x14ac:dyDescent="0.25">
      <c r="A846" s="13">
        <v>10554</v>
      </c>
      <c r="B846" s="26" t="s">
        <v>4536</v>
      </c>
      <c r="C846" s="11" t="s">
        <v>3845</v>
      </c>
      <c r="D846" s="11" t="s">
        <v>537</v>
      </c>
      <c r="E846" s="11" t="s">
        <v>64</v>
      </c>
      <c r="F846" s="11" t="s">
        <v>3849</v>
      </c>
      <c r="G846" s="11">
        <v>82407</v>
      </c>
      <c r="H846" s="11" t="s">
        <v>1623</v>
      </c>
      <c r="I846" s="11" t="s">
        <v>3994</v>
      </c>
      <c r="J846" s="12" t="s">
        <v>3995</v>
      </c>
      <c r="K846" s="20">
        <v>42431</v>
      </c>
      <c r="L846" s="11">
        <v>100</v>
      </c>
      <c r="M846" s="11" t="s">
        <v>76</v>
      </c>
      <c r="N846" s="11" t="s">
        <v>80</v>
      </c>
      <c r="O846" s="11"/>
      <c r="P846" s="11"/>
      <c r="Q846" s="11">
        <v>100</v>
      </c>
      <c r="R846" s="11">
        <v>30</v>
      </c>
      <c r="S846" s="11">
        <v>40</v>
      </c>
      <c r="T846" s="11">
        <v>50</v>
      </c>
      <c r="U846" s="11">
        <v>60</v>
      </c>
      <c r="V846" s="11">
        <v>70</v>
      </c>
      <c r="W846" s="11">
        <v>80</v>
      </c>
      <c r="X846" s="11">
        <v>90</v>
      </c>
      <c r="Y846" s="24"/>
      <c r="Z846" s="24">
        <f>+VLOOKUP(G846,[2]ACTIVIDADES!G$5:Y$1900,19,0)</f>
        <v>0</v>
      </c>
    </row>
    <row r="847" spans="1:26" s="7" customFormat="1" ht="45" x14ac:dyDescent="0.25">
      <c r="A847" s="15">
        <v>10555</v>
      </c>
      <c r="B847" s="25" t="s">
        <v>4536</v>
      </c>
      <c r="C847" s="9" t="s">
        <v>543</v>
      </c>
      <c r="D847" s="9" t="s">
        <v>537</v>
      </c>
      <c r="E847" s="9" t="s">
        <v>64</v>
      </c>
      <c r="F847" s="9" t="s">
        <v>560</v>
      </c>
      <c r="G847" s="9">
        <v>61843</v>
      </c>
      <c r="H847" s="9" t="s">
        <v>776</v>
      </c>
      <c r="I847" s="9" t="s">
        <v>3231</v>
      </c>
      <c r="J847" s="10" t="s">
        <v>3232</v>
      </c>
      <c r="K847" s="19">
        <v>42424</v>
      </c>
      <c r="L847" s="9">
        <v>100</v>
      </c>
      <c r="M847" s="9" t="s">
        <v>76</v>
      </c>
      <c r="N847" s="9" t="s">
        <v>79</v>
      </c>
      <c r="O847" s="9"/>
      <c r="P847" s="9">
        <v>100</v>
      </c>
      <c r="Q847" s="9">
        <v>100</v>
      </c>
      <c r="R847" s="9">
        <v>100</v>
      </c>
      <c r="S847" s="9">
        <v>100</v>
      </c>
      <c r="T847" s="9">
        <v>100</v>
      </c>
      <c r="U847" s="9">
        <v>100</v>
      </c>
      <c r="V847" s="9">
        <v>100</v>
      </c>
      <c r="W847" s="9">
        <v>100</v>
      </c>
      <c r="X847" s="9">
        <v>100</v>
      </c>
      <c r="Y847" s="24"/>
      <c r="Z847" s="24">
        <f>+VLOOKUP(G847,[2]ACTIVIDADES!G$5:Y$1900,19,0)</f>
        <v>0</v>
      </c>
    </row>
    <row r="848" spans="1:26" s="7" customFormat="1" ht="45" x14ac:dyDescent="0.25">
      <c r="A848" s="13">
        <v>10555</v>
      </c>
      <c r="B848" s="26" t="s">
        <v>4536</v>
      </c>
      <c r="C848" s="11" t="s">
        <v>543</v>
      </c>
      <c r="D848" s="11" t="s">
        <v>537</v>
      </c>
      <c r="E848" s="11" t="s">
        <v>64</v>
      </c>
      <c r="F848" s="11" t="s">
        <v>560</v>
      </c>
      <c r="G848" s="11">
        <v>61844</v>
      </c>
      <c r="H848" s="11" t="s">
        <v>891</v>
      </c>
      <c r="I848" s="11" t="s">
        <v>3234</v>
      </c>
      <c r="J848" s="12" t="s">
        <v>3235</v>
      </c>
      <c r="K848" s="20">
        <v>42424</v>
      </c>
      <c r="L848" s="11">
        <v>60</v>
      </c>
      <c r="M848" s="11" t="s">
        <v>77</v>
      </c>
      <c r="N848" s="11" t="s">
        <v>79</v>
      </c>
      <c r="O848" s="11"/>
      <c r="P848" s="11">
        <v>0</v>
      </c>
      <c r="Q848" s="11">
        <v>5</v>
      </c>
      <c r="R848" s="11">
        <v>9</v>
      </c>
      <c r="S848" s="11">
        <v>14</v>
      </c>
      <c r="T848" s="11">
        <v>19</v>
      </c>
      <c r="U848" s="11">
        <v>22</v>
      </c>
      <c r="V848" s="11">
        <v>29</v>
      </c>
      <c r="W848" s="11">
        <v>36</v>
      </c>
      <c r="X848" s="11">
        <v>45</v>
      </c>
      <c r="Y848" s="24"/>
      <c r="Z848" s="24">
        <f>+VLOOKUP(G848,[2]ACTIVIDADES!G$5:Y$1900,19,0)</f>
        <v>0</v>
      </c>
    </row>
    <row r="849" spans="1:26" s="7" customFormat="1" ht="45" x14ac:dyDescent="0.25">
      <c r="A849" s="15">
        <v>10555</v>
      </c>
      <c r="B849" s="25" t="s">
        <v>4536</v>
      </c>
      <c r="C849" s="9" t="s">
        <v>543</v>
      </c>
      <c r="D849" s="9" t="s">
        <v>537</v>
      </c>
      <c r="E849" s="9" t="s">
        <v>64</v>
      </c>
      <c r="F849" s="9" t="s">
        <v>560</v>
      </c>
      <c r="G849" s="9">
        <v>61845</v>
      </c>
      <c r="H849" s="9" t="s">
        <v>791</v>
      </c>
      <c r="I849" s="9" t="s">
        <v>3246</v>
      </c>
      <c r="J849" s="10" t="s">
        <v>3247</v>
      </c>
      <c r="K849" s="19">
        <v>42424</v>
      </c>
      <c r="L849" s="9">
        <v>22880</v>
      </c>
      <c r="M849" s="9" t="s">
        <v>77</v>
      </c>
      <c r="N849" s="9" t="s">
        <v>79</v>
      </c>
      <c r="O849" s="9"/>
      <c r="P849" s="9">
        <v>5136</v>
      </c>
      <c r="Q849" s="9">
        <v>7797</v>
      </c>
      <c r="R849" s="9">
        <v>9445</v>
      </c>
      <c r="S849" s="9">
        <v>9445</v>
      </c>
      <c r="T849" s="9">
        <v>12357</v>
      </c>
      <c r="U849" s="9">
        <v>14681</v>
      </c>
      <c r="V849" s="9">
        <v>19206</v>
      </c>
      <c r="W849" s="9">
        <v>19206</v>
      </c>
      <c r="X849" s="9">
        <v>22880</v>
      </c>
      <c r="Y849" s="24"/>
      <c r="Z849" s="24">
        <f>+VLOOKUP(G849,[2]ACTIVIDADES!G$5:Y$1900,19,0)</f>
        <v>0</v>
      </c>
    </row>
    <row r="850" spans="1:26" s="7" customFormat="1" ht="75" x14ac:dyDescent="0.25">
      <c r="A850" s="13">
        <v>10555</v>
      </c>
      <c r="B850" s="26" t="s">
        <v>4536</v>
      </c>
      <c r="C850" s="11" t="s">
        <v>543</v>
      </c>
      <c r="D850" s="11" t="s">
        <v>537</v>
      </c>
      <c r="E850" s="11" t="s">
        <v>64</v>
      </c>
      <c r="F850" s="11" t="s">
        <v>560</v>
      </c>
      <c r="G850" s="11">
        <v>61846</v>
      </c>
      <c r="H850" s="11" t="s">
        <v>3292</v>
      </c>
      <c r="I850" s="11" t="s">
        <v>3293</v>
      </c>
      <c r="J850" s="12" t="s">
        <v>3294</v>
      </c>
      <c r="K850" s="20">
        <v>42424</v>
      </c>
      <c r="L850" s="11">
        <v>26</v>
      </c>
      <c r="M850" s="11" t="s">
        <v>77</v>
      </c>
      <c r="N850" s="11" t="s">
        <v>79</v>
      </c>
      <c r="O850" s="11"/>
      <c r="P850" s="11">
        <v>9</v>
      </c>
      <c r="Q850" s="11">
        <v>9</v>
      </c>
      <c r="R850" s="11">
        <v>17</v>
      </c>
      <c r="S850" s="11">
        <v>17</v>
      </c>
      <c r="T850" s="11">
        <v>19</v>
      </c>
      <c r="U850" s="11">
        <v>19</v>
      </c>
      <c r="V850" s="11">
        <v>21</v>
      </c>
      <c r="W850" s="11">
        <v>21</v>
      </c>
      <c r="X850" s="11">
        <v>26</v>
      </c>
      <c r="Y850" s="24"/>
      <c r="Z850" s="24">
        <f>+VLOOKUP(G850,[2]ACTIVIDADES!G$5:Y$1900,19,0)</f>
        <v>0</v>
      </c>
    </row>
    <row r="851" spans="1:26" s="7" customFormat="1" ht="60" x14ac:dyDescent="0.25">
      <c r="A851" s="15">
        <v>10555</v>
      </c>
      <c r="B851" s="25" t="s">
        <v>4536</v>
      </c>
      <c r="C851" s="9" t="s">
        <v>543</v>
      </c>
      <c r="D851" s="9" t="s">
        <v>537</v>
      </c>
      <c r="E851" s="9" t="s">
        <v>64</v>
      </c>
      <c r="F851" s="9" t="s">
        <v>560</v>
      </c>
      <c r="G851" s="9">
        <v>61847</v>
      </c>
      <c r="H851" s="9" t="s">
        <v>3298</v>
      </c>
      <c r="I851" s="9" t="s">
        <v>3299</v>
      </c>
      <c r="J851" s="10" t="s">
        <v>3300</v>
      </c>
      <c r="K851" s="19">
        <v>42424</v>
      </c>
      <c r="L851" s="9">
        <v>100</v>
      </c>
      <c r="M851" s="9" t="s">
        <v>76</v>
      </c>
      <c r="N851" s="9" t="s">
        <v>79</v>
      </c>
      <c r="O851" s="9"/>
      <c r="P851" s="9">
        <v>100</v>
      </c>
      <c r="Q851" s="9">
        <v>100</v>
      </c>
      <c r="R851" s="9">
        <v>100</v>
      </c>
      <c r="S851" s="9">
        <v>100</v>
      </c>
      <c r="T851" s="9">
        <v>100</v>
      </c>
      <c r="U851" s="9">
        <v>100</v>
      </c>
      <c r="V851" s="9">
        <v>100</v>
      </c>
      <c r="W851" s="9">
        <v>100</v>
      </c>
      <c r="X851" s="9">
        <v>100</v>
      </c>
      <c r="Y851" s="24"/>
      <c r="Z851" s="24">
        <f>+VLOOKUP(G851,[2]ACTIVIDADES!G$5:Y$1900,19,0)</f>
        <v>0</v>
      </c>
    </row>
    <row r="852" spans="1:26" s="7" customFormat="1" ht="60" x14ac:dyDescent="0.25">
      <c r="A852" s="13">
        <v>10555</v>
      </c>
      <c r="B852" s="26" t="s">
        <v>4536</v>
      </c>
      <c r="C852" s="11" t="s">
        <v>543</v>
      </c>
      <c r="D852" s="11" t="s">
        <v>537</v>
      </c>
      <c r="E852" s="11" t="s">
        <v>64</v>
      </c>
      <c r="F852" s="11" t="s">
        <v>560</v>
      </c>
      <c r="G852" s="11">
        <v>61848</v>
      </c>
      <c r="H852" s="11" t="s">
        <v>794</v>
      </c>
      <c r="I852" s="11" t="s">
        <v>3301</v>
      </c>
      <c r="J852" s="12" t="s">
        <v>3302</v>
      </c>
      <c r="K852" s="20">
        <v>42424</v>
      </c>
      <c r="L852" s="11">
        <v>100</v>
      </c>
      <c r="M852" s="11" t="s">
        <v>76</v>
      </c>
      <c r="N852" s="11" t="s">
        <v>79</v>
      </c>
      <c r="O852" s="11"/>
      <c r="P852" s="11">
        <v>100</v>
      </c>
      <c r="Q852" s="11">
        <v>100</v>
      </c>
      <c r="R852" s="11">
        <v>100</v>
      </c>
      <c r="S852" s="11">
        <v>100</v>
      </c>
      <c r="T852" s="11">
        <v>100</v>
      </c>
      <c r="U852" s="11">
        <v>100</v>
      </c>
      <c r="V852" s="11">
        <v>100</v>
      </c>
      <c r="W852" s="11">
        <v>100</v>
      </c>
      <c r="X852" s="11">
        <v>100</v>
      </c>
      <c r="Y852" s="24"/>
      <c r="Z852" s="24">
        <f>+VLOOKUP(G852,[2]ACTIVIDADES!G$5:Y$1900,19,0)</f>
        <v>0</v>
      </c>
    </row>
    <row r="853" spans="1:26" s="7" customFormat="1" ht="60" x14ac:dyDescent="0.25">
      <c r="A853" s="15">
        <v>10555</v>
      </c>
      <c r="B853" s="25" t="s">
        <v>4536</v>
      </c>
      <c r="C853" s="9" t="s">
        <v>543</v>
      </c>
      <c r="D853" s="9" t="s">
        <v>537</v>
      </c>
      <c r="E853" s="9" t="s">
        <v>64</v>
      </c>
      <c r="F853" s="9" t="s">
        <v>560</v>
      </c>
      <c r="G853" s="9">
        <v>61850</v>
      </c>
      <c r="H853" s="9" t="s">
        <v>3306</v>
      </c>
      <c r="I853" s="9" t="s">
        <v>3307</v>
      </c>
      <c r="J853" s="10" t="s">
        <v>3308</v>
      </c>
      <c r="K853" s="19">
        <v>42424</v>
      </c>
      <c r="L853" s="9">
        <v>100</v>
      </c>
      <c r="M853" s="9" t="s">
        <v>76</v>
      </c>
      <c r="N853" s="9" t="s">
        <v>79</v>
      </c>
      <c r="O853" s="9"/>
      <c r="P853" s="9">
        <v>100</v>
      </c>
      <c r="Q853" s="9">
        <v>100</v>
      </c>
      <c r="R853" s="9">
        <v>100</v>
      </c>
      <c r="S853" s="9">
        <v>100</v>
      </c>
      <c r="T853" s="9">
        <v>100</v>
      </c>
      <c r="U853" s="9">
        <v>100</v>
      </c>
      <c r="V853" s="9">
        <v>100</v>
      </c>
      <c r="W853" s="9">
        <v>100</v>
      </c>
      <c r="X853" s="9">
        <v>100</v>
      </c>
      <c r="Y853" s="24"/>
      <c r="Z853" s="24">
        <f>+VLOOKUP(G853,[2]ACTIVIDADES!G$5:Y$1900,19,0)</f>
        <v>0</v>
      </c>
    </row>
    <row r="854" spans="1:26" s="7" customFormat="1" ht="45" x14ac:dyDescent="0.25">
      <c r="A854" s="13">
        <v>10555</v>
      </c>
      <c r="B854" s="26" t="s">
        <v>4536</v>
      </c>
      <c r="C854" s="11" t="s">
        <v>543</v>
      </c>
      <c r="D854" s="11" t="s">
        <v>537</v>
      </c>
      <c r="E854" s="11" t="s">
        <v>64</v>
      </c>
      <c r="F854" s="11" t="s">
        <v>560</v>
      </c>
      <c r="G854" s="11">
        <v>61854</v>
      </c>
      <c r="H854" s="11" t="s">
        <v>800</v>
      </c>
      <c r="I854" s="11" t="s">
        <v>3309</v>
      </c>
      <c r="J854" s="12" t="s">
        <v>3310</v>
      </c>
      <c r="K854" s="20">
        <v>42424</v>
      </c>
      <c r="L854" s="11">
        <v>100</v>
      </c>
      <c r="M854" s="11" t="s">
        <v>76</v>
      </c>
      <c r="N854" s="11" t="s">
        <v>79</v>
      </c>
      <c r="O854" s="11"/>
      <c r="P854" s="11">
        <v>100</v>
      </c>
      <c r="Q854" s="11">
        <v>100</v>
      </c>
      <c r="R854" s="11">
        <v>100</v>
      </c>
      <c r="S854" s="11">
        <v>100</v>
      </c>
      <c r="T854" s="11">
        <v>100</v>
      </c>
      <c r="U854" s="11">
        <v>100</v>
      </c>
      <c r="V854" s="11">
        <v>100</v>
      </c>
      <c r="W854" s="11">
        <v>100</v>
      </c>
      <c r="X854" s="11">
        <v>100</v>
      </c>
      <c r="Y854" s="24"/>
      <c r="Z854" s="24">
        <f>+VLOOKUP(G854,[2]ACTIVIDADES!G$5:Y$1900,19,0)</f>
        <v>0</v>
      </c>
    </row>
    <row r="855" spans="1:26" s="7" customFormat="1" ht="45" x14ac:dyDescent="0.25">
      <c r="A855" s="15">
        <v>10555</v>
      </c>
      <c r="B855" s="25" t="s">
        <v>4536</v>
      </c>
      <c r="C855" s="9" t="s">
        <v>543</v>
      </c>
      <c r="D855" s="9" t="s">
        <v>537</v>
      </c>
      <c r="E855" s="9" t="s">
        <v>64</v>
      </c>
      <c r="F855" s="9" t="s">
        <v>560</v>
      </c>
      <c r="G855" s="9">
        <v>61856</v>
      </c>
      <c r="H855" s="9" t="s">
        <v>647</v>
      </c>
      <c r="I855" s="9" t="s">
        <v>648</v>
      </c>
      <c r="J855" s="10" t="s">
        <v>3347</v>
      </c>
      <c r="K855" s="19">
        <v>42424</v>
      </c>
      <c r="L855" s="9">
        <v>4</v>
      </c>
      <c r="M855" s="9" t="s">
        <v>77</v>
      </c>
      <c r="N855" s="9" t="s">
        <v>79</v>
      </c>
      <c r="O855" s="9"/>
      <c r="P855" s="9">
        <v>0</v>
      </c>
      <c r="Q855" s="9">
        <v>0</v>
      </c>
      <c r="R855" s="9">
        <v>1</v>
      </c>
      <c r="S855" s="9">
        <v>1</v>
      </c>
      <c r="T855" s="9">
        <v>1</v>
      </c>
      <c r="U855" s="9">
        <v>1</v>
      </c>
      <c r="V855" s="9">
        <v>3</v>
      </c>
      <c r="W855" s="9">
        <v>3</v>
      </c>
      <c r="X855" s="9">
        <v>3</v>
      </c>
      <c r="Y855" s="24"/>
      <c r="Z855" s="24">
        <f>+VLOOKUP(G855,[2]ACTIVIDADES!G$5:Y$1900,19,0)</f>
        <v>0</v>
      </c>
    </row>
    <row r="856" spans="1:26" s="7" customFormat="1" ht="45" x14ac:dyDescent="0.25">
      <c r="A856" s="13">
        <v>10555</v>
      </c>
      <c r="B856" s="26" t="s">
        <v>4536</v>
      </c>
      <c r="C856" s="11" t="s">
        <v>543</v>
      </c>
      <c r="D856" s="11" t="s">
        <v>537</v>
      </c>
      <c r="E856" s="11" t="s">
        <v>64</v>
      </c>
      <c r="F856" s="11" t="s">
        <v>560</v>
      </c>
      <c r="G856" s="11">
        <v>61865</v>
      </c>
      <c r="H856" s="11" t="s">
        <v>3273</v>
      </c>
      <c r="I856" s="11" t="s">
        <v>3274</v>
      </c>
      <c r="J856" s="12" t="s">
        <v>3275</v>
      </c>
      <c r="K856" s="20">
        <v>42424</v>
      </c>
      <c r="L856" s="11">
        <v>100</v>
      </c>
      <c r="M856" s="11" t="s">
        <v>76</v>
      </c>
      <c r="N856" s="11" t="s">
        <v>79</v>
      </c>
      <c r="O856" s="11"/>
      <c r="P856" s="11">
        <v>0</v>
      </c>
      <c r="Q856" s="11">
        <v>0</v>
      </c>
      <c r="R856" s="11">
        <v>17</v>
      </c>
      <c r="S856" s="11">
        <v>66</v>
      </c>
      <c r="T856" s="11">
        <v>84</v>
      </c>
      <c r="U856" s="11">
        <v>84</v>
      </c>
      <c r="V856" s="11">
        <v>84</v>
      </c>
      <c r="W856" s="11">
        <v>100</v>
      </c>
      <c r="X856" s="11">
        <v>100</v>
      </c>
      <c r="Y856" s="24"/>
      <c r="Z856" s="24">
        <f>+VLOOKUP(G856,[2]ACTIVIDADES!G$5:Y$1900,19,0)</f>
        <v>0</v>
      </c>
    </row>
    <row r="857" spans="1:26" s="7" customFormat="1" ht="75" x14ac:dyDescent="0.25">
      <c r="A857" s="15">
        <v>10555</v>
      </c>
      <c r="B857" s="25" t="s">
        <v>4536</v>
      </c>
      <c r="C857" s="9" t="s">
        <v>543</v>
      </c>
      <c r="D857" s="9" t="s">
        <v>537</v>
      </c>
      <c r="E857" s="9" t="s">
        <v>64</v>
      </c>
      <c r="F857" s="9" t="s">
        <v>560</v>
      </c>
      <c r="G857" s="9">
        <v>61866</v>
      </c>
      <c r="H857" s="9" t="s">
        <v>847</v>
      </c>
      <c r="I857" s="9" t="s">
        <v>3278</v>
      </c>
      <c r="J857" s="10" t="s">
        <v>3279</v>
      </c>
      <c r="K857" s="19">
        <v>42424</v>
      </c>
      <c r="L857" s="9">
        <v>100</v>
      </c>
      <c r="M857" s="9" t="s">
        <v>76</v>
      </c>
      <c r="N857" s="9" t="s">
        <v>79</v>
      </c>
      <c r="O857" s="9"/>
      <c r="P857" s="9">
        <v>100</v>
      </c>
      <c r="Q857" s="9">
        <v>100</v>
      </c>
      <c r="R857" s="9">
        <v>100</v>
      </c>
      <c r="S857" s="9">
        <v>100</v>
      </c>
      <c r="T857" s="9">
        <v>100</v>
      </c>
      <c r="U857" s="9">
        <v>100</v>
      </c>
      <c r="V857" s="9">
        <v>100</v>
      </c>
      <c r="W857" s="9">
        <v>100</v>
      </c>
      <c r="X857" s="9">
        <v>100</v>
      </c>
      <c r="Y857" s="24"/>
      <c r="Z857" s="24">
        <f>+VLOOKUP(G857,[2]ACTIVIDADES!G$5:Y$1900,19,0)</f>
        <v>0</v>
      </c>
    </row>
    <row r="858" spans="1:26" s="7" customFormat="1" ht="60" x14ac:dyDescent="0.25">
      <c r="A858" s="13">
        <v>10555</v>
      </c>
      <c r="B858" s="26" t="s">
        <v>4536</v>
      </c>
      <c r="C858" s="11" t="s">
        <v>543</v>
      </c>
      <c r="D858" s="11" t="s">
        <v>537</v>
      </c>
      <c r="E858" s="11" t="s">
        <v>64</v>
      </c>
      <c r="F858" s="11" t="s">
        <v>560</v>
      </c>
      <c r="G858" s="11">
        <v>61869</v>
      </c>
      <c r="H858" s="11" t="s">
        <v>3286</v>
      </c>
      <c r="I858" s="11" t="s">
        <v>3287</v>
      </c>
      <c r="J858" s="12" t="s">
        <v>3288</v>
      </c>
      <c r="K858" s="20">
        <v>42424</v>
      </c>
      <c r="L858" s="11">
        <v>100</v>
      </c>
      <c r="M858" s="11" t="s">
        <v>76</v>
      </c>
      <c r="N858" s="11" t="s">
        <v>79</v>
      </c>
      <c r="O858" s="11"/>
      <c r="P858" s="11">
        <v>0</v>
      </c>
      <c r="Q858" s="11">
        <v>0</v>
      </c>
      <c r="R858" s="11">
        <v>0</v>
      </c>
      <c r="S858" s="11">
        <v>0</v>
      </c>
      <c r="T858" s="11">
        <v>10</v>
      </c>
      <c r="U858" s="11">
        <v>20</v>
      </c>
      <c r="V858" s="11">
        <v>30</v>
      </c>
      <c r="W858" s="11">
        <v>40</v>
      </c>
      <c r="X858" s="11">
        <v>80</v>
      </c>
      <c r="Y858" s="24"/>
      <c r="Z858" s="24">
        <f>+VLOOKUP(G858,[2]ACTIVIDADES!G$5:Y$1900,19,0)</f>
        <v>0</v>
      </c>
    </row>
    <row r="859" spans="1:26" s="7" customFormat="1" ht="105" x14ac:dyDescent="0.25">
      <c r="A859" s="15">
        <v>10555</v>
      </c>
      <c r="B859" s="25" t="s">
        <v>4536</v>
      </c>
      <c r="C859" s="9" t="s">
        <v>543</v>
      </c>
      <c r="D859" s="9" t="s">
        <v>537</v>
      </c>
      <c r="E859" s="9" t="s">
        <v>64</v>
      </c>
      <c r="F859" s="9" t="s">
        <v>560</v>
      </c>
      <c r="G859" s="9">
        <v>61876</v>
      </c>
      <c r="H859" s="9" t="s">
        <v>3311</v>
      </c>
      <c r="I859" s="9" t="s">
        <v>3312</v>
      </c>
      <c r="J859" s="10" t="s">
        <v>3313</v>
      </c>
      <c r="K859" s="19">
        <v>42424</v>
      </c>
      <c r="L859" s="9">
        <v>1</v>
      </c>
      <c r="M859" s="9" t="s">
        <v>77</v>
      </c>
      <c r="N859" s="9" t="s">
        <v>79</v>
      </c>
      <c r="O859" s="9"/>
      <c r="P859" s="9">
        <v>0</v>
      </c>
      <c r="Q859" s="9">
        <v>1</v>
      </c>
      <c r="R859" s="9">
        <v>1</v>
      </c>
      <c r="S859" s="9">
        <v>1</v>
      </c>
      <c r="T859" s="9">
        <v>1</v>
      </c>
      <c r="U859" s="9">
        <v>1</v>
      </c>
      <c r="V859" s="9">
        <v>1</v>
      </c>
      <c r="W859" s="9">
        <v>1</v>
      </c>
      <c r="X859" s="9">
        <v>1</v>
      </c>
      <c r="Y859" s="24"/>
      <c r="Z859" s="24">
        <f>+VLOOKUP(G859,[2]ACTIVIDADES!G$5:Y$1900,19,0)</f>
        <v>0</v>
      </c>
    </row>
    <row r="860" spans="1:26" s="7" customFormat="1" ht="60" x14ac:dyDescent="0.25">
      <c r="A860" s="13">
        <v>10555</v>
      </c>
      <c r="B860" s="26" t="s">
        <v>4536</v>
      </c>
      <c r="C860" s="11" t="s">
        <v>543</v>
      </c>
      <c r="D860" s="11" t="s">
        <v>537</v>
      </c>
      <c r="E860" s="11" t="s">
        <v>64</v>
      </c>
      <c r="F860" s="11" t="s">
        <v>560</v>
      </c>
      <c r="G860" s="11">
        <v>61878</v>
      </c>
      <c r="H860" s="11" t="s">
        <v>3316</v>
      </c>
      <c r="I860" s="11" t="s">
        <v>3317</v>
      </c>
      <c r="J860" s="12" t="s">
        <v>3318</v>
      </c>
      <c r="K860" s="20">
        <v>42424</v>
      </c>
      <c r="L860" s="11">
        <v>20</v>
      </c>
      <c r="M860" s="11" t="s">
        <v>77</v>
      </c>
      <c r="N860" s="11" t="s">
        <v>79</v>
      </c>
      <c r="O860" s="11"/>
      <c r="P860" s="11">
        <v>0</v>
      </c>
      <c r="Q860" s="11">
        <v>0</v>
      </c>
      <c r="R860" s="11">
        <v>0</v>
      </c>
      <c r="S860" s="11">
        <v>0</v>
      </c>
      <c r="T860" s="11">
        <v>0</v>
      </c>
      <c r="U860" s="11">
        <v>0</v>
      </c>
      <c r="V860" s="11">
        <v>5</v>
      </c>
      <c r="W860" s="11">
        <v>6</v>
      </c>
      <c r="X860" s="11">
        <v>6</v>
      </c>
      <c r="Y860" s="24"/>
      <c r="Z860" s="24">
        <f>+VLOOKUP(G860,[2]ACTIVIDADES!G$5:Y$1900,19,0)</f>
        <v>0</v>
      </c>
    </row>
    <row r="861" spans="1:26" s="7" customFormat="1" ht="45" x14ac:dyDescent="0.25">
      <c r="A861" s="15">
        <v>10555</v>
      </c>
      <c r="B861" s="25" t="s">
        <v>4536</v>
      </c>
      <c r="C861" s="9" t="s">
        <v>543</v>
      </c>
      <c r="D861" s="9" t="s">
        <v>537</v>
      </c>
      <c r="E861" s="9" t="s">
        <v>64</v>
      </c>
      <c r="F861" s="9" t="s">
        <v>560</v>
      </c>
      <c r="G861" s="9">
        <v>61879</v>
      </c>
      <c r="H861" s="9" t="s">
        <v>3320</v>
      </c>
      <c r="I861" s="9" t="s">
        <v>3321</v>
      </c>
      <c r="J861" s="10" t="s">
        <v>3322</v>
      </c>
      <c r="K861" s="19">
        <v>42424</v>
      </c>
      <c r="L861" s="9">
        <v>16</v>
      </c>
      <c r="M861" s="9" t="s">
        <v>77</v>
      </c>
      <c r="N861" s="9" t="s">
        <v>79</v>
      </c>
      <c r="O861" s="9"/>
      <c r="P861" s="9">
        <v>0</v>
      </c>
      <c r="Q861" s="9">
        <v>0</v>
      </c>
      <c r="R861" s="9">
        <v>0</v>
      </c>
      <c r="S861" s="9">
        <v>0</v>
      </c>
      <c r="T861" s="9">
        <v>0</v>
      </c>
      <c r="U861" s="9">
        <v>0</v>
      </c>
      <c r="V861" s="9">
        <v>0</v>
      </c>
      <c r="W861" s="9">
        <v>0</v>
      </c>
      <c r="X861" s="9">
        <v>6</v>
      </c>
      <c r="Y861" s="24"/>
      <c r="Z861" s="24">
        <f>+VLOOKUP(G861,[2]ACTIVIDADES!G$5:Y$1900,19,0)</f>
        <v>0</v>
      </c>
    </row>
    <row r="862" spans="1:26" s="7" customFormat="1" ht="90" x14ac:dyDescent="0.25">
      <c r="A862" s="13">
        <v>10555</v>
      </c>
      <c r="B862" s="26" t="s">
        <v>4536</v>
      </c>
      <c r="C862" s="11" t="s">
        <v>543</v>
      </c>
      <c r="D862" s="11" t="s">
        <v>537</v>
      </c>
      <c r="E862" s="11" t="s">
        <v>64</v>
      </c>
      <c r="F862" s="11" t="s">
        <v>560</v>
      </c>
      <c r="G862" s="11">
        <v>61881</v>
      </c>
      <c r="H862" s="11" t="s">
        <v>3334</v>
      </c>
      <c r="I862" s="11" t="s">
        <v>3335</v>
      </c>
      <c r="J862" s="12" t="s">
        <v>3336</v>
      </c>
      <c r="K862" s="20">
        <v>42424</v>
      </c>
      <c r="L862" s="11">
        <v>1</v>
      </c>
      <c r="M862" s="11" t="s">
        <v>77</v>
      </c>
      <c r="N862" s="11" t="s">
        <v>79</v>
      </c>
      <c r="O862" s="11"/>
      <c r="P862" s="11">
        <v>0</v>
      </c>
      <c r="Q862" s="11">
        <v>0</v>
      </c>
      <c r="R862" s="11">
        <v>0</v>
      </c>
      <c r="S862" s="11">
        <v>0</v>
      </c>
      <c r="T862" s="11">
        <v>0</v>
      </c>
      <c r="U862" s="11">
        <v>0</v>
      </c>
      <c r="V862" s="11">
        <v>0</v>
      </c>
      <c r="W862" s="11">
        <v>0</v>
      </c>
      <c r="X862" s="11">
        <v>1</v>
      </c>
      <c r="Y862" s="24"/>
      <c r="Z862" s="24">
        <f>+VLOOKUP(G862,[2]ACTIVIDADES!G$5:Y$1900,19,0)</f>
        <v>0</v>
      </c>
    </row>
    <row r="863" spans="1:26" s="7" customFormat="1" ht="60" x14ac:dyDescent="0.25">
      <c r="A863" s="15">
        <v>10555</v>
      </c>
      <c r="B863" s="25" t="s">
        <v>4536</v>
      </c>
      <c r="C863" s="9" t="s">
        <v>543</v>
      </c>
      <c r="D863" s="9" t="s">
        <v>537</v>
      </c>
      <c r="E863" s="9" t="s">
        <v>64</v>
      </c>
      <c r="F863" s="9" t="s">
        <v>560</v>
      </c>
      <c r="G863" s="9">
        <v>61884</v>
      </c>
      <c r="H863" s="9" t="s">
        <v>973</v>
      </c>
      <c r="I863" s="9" t="s">
        <v>974</v>
      </c>
      <c r="J863" s="10" t="s">
        <v>3347</v>
      </c>
      <c r="K863" s="19">
        <v>42424</v>
      </c>
      <c r="L863" s="9">
        <v>6</v>
      </c>
      <c r="M863" s="9" t="s">
        <v>77</v>
      </c>
      <c r="N863" s="9" t="s">
        <v>79</v>
      </c>
      <c r="O863" s="9"/>
      <c r="P863" s="9">
        <v>0</v>
      </c>
      <c r="Q863" s="9">
        <v>0</v>
      </c>
      <c r="R863" s="9">
        <v>0</v>
      </c>
      <c r="S863" s="9">
        <v>3</v>
      </c>
      <c r="T863" s="9">
        <v>3</v>
      </c>
      <c r="U863" s="9">
        <v>3</v>
      </c>
      <c r="V863" s="9">
        <v>3</v>
      </c>
      <c r="W863" s="9">
        <v>3</v>
      </c>
      <c r="X863" s="9">
        <v>3</v>
      </c>
      <c r="Y863" s="24"/>
      <c r="Z863" s="24">
        <f>+VLOOKUP(G863,[2]ACTIVIDADES!G$5:Y$1900,19,0)</f>
        <v>0</v>
      </c>
    </row>
    <row r="864" spans="1:26" s="7" customFormat="1" ht="45" x14ac:dyDescent="0.25">
      <c r="A864" s="13">
        <v>10555</v>
      </c>
      <c r="B864" s="26" t="s">
        <v>4536</v>
      </c>
      <c r="C864" s="11" t="s">
        <v>543</v>
      </c>
      <c r="D864" s="11" t="s">
        <v>537</v>
      </c>
      <c r="E864" s="11" t="s">
        <v>64</v>
      </c>
      <c r="F864" s="11" t="s">
        <v>560</v>
      </c>
      <c r="G864" s="11">
        <v>61886</v>
      </c>
      <c r="H864" s="11" t="s">
        <v>1358</v>
      </c>
      <c r="I864" s="11" t="s">
        <v>3350</v>
      </c>
      <c r="J864" s="12" t="s">
        <v>3347</v>
      </c>
      <c r="K864" s="20">
        <v>42424</v>
      </c>
      <c r="L864" s="11">
        <v>2</v>
      </c>
      <c r="M864" s="11" t="s">
        <v>77</v>
      </c>
      <c r="N864" s="11" t="s">
        <v>79</v>
      </c>
      <c r="O864" s="11"/>
      <c r="P864" s="11">
        <v>0</v>
      </c>
      <c r="Q864" s="11">
        <v>0</v>
      </c>
      <c r="R864" s="11">
        <v>0</v>
      </c>
      <c r="S864" s="11">
        <v>0</v>
      </c>
      <c r="T864" s="11">
        <v>0</v>
      </c>
      <c r="U864" s="11">
        <v>0</v>
      </c>
      <c r="V864" s="11">
        <v>0</v>
      </c>
      <c r="W864" s="11">
        <v>0</v>
      </c>
      <c r="X864" s="11">
        <v>0</v>
      </c>
      <c r="Y864" s="24"/>
      <c r="Z864" s="24">
        <f>+VLOOKUP(G864,[2]ACTIVIDADES!G$5:Y$1900,19,0)</f>
        <v>0</v>
      </c>
    </row>
    <row r="865" spans="1:26" s="7" customFormat="1" ht="45" x14ac:dyDescent="0.25">
      <c r="A865" s="15">
        <v>10555</v>
      </c>
      <c r="B865" s="25" t="s">
        <v>4536</v>
      </c>
      <c r="C865" s="9" t="s">
        <v>543</v>
      </c>
      <c r="D865" s="9" t="s">
        <v>537</v>
      </c>
      <c r="E865" s="9" t="s">
        <v>64</v>
      </c>
      <c r="F865" s="9" t="s">
        <v>560</v>
      </c>
      <c r="G865" s="9">
        <v>61892</v>
      </c>
      <c r="H865" s="9" t="s">
        <v>3357</v>
      </c>
      <c r="I865" s="9" t="s">
        <v>3358</v>
      </c>
      <c r="J865" s="10" t="s">
        <v>3359</v>
      </c>
      <c r="K865" s="19">
        <v>42424</v>
      </c>
      <c r="L865" s="9">
        <v>50</v>
      </c>
      <c r="M865" s="9" t="s">
        <v>77</v>
      </c>
      <c r="N865" s="9" t="s">
        <v>79</v>
      </c>
      <c r="O865" s="9"/>
      <c r="P865" s="9">
        <v>0</v>
      </c>
      <c r="Q865" s="9">
        <v>0</v>
      </c>
      <c r="R865" s="9">
        <v>7</v>
      </c>
      <c r="S865" s="9">
        <v>7</v>
      </c>
      <c r="T865" s="9">
        <v>10</v>
      </c>
      <c r="U865" s="9">
        <v>20</v>
      </c>
      <c r="V865" s="9">
        <v>20</v>
      </c>
      <c r="W865" s="9">
        <v>20</v>
      </c>
      <c r="X865" s="9">
        <v>20</v>
      </c>
      <c r="Y865" s="24"/>
      <c r="Z865" s="24">
        <f>+VLOOKUP(G865,[2]ACTIVIDADES!G$5:Y$1900,19,0)</f>
        <v>0</v>
      </c>
    </row>
    <row r="866" spans="1:26" s="7" customFormat="1" ht="105" x14ac:dyDescent="0.25">
      <c r="A866" s="13">
        <v>10555</v>
      </c>
      <c r="B866" s="26" t="s">
        <v>4536</v>
      </c>
      <c r="C866" s="11" t="s">
        <v>543</v>
      </c>
      <c r="D866" s="11" t="s">
        <v>537</v>
      </c>
      <c r="E866" s="11" t="s">
        <v>64</v>
      </c>
      <c r="F866" s="11" t="s">
        <v>560</v>
      </c>
      <c r="G866" s="11">
        <v>61893</v>
      </c>
      <c r="H866" s="11" t="s">
        <v>3363</v>
      </c>
      <c r="I866" s="11" t="s">
        <v>3364</v>
      </c>
      <c r="J866" s="12" t="s">
        <v>3365</v>
      </c>
      <c r="K866" s="20">
        <v>42424</v>
      </c>
      <c r="L866" s="11">
        <v>50</v>
      </c>
      <c r="M866" s="11" t="s">
        <v>76</v>
      </c>
      <c r="N866" s="11" t="s">
        <v>79</v>
      </c>
      <c r="O866" s="11"/>
      <c r="P866" s="11">
        <v>0</v>
      </c>
      <c r="Q866" s="11">
        <v>0</v>
      </c>
      <c r="R866" s="11">
        <v>0</v>
      </c>
      <c r="S866" s="11">
        <v>0</v>
      </c>
      <c r="T866" s="11">
        <v>0</v>
      </c>
      <c r="U866" s="11">
        <v>8</v>
      </c>
      <c r="V866" s="11">
        <v>14</v>
      </c>
      <c r="W866" s="11">
        <v>15</v>
      </c>
      <c r="X866" s="11">
        <v>15</v>
      </c>
      <c r="Y866" s="24"/>
      <c r="Z866" s="24">
        <f>+VLOOKUP(G866,[2]ACTIVIDADES!G$5:Y$1900,19,0)</f>
        <v>0</v>
      </c>
    </row>
    <row r="867" spans="1:26" s="7" customFormat="1" ht="60" x14ac:dyDescent="0.25">
      <c r="A867" s="15">
        <v>10555</v>
      </c>
      <c r="B867" s="25" t="s">
        <v>4536</v>
      </c>
      <c r="C867" s="9" t="s">
        <v>543</v>
      </c>
      <c r="D867" s="9" t="s">
        <v>537</v>
      </c>
      <c r="E867" s="9" t="s">
        <v>64</v>
      </c>
      <c r="F867" s="9" t="s">
        <v>560</v>
      </c>
      <c r="G867" s="9">
        <v>61895</v>
      </c>
      <c r="H867" s="9" t="s">
        <v>3367</v>
      </c>
      <c r="I867" s="9" t="s">
        <v>3368</v>
      </c>
      <c r="J867" s="10" t="s">
        <v>3369</v>
      </c>
      <c r="K867" s="19">
        <v>42424</v>
      </c>
      <c r="L867" s="9">
        <v>10000</v>
      </c>
      <c r="M867" s="9" t="s">
        <v>77</v>
      </c>
      <c r="N867" s="9" t="s">
        <v>79</v>
      </c>
      <c r="O867" s="9"/>
      <c r="P867" s="9">
        <v>0</v>
      </c>
      <c r="Q867" s="9">
        <v>0</v>
      </c>
      <c r="R867" s="9">
        <v>167</v>
      </c>
      <c r="S867" s="9">
        <v>855</v>
      </c>
      <c r="T867" s="9">
        <v>855</v>
      </c>
      <c r="U867" s="9">
        <v>855</v>
      </c>
      <c r="V867" s="9">
        <v>8383</v>
      </c>
      <c r="W867" s="9">
        <v>8383</v>
      </c>
      <c r="X867" s="9">
        <v>8383</v>
      </c>
      <c r="Y867" s="24"/>
      <c r="Z867" s="24">
        <f>+VLOOKUP(G867,[2]ACTIVIDADES!G$5:Y$1900,19,0)</f>
        <v>0</v>
      </c>
    </row>
    <row r="868" spans="1:26" s="7" customFormat="1" ht="75" x14ac:dyDescent="0.25">
      <c r="A868" s="13">
        <v>10555</v>
      </c>
      <c r="B868" s="26" t="s">
        <v>4536</v>
      </c>
      <c r="C868" s="11" t="s">
        <v>543</v>
      </c>
      <c r="D868" s="11" t="s">
        <v>537</v>
      </c>
      <c r="E868" s="11" t="s">
        <v>64</v>
      </c>
      <c r="F868" s="11" t="s">
        <v>560</v>
      </c>
      <c r="G868" s="11">
        <v>61898</v>
      </c>
      <c r="H868" s="11" t="s">
        <v>3372</v>
      </c>
      <c r="I868" s="11" t="s">
        <v>3373</v>
      </c>
      <c r="J868" s="12" t="s">
        <v>3374</v>
      </c>
      <c r="K868" s="20">
        <v>42424</v>
      </c>
      <c r="L868" s="11">
        <v>5</v>
      </c>
      <c r="M868" s="11" t="s">
        <v>77</v>
      </c>
      <c r="N868" s="11" t="s">
        <v>79</v>
      </c>
      <c r="O868" s="11"/>
      <c r="P868" s="11">
        <v>0</v>
      </c>
      <c r="Q868" s="11">
        <v>0</v>
      </c>
      <c r="R868" s="11">
        <v>0</v>
      </c>
      <c r="S868" s="11">
        <v>0</v>
      </c>
      <c r="T868" s="11">
        <v>4</v>
      </c>
      <c r="U868" s="11">
        <v>4</v>
      </c>
      <c r="V868" s="11">
        <v>5</v>
      </c>
      <c r="W868" s="11">
        <v>5</v>
      </c>
      <c r="X868" s="11">
        <v>5</v>
      </c>
      <c r="Y868" s="24"/>
      <c r="Z868" s="24">
        <f>+VLOOKUP(G868,[2]ACTIVIDADES!G$5:Y$1900,19,0)</f>
        <v>0</v>
      </c>
    </row>
    <row r="869" spans="1:26" s="7" customFormat="1" ht="90" x14ac:dyDescent="0.25">
      <c r="A869" s="15">
        <v>10555</v>
      </c>
      <c r="B869" s="25" t="s">
        <v>4536</v>
      </c>
      <c r="C869" s="9" t="s">
        <v>543</v>
      </c>
      <c r="D869" s="9" t="s">
        <v>537</v>
      </c>
      <c r="E869" s="9" t="s">
        <v>64</v>
      </c>
      <c r="F869" s="9" t="s">
        <v>560</v>
      </c>
      <c r="G869" s="9">
        <v>61900</v>
      </c>
      <c r="H869" s="9" t="s">
        <v>3385</v>
      </c>
      <c r="I869" s="9" t="s">
        <v>3386</v>
      </c>
      <c r="J869" s="10" t="s">
        <v>3387</v>
      </c>
      <c r="K869" s="19">
        <v>42424</v>
      </c>
      <c r="L869" s="9">
        <v>13</v>
      </c>
      <c r="M869" s="9" t="s">
        <v>77</v>
      </c>
      <c r="N869" s="9" t="s">
        <v>79</v>
      </c>
      <c r="O869" s="9"/>
      <c r="P869" s="9">
        <v>3</v>
      </c>
      <c r="Q869" s="9">
        <v>6</v>
      </c>
      <c r="R869" s="9">
        <v>11</v>
      </c>
      <c r="S869" s="9">
        <v>13</v>
      </c>
      <c r="T869" s="9">
        <v>13</v>
      </c>
      <c r="U869" s="9">
        <v>13</v>
      </c>
      <c r="V869" s="9">
        <v>13</v>
      </c>
      <c r="W869" s="9">
        <v>13</v>
      </c>
      <c r="X869" s="9">
        <v>13</v>
      </c>
      <c r="Y869" s="24"/>
      <c r="Z869" s="24">
        <f>+VLOOKUP(G869,[2]ACTIVIDADES!G$5:Y$1900,19,0)</f>
        <v>0</v>
      </c>
    </row>
    <row r="870" spans="1:26" s="7" customFormat="1" ht="75" x14ac:dyDescent="0.25">
      <c r="A870" s="13">
        <v>10555</v>
      </c>
      <c r="B870" s="26" t="s">
        <v>4536</v>
      </c>
      <c r="C870" s="11" t="s">
        <v>543</v>
      </c>
      <c r="D870" s="11" t="s">
        <v>537</v>
      </c>
      <c r="E870" s="11" t="s">
        <v>64</v>
      </c>
      <c r="F870" s="11" t="s">
        <v>560</v>
      </c>
      <c r="G870" s="11">
        <v>61904</v>
      </c>
      <c r="H870" s="11" t="s">
        <v>3388</v>
      </c>
      <c r="I870" s="11" t="s">
        <v>3389</v>
      </c>
      <c r="J870" s="12" t="s">
        <v>3390</v>
      </c>
      <c r="K870" s="20">
        <v>42424</v>
      </c>
      <c r="L870" s="11">
        <v>3</v>
      </c>
      <c r="M870" s="11" t="s">
        <v>77</v>
      </c>
      <c r="N870" s="11" t="s">
        <v>79</v>
      </c>
      <c r="O870" s="11"/>
      <c r="P870" s="11">
        <v>1</v>
      </c>
      <c r="Q870" s="11">
        <v>1</v>
      </c>
      <c r="R870" s="11">
        <v>1</v>
      </c>
      <c r="S870" s="11">
        <v>2</v>
      </c>
      <c r="T870" s="11">
        <v>2</v>
      </c>
      <c r="U870" s="11">
        <v>2</v>
      </c>
      <c r="V870" s="11">
        <v>2</v>
      </c>
      <c r="W870" s="11">
        <v>2</v>
      </c>
      <c r="X870" s="11">
        <v>2</v>
      </c>
      <c r="Y870" s="24"/>
      <c r="Z870" s="24">
        <f>+VLOOKUP(G870,[2]ACTIVIDADES!G$5:Y$1900,19,0)</f>
        <v>0</v>
      </c>
    </row>
    <row r="871" spans="1:26" s="7" customFormat="1" ht="45" x14ac:dyDescent="0.25">
      <c r="A871" s="15">
        <v>10555</v>
      </c>
      <c r="B871" s="25" t="s">
        <v>4536</v>
      </c>
      <c r="C871" s="9" t="s">
        <v>543</v>
      </c>
      <c r="D871" s="9" t="s">
        <v>537</v>
      </c>
      <c r="E871" s="9" t="s">
        <v>64</v>
      </c>
      <c r="F871" s="9" t="s">
        <v>560</v>
      </c>
      <c r="G871" s="9">
        <v>61907</v>
      </c>
      <c r="H871" s="9" t="s">
        <v>2773</v>
      </c>
      <c r="I871" s="9" t="s">
        <v>3391</v>
      </c>
      <c r="J871" s="10" t="s">
        <v>3392</v>
      </c>
      <c r="K871" s="19">
        <v>42424</v>
      </c>
      <c r="L871" s="9">
        <v>3</v>
      </c>
      <c r="M871" s="9" t="s">
        <v>77</v>
      </c>
      <c r="N871" s="9" t="s">
        <v>79</v>
      </c>
      <c r="O871" s="9"/>
      <c r="P871" s="9">
        <v>1</v>
      </c>
      <c r="Q871" s="9">
        <v>1</v>
      </c>
      <c r="R871" s="9">
        <v>1</v>
      </c>
      <c r="S871" s="9">
        <v>1</v>
      </c>
      <c r="T871" s="9">
        <v>2</v>
      </c>
      <c r="U871" s="9">
        <v>2</v>
      </c>
      <c r="V871" s="9">
        <v>2</v>
      </c>
      <c r="W871" s="9">
        <v>2</v>
      </c>
      <c r="X871" s="9">
        <v>2</v>
      </c>
      <c r="Y871" s="24"/>
      <c r="Z871" s="24">
        <f>+VLOOKUP(G871,[2]ACTIVIDADES!G$5:Y$1900,19,0)</f>
        <v>0</v>
      </c>
    </row>
    <row r="872" spans="1:26" s="7" customFormat="1" ht="75" x14ac:dyDescent="0.25">
      <c r="A872" s="13">
        <v>10555</v>
      </c>
      <c r="B872" s="26" t="s">
        <v>4536</v>
      </c>
      <c r="C872" s="11" t="s">
        <v>543</v>
      </c>
      <c r="D872" s="11" t="s">
        <v>537</v>
      </c>
      <c r="E872" s="11" t="s">
        <v>64</v>
      </c>
      <c r="F872" s="11" t="s">
        <v>560</v>
      </c>
      <c r="G872" s="11">
        <v>61919</v>
      </c>
      <c r="H872" s="11" t="s">
        <v>3393</v>
      </c>
      <c r="I872" s="11" t="s">
        <v>3394</v>
      </c>
      <c r="J872" s="12" t="s">
        <v>3395</v>
      </c>
      <c r="K872" s="20">
        <v>42424</v>
      </c>
      <c r="L872" s="11">
        <v>1</v>
      </c>
      <c r="M872" s="11" t="s">
        <v>77</v>
      </c>
      <c r="N872" s="11" t="s">
        <v>79</v>
      </c>
      <c r="O872" s="11"/>
      <c r="P872" s="11">
        <v>0</v>
      </c>
      <c r="Q872" s="11">
        <v>0</v>
      </c>
      <c r="R872" s="11">
        <v>1</v>
      </c>
      <c r="S872" s="11">
        <v>1</v>
      </c>
      <c r="T872" s="11">
        <v>1</v>
      </c>
      <c r="U872" s="11">
        <v>1</v>
      </c>
      <c r="V872" s="11">
        <v>1</v>
      </c>
      <c r="W872" s="11">
        <v>1</v>
      </c>
      <c r="X872" s="11">
        <v>1</v>
      </c>
      <c r="Y872" s="24"/>
      <c r="Z872" s="24">
        <f>+VLOOKUP(G872,[2]ACTIVIDADES!G$5:Y$1900,19,0)</f>
        <v>0</v>
      </c>
    </row>
    <row r="873" spans="1:26" s="7" customFormat="1" ht="75" x14ac:dyDescent="0.25">
      <c r="A873" s="15">
        <v>10555</v>
      </c>
      <c r="B873" s="25" t="s">
        <v>4536</v>
      </c>
      <c r="C873" s="9" t="s">
        <v>543</v>
      </c>
      <c r="D873" s="9" t="s">
        <v>537</v>
      </c>
      <c r="E873" s="9" t="s">
        <v>64</v>
      </c>
      <c r="F873" s="9" t="s">
        <v>560</v>
      </c>
      <c r="G873" s="9">
        <v>61922</v>
      </c>
      <c r="H873" s="9" t="s">
        <v>3396</v>
      </c>
      <c r="I873" s="9" t="s">
        <v>3397</v>
      </c>
      <c r="J873" s="10" t="s">
        <v>3398</v>
      </c>
      <c r="K873" s="19">
        <v>42424</v>
      </c>
      <c r="L873" s="9">
        <v>100</v>
      </c>
      <c r="M873" s="9" t="s">
        <v>76</v>
      </c>
      <c r="N873" s="9" t="s">
        <v>79</v>
      </c>
      <c r="O873" s="9"/>
      <c r="P873" s="9">
        <v>0</v>
      </c>
      <c r="Q873" s="9">
        <v>0</v>
      </c>
      <c r="R873" s="9">
        <v>0</v>
      </c>
      <c r="S873" s="9">
        <v>0</v>
      </c>
      <c r="T873" s="9">
        <v>81</v>
      </c>
      <c r="U873" s="9">
        <v>81</v>
      </c>
      <c r="V873" s="9">
        <v>81</v>
      </c>
      <c r="W873" s="9">
        <v>100</v>
      </c>
      <c r="X873" s="9">
        <v>100</v>
      </c>
      <c r="Y873" s="24"/>
      <c r="Z873" s="24">
        <f>+VLOOKUP(G873,[2]ACTIVIDADES!G$5:Y$1900,19,0)</f>
        <v>0</v>
      </c>
    </row>
    <row r="874" spans="1:26" s="7" customFormat="1" ht="90" x14ac:dyDescent="0.25">
      <c r="A874" s="13">
        <v>10555</v>
      </c>
      <c r="B874" s="26" t="s">
        <v>4536</v>
      </c>
      <c r="C874" s="11" t="s">
        <v>543</v>
      </c>
      <c r="D874" s="11" t="s">
        <v>537</v>
      </c>
      <c r="E874" s="11" t="s">
        <v>64</v>
      </c>
      <c r="F874" s="11" t="s">
        <v>560</v>
      </c>
      <c r="G874" s="11">
        <v>61925</v>
      </c>
      <c r="H874" s="11" t="s">
        <v>3399</v>
      </c>
      <c r="I874" s="11" t="s">
        <v>3400</v>
      </c>
      <c r="J874" s="12" t="s">
        <v>3401</v>
      </c>
      <c r="K874" s="20">
        <v>42424</v>
      </c>
      <c r="L874" s="11">
        <v>1</v>
      </c>
      <c r="M874" s="11" t="s">
        <v>77</v>
      </c>
      <c r="N874" s="11" t="s">
        <v>79</v>
      </c>
      <c r="O874" s="11"/>
      <c r="P874" s="11">
        <v>0</v>
      </c>
      <c r="Q874" s="11">
        <v>0</v>
      </c>
      <c r="R874" s="11">
        <v>0</v>
      </c>
      <c r="S874" s="11">
        <v>1</v>
      </c>
      <c r="T874" s="11">
        <v>1</v>
      </c>
      <c r="U874" s="11">
        <v>1</v>
      </c>
      <c r="V874" s="11">
        <v>1</v>
      </c>
      <c r="W874" s="11">
        <v>1</v>
      </c>
      <c r="X874" s="11">
        <v>1</v>
      </c>
      <c r="Y874" s="24"/>
      <c r="Z874" s="24">
        <f>+VLOOKUP(G874,[2]ACTIVIDADES!G$5:Y$1900,19,0)</f>
        <v>0</v>
      </c>
    </row>
    <row r="875" spans="1:26" s="7" customFormat="1" ht="45" x14ac:dyDescent="0.25">
      <c r="A875" s="15">
        <v>10555</v>
      </c>
      <c r="B875" s="25" t="s">
        <v>4536</v>
      </c>
      <c r="C875" s="9" t="s">
        <v>543</v>
      </c>
      <c r="D875" s="9" t="s">
        <v>537</v>
      </c>
      <c r="E875" s="9" t="s">
        <v>64</v>
      </c>
      <c r="F875" s="9" t="s">
        <v>560</v>
      </c>
      <c r="G875" s="9">
        <v>61927</v>
      </c>
      <c r="H875" s="9" t="s">
        <v>617</v>
      </c>
      <c r="I875" s="9" t="s">
        <v>3402</v>
      </c>
      <c r="J875" s="10" t="s">
        <v>3403</v>
      </c>
      <c r="K875" s="19">
        <v>42424</v>
      </c>
      <c r="L875" s="9">
        <v>4</v>
      </c>
      <c r="M875" s="9" t="s">
        <v>77</v>
      </c>
      <c r="N875" s="9" t="s">
        <v>79</v>
      </c>
      <c r="O875" s="9"/>
      <c r="P875" s="9">
        <v>0</v>
      </c>
      <c r="Q875" s="9">
        <v>0</v>
      </c>
      <c r="R875" s="9">
        <v>0</v>
      </c>
      <c r="S875" s="9">
        <v>0</v>
      </c>
      <c r="T875" s="9">
        <v>0</v>
      </c>
      <c r="U875" s="9">
        <v>0</v>
      </c>
      <c r="V875" s="9">
        <v>0</v>
      </c>
      <c r="W875" s="9">
        <v>0</v>
      </c>
      <c r="X875" s="9">
        <v>0</v>
      </c>
      <c r="Y875" s="24"/>
      <c r="Z875" s="24">
        <f>+VLOOKUP(G875,[2]ACTIVIDADES!G$5:Y$1900,19,0)</f>
        <v>0</v>
      </c>
    </row>
    <row r="876" spans="1:26" s="7" customFormat="1" ht="75" x14ac:dyDescent="0.25">
      <c r="A876" s="13">
        <v>10555</v>
      </c>
      <c r="B876" s="26" t="s">
        <v>4536</v>
      </c>
      <c r="C876" s="11" t="s">
        <v>543</v>
      </c>
      <c r="D876" s="11" t="s">
        <v>537</v>
      </c>
      <c r="E876" s="11" t="s">
        <v>64</v>
      </c>
      <c r="F876" s="11" t="s">
        <v>560</v>
      </c>
      <c r="G876" s="11">
        <v>61929</v>
      </c>
      <c r="H876" s="11" t="s">
        <v>3404</v>
      </c>
      <c r="I876" s="11" t="s">
        <v>4207</v>
      </c>
      <c r="J876" s="12" t="s">
        <v>4208</v>
      </c>
      <c r="K876" s="20">
        <v>42424</v>
      </c>
      <c r="L876" s="11">
        <v>4</v>
      </c>
      <c r="M876" s="11" t="s">
        <v>77</v>
      </c>
      <c r="N876" s="11" t="s">
        <v>79</v>
      </c>
      <c r="O876" s="11"/>
      <c r="P876" s="11">
        <v>0</v>
      </c>
      <c r="Q876" s="11">
        <v>0</v>
      </c>
      <c r="R876" s="11">
        <v>4</v>
      </c>
      <c r="S876" s="11">
        <v>4</v>
      </c>
      <c r="T876" s="11">
        <v>4</v>
      </c>
      <c r="U876" s="11">
        <v>4</v>
      </c>
      <c r="V876" s="11">
        <v>4</v>
      </c>
      <c r="W876" s="11">
        <v>4</v>
      </c>
      <c r="X876" s="11">
        <v>4</v>
      </c>
      <c r="Y876" s="24"/>
      <c r="Z876" s="24">
        <f>+VLOOKUP(G876,[2]ACTIVIDADES!G$5:Y$1900,19,0)</f>
        <v>0</v>
      </c>
    </row>
    <row r="877" spans="1:26" s="7" customFormat="1" ht="75" x14ac:dyDescent="0.25">
      <c r="A877" s="15">
        <v>10555</v>
      </c>
      <c r="B877" s="25" t="s">
        <v>4536</v>
      </c>
      <c r="C877" s="9" t="s">
        <v>543</v>
      </c>
      <c r="D877" s="9" t="s">
        <v>537</v>
      </c>
      <c r="E877" s="9" t="s">
        <v>64</v>
      </c>
      <c r="F877" s="9" t="s">
        <v>560</v>
      </c>
      <c r="G877" s="9">
        <v>61937</v>
      </c>
      <c r="H877" s="9" t="s">
        <v>3405</v>
      </c>
      <c r="I877" s="9" t="s">
        <v>3406</v>
      </c>
      <c r="J877" s="10" t="s">
        <v>3407</v>
      </c>
      <c r="K877" s="19">
        <v>42424</v>
      </c>
      <c r="L877" s="9">
        <v>4</v>
      </c>
      <c r="M877" s="9" t="s">
        <v>77</v>
      </c>
      <c r="N877" s="9" t="s">
        <v>79</v>
      </c>
      <c r="O877" s="9"/>
      <c r="P877" s="9">
        <v>0</v>
      </c>
      <c r="Q877" s="9">
        <v>0</v>
      </c>
      <c r="R877" s="9">
        <v>1</v>
      </c>
      <c r="S877" s="9">
        <v>1</v>
      </c>
      <c r="T877" s="9">
        <v>1</v>
      </c>
      <c r="U877" s="9">
        <v>4</v>
      </c>
      <c r="V877" s="9">
        <v>4</v>
      </c>
      <c r="W877" s="9">
        <v>4</v>
      </c>
      <c r="X877" s="9">
        <v>4</v>
      </c>
      <c r="Y877" s="24"/>
      <c r="Z877" s="24">
        <f>+VLOOKUP(G877,[2]ACTIVIDADES!G$5:Y$1900,19,0)</f>
        <v>0</v>
      </c>
    </row>
    <row r="878" spans="1:26" s="7" customFormat="1" ht="60" x14ac:dyDescent="0.25">
      <c r="A878" s="13">
        <v>10555</v>
      </c>
      <c r="B878" s="26" t="s">
        <v>4536</v>
      </c>
      <c r="C878" s="11" t="s">
        <v>543</v>
      </c>
      <c r="D878" s="11" t="s">
        <v>537</v>
      </c>
      <c r="E878" s="11" t="s">
        <v>64</v>
      </c>
      <c r="F878" s="11" t="s">
        <v>560</v>
      </c>
      <c r="G878" s="11">
        <v>61939</v>
      </c>
      <c r="H878" s="11" t="s">
        <v>818</v>
      </c>
      <c r="I878" s="11" t="s">
        <v>3408</v>
      </c>
      <c r="J878" s="12" t="s">
        <v>3409</v>
      </c>
      <c r="K878" s="20">
        <v>42424</v>
      </c>
      <c r="L878" s="11">
        <v>5243</v>
      </c>
      <c r="M878" s="11" t="s">
        <v>77</v>
      </c>
      <c r="N878" s="11" t="s">
        <v>79</v>
      </c>
      <c r="O878" s="11"/>
      <c r="P878" s="11">
        <v>800</v>
      </c>
      <c r="Q878" s="11">
        <v>1037</v>
      </c>
      <c r="R878" s="11">
        <v>1037</v>
      </c>
      <c r="S878" s="11">
        <v>1037</v>
      </c>
      <c r="T878" s="11">
        <v>2150</v>
      </c>
      <c r="U878" s="11">
        <v>3179</v>
      </c>
      <c r="V878" s="11">
        <v>3588</v>
      </c>
      <c r="W878" s="11">
        <v>4584</v>
      </c>
      <c r="X878" s="11">
        <v>4996</v>
      </c>
      <c r="Y878" s="24"/>
      <c r="Z878" s="24">
        <f>+VLOOKUP(G878,[2]ACTIVIDADES!G$5:Y$1900,19,0)</f>
        <v>0</v>
      </c>
    </row>
    <row r="879" spans="1:26" s="7" customFormat="1" ht="45" x14ac:dyDescent="0.25">
      <c r="A879" s="15">
        <v>10555</v>
      </c>
      <c r="B879" s="25" t="s">
        <v>4536</v>
      </c>
      <c r="C879" s="9" t="s">
        <v>543</v>
      </c>
      <c r="D879" s="9" t="s">
        <v>537</v>
      </c>
      <c r="E879" s="9" t="s">
        <v>64</v>
      </c>
      <c r="F879" s="9" t="s">
        <v>560</v>
      </c>
      <c r="G879" s="9">
        <v>61942</v>
      </c>
      <c r="H879" s="9" t="s">
        <v>834</v>
      </c>
      <c r="I879" s="9" t="s">
        <v>1326</v>
      </c>
      <c r="J879" s="10" t="s">
        <v>1327</v>
      </c>
      <c r="K879" s="19">
        <v>42424</v>
      </c>
      <c r="L879" s="9">
        <v>12296</v>
      </c>
      <c r="M879" s="9" t="s">
        <v>77</v>
      </c>
      <c r="N879" s="9" t="s">
        <v>79</v>
      </c>
      <c r="O879" s="9"/>
      <c r="P879" s="9">
        <v>0</v>
      </c>
      <c r="Q879" s="9">
        <v>0</v>
      </c>
      <c r="R879" s="9">
        <v>0</v>
      </c>
      <c r="S879" s="9">
        <v>0</v>
      </c>
      <c r="T879" s="9">
        <v>0</v>
      </c>
      <c r="U879" s="9">
        <v>5500</v>
      </c>
      <c r="V879" s="9">
        <v>7000</v>
      </c>
      <c r="W879" s="9">
        <v>8000</v>
      </c>
      <c r="X879" s="9">
        <v>9000</v>
      </c>
      <c r="Y879" s="24"/>
      <c r="Z879" s="24">
        <f>+VLOOKUP(G879,[2]ACTIVIDADES!G$5:Y$1900,19,0)</f>
        <v>0</v>
      </c>
    </row>
    <row r="880" spans="1:26" s="7" customFormat="1" ht="75" x14ac:dyDescent="0.25">
      <c r="A880" s="13">
        <v>10555</v>
      </c>
      <c r="B880" s="26" t="s">
        <v>4536</v>
      </c>
      <c r="C880" s="11" t="s">
        <v>543</v>
      </c>
      <c r="D880" s="11" t="s">
        <v>537</v>
      </c>
      <c r="E880" s="11" t="s">
        <v>64</v>
      </c>
      <c r="F880" s="11" t="s">
        <v>560</v>
      </c>
      <c r="G880" s="11">
        <v>61944</v>
      </c>
      <c r="H880" s="11" t="s">
        <v>839</v>
      </c>
      <c r="I880" s="11" t="s">
        <v>3410</v>
      </c>
      <c r="J880" s="12" t="s">
        <v>2129</v>
      </c>
      <c r="K880" s="20">
        <v>42424</v>
      </c>
      <c r="L880" s="11">
        <v>4977</v>
      </c>
      <c r="M880" s="11" t="s">
        <v>77</v>
      </c>
      <c r="N880" s="11" t="s">
        <v>79</v>
      </c>
      <c r="O880" s="11"/>
      <c r="P880" s="11">
        <v>442</v>
      </c>
      <c r="Q880" s="11">
        <v>442</v>
      </c>
      <c r="R880" s="11">
        <v>442</v>
      </c>
      <c r="S880" s="11">
        <v>1323</v>
      </c>
      <c r="T880" s="11">
        <v>1323</v>
      </c>
      <c r="U880" s="11">
        <v>1515</v>
      </c>
      <c r="V880" s="11">
        <v>1515</v>
      </c>
      <c r="W880" s="11">
        <v>1515</v>
      </c>
      <c r="X880" s="11">
        <v>4000</v>
      </c>
      <c r="Y880" s="24"/>
      <c r="Z880" s="24">
        <f>+VLOOKUP(G880,[2]ACTIVIDADES!G$5:Y$1900,19,0)</f>
        <v>0</v>
      </c>
    </row>
    <row r="881" spans="1:26" s="7" customFormat="1" ht="75" x14ac:dyDescent="0.25">
      <c r="A881" s="15">
        <v>10555</v>
      </c>
      <c r="B881" s="25" t="s">
        <v>4536</v>
      </c>
      <c r="C881" s="9" t="s">
        <v>543</v>
      </c>
      <c r="D881" s="9" t="s">
        <v>537</v>
      </c>
      <c r="E881" s="9" t="s">
        <v>64</v>
      </c>
      <c r="F881" s="9" t="s">
        <v>560</v>
      </c>
      <c r="G881" s="9">
        <v>61945</v>
      </c>
      <c r="H881" s="9" t="s">
        <v>842</v>
      </c>
      <c r="I881" s="9" t="s">
        <v>3411</v>
      </c>
      <c r="J881" s="10" t="s">
        <v>3412</v>
      </c>
      <c r="K881" s="19">
        <v>42424</v>
      </c>
      <c r="L881" s="9">
        <v>9147</v>
      </c>
      <c r="M881" s="9" t="s">
        <v>77</v>
      </c>
      <c r="N881" s="9" t="s">
        <v>79</v>
      </c>
      <c r="O881" s="9"/>
      <c r="P881" s="9">
        <v>877</v>
      </c>
      <c r="Q881" s="9">
        <v>877</v>
      </c>
      <c r="R881" s="9">
        <v>877</v>
      </c>
      <c r="S881" s="9">
        <v>2298</v>
      </c>
      <c r="T881" s="9">
        <v>2298</v>
      </c>
      <c r="U881" s="9">
        <v>2521</v>
      </c>
      <c r="V881" s="9">
        <v>2521</v>
      </c>
      <c r="W881" s="9">
        <v>2521</v>
      </c>
      <c r="X881" s="9">
        <v>7000</v>
      </c>
      <c r="Y881" s="24"/>
      <c r="Z881" s="24">
        <f>+VLOOKUP(G881,[2]ACTIVIDADES!G$5:Y$1900,19,0)</f>
        <v>0</v>
      </c>
    </row>
    <row r="882" spans="1:26" s="7" customFormat="1" ht="60" x14ac:dyDescent="0.25">
      <c r="A882" s="13">
        <v>10555</v>
      </c>
      <c r="B882" s="26" t="s">
        <v>4536</v>
      </c>
      <c r="C882" s="11" t="s">
        <v>543</v>
      </c>
      <c r="D882" s="11" t="s">
        <v>537</v>
      </c>
      <c r="E882" s="11" t="s">
        <v>64</v>
      </c>
      <c r="F882" s="11" t="s">
        <v>560</v>
      </c>
      <c r="G882" s="11">
        <v>81948</v>
      </c>
      <c r="H882" s="11" t="s">
        <v>3415</v>
      </c>
      <c r="I882" s="11" t="s">
        <v>3416</v>
      </c>
      <c r="J882" s="12" t="s">
        <v>3417</v>
      </c>
      <c r="K882" s="20">
        <v>42403</v>
      </c>
      <c r="L882" s="11">
        <v>47</v>
      </c>
      <c r="M882" s="11" t="s">
        <v>76</v>
      </c>
      <c r="N882" s="11" t="s">
        <v>79</v>
      </c>
      <c r="O882" s="11"/>
      <c r="P882" s="11">
        <v>0</v>
      </c>
      <c r="Q882" s="11">
        <v>0</v>
      </c>
      <c r="R882" s="11">
        <v>0</v>
      </c>
      <c r="S882" s="11">
        <v>0</v>
      </c>
      <c r="T882" s="11">
        <v>0</v>
      </c>
      <c r="U882" s="11">
        <v>5</v>
      </c>
      <c r="V882" s="11">
        <v>10</v>
      </c>
      <c r="W882" s="11">
        <v>20</v>
      </c>
      <c r="X882" s="11">
        <v>20</v>
      </c>
      <c r="Y882" s="24"/>
      <c r="Z882" s="24">
        <f>+VLOOKUP(G882,[2]ACTIVIDADES!G$5:Y$1900,19,0)</f>
        <v>0</v>
      </c>
    </row>
    <row r="883" spans="1:26" s="7" customFormat="1" ht="60" x14ac:dyDescent="0.25">
      <c r="A883" s="15">
        <v>10555</v>
      </c>
      <c r="B883" s="25" t="s">
        <v>4536</v>
      </c>
      <c r="C883" s="9" t="s">
        <v>543</v>
      </c>
      <c r="D883" s="9" t="s">
        <v>537</v>
      </c>
      <c r="E883" s="9" t="s">
        <v>64</v>
      </c>
      <c r="F883" s="9" t="s">
        <v>560</v>
      </c>
      <c r="G883" s="9">
        <v>81949</v>
      </c>
      <c r="H883" s="9" t="s">
        <v>3418</v>
      </c>
      <c r="I883" s="9" t="s">
        <v>3419</v>
      </c>
      <c r="J883" s="10" t="s">
        <v>3420</v>
      </c>
      <c r="K883" s="19">
        <v>42403</v>
      </c>
      <c r="L883" s="9">
        <v>18</v>
      </c>
      <c r="M883" s="9" t="s">
        <v>76</v>
      </c>
      <c r="N883" s="9" t="s">
        <v>79</v>
      </c>
      <c r="O883" s="9"/>
      <c r="P883" s="9">
        <v>0</v>
      </c>
      <c r="Q883" s="9">
        <v>0</v>
      </c>
      <c r="R883" s="9">
        <v>0</v>
      </c>
      <c r="S883" s="9">
        <v>0</v>
      </c>
      <c r="T883" s="9">
        <v>0</v>
      </c>
      <c r="U883" s="9">
        <v>0</v>
      </c>
      <c r="V883" s="9">
        <v>18</v>
      </c>
      <c r="W883" s="9">
        <v>18</v>
      </c>
      <c r="X883" s="9">
        <v>18</v>
      </c>
      <c r="Y883" s="24"/>
      <c r="Z883" s="24">
        <f>+VLOOKUP(G883,[2]ACTIVIDADES!G$5:Y$1900,19,0)</f>
        <v>0</v>
      </c>
    </row>
    <row r="884" spans="1:26" s="7" customFormat="1" ht="90" x14ac:dyDescent="0.25">
      <c r="A884" s="13">
        <v>10555</v>
      </c>
      <c r="B884" s="26" t="s">
        <v>4536</v>
      </c>
      <c r="C884" s="11" t="s">
        <v>543</v>
      </c>
      <c r="D884" s="11" t="s">
        <v>537</v>
      </c>
      <c r="E884" s="11" t="s">
        <v>64</v>
      </c>
      <c r="F884" s="11" t="s">
        <v>560</v>
      </c>
      <c r="G884" s="11">
        <v>81950</v>
      </c>
      <c r="H884" s="11" t="s">
        <v>3421</v>
      </c>
      <c r="I884" s="11" t="s">
        <v>3422</v>
      </c>
      <c r="J884" s="12" t="s">
        <v>3423</v>
      </c>
      <c r="K884" s="20">
        <v>42403</v>
      </c>
      <c r="L884" s="11">
        <v>3</v>
      </c>
      <c r="M884" s="11" t="s">
        <v>77</v>
      </c>
      <c r="N884" s="11" t="s">
        <v>79</v>
      </c>
      <c r="O884" s="11"/>
      <c r="P884" s="11">
        <v>0</v>
      </c>
      <c r="Q884" s="11">
        <v>0</v>
      </c>
      <c r="R884" s="11">
        <v>0</v>
      </c>
      <c r="S884" s="11">
        <v>0</v>
      </c>
      <c r="T884" s="11">
        <v>2</v>
      </c>
      <c r="U884" s="11">
        <v>3</v>
      </c>
      <c r="V884" s="11">
        <v>3</v>
      </c>
      <c r="W884" s="11">
        <v>3</v>
      </c>
      <c r="X884" s="11">
        <v>3</v>
      </c>
      <c r="Y884" s="24"/>
      <c r="Z884" s="24">
        <f>+VLOOKUP(G884,[2]ACTIVIDADES!G$5:Y$1900,19,0)</f>
        <v>0</v>
      </c>
    </row>
    <row r="885" spans="1:26" s="7" customFormat="1" ht="45" x14ac:dyDescent="0.25">
      <c r="A885" s="15">
        <v>10555</v>
      </c>
      <c r="B885" s="25" t="s">
        <v>4536</v>
      </c>
      <c r="C885" s="9" t="s">
        <v>543</v>
      </c>
      <c r="D885" s="9" t="s">
        <v>537</v>
      </c>
      <c r="E885" s="9" t="s">
        <v>64</v>
      </c>
      <c r="F885" s="9" t="s">
        <v>560</v>
      </c>
      <c r="G885" s="9">
        <v>81951</v>
      </c>
      <c r="H885" s="9" t="s">
        <v>3424</v>
      </c>
      <c r="I885" s="9" t="s">
        <v>1086</v>
      </c>
      <c r="J885" s="10" t="s">
        <v>3425</v>
      </c>
      <c r="K885" s="19">
        <v>42403</v>
      </c>
      <c r="L885" s="9">
        <v>1</v>
      </c>
      <c r="M885" s="9" t="s">
        <v>77</v>
      </c>
      <c r="N885" s="9" t="s">
        <v>79</v>
      </c>
      <c r="O885" s="9"/>
      <c r="P885" s="9">
        <v>0</v>
      </c>
      <c r="Q885" s="9">
        <v>0</v>
      </c>
      <c r="R885" s="9">
        <v>0</v>
      </c>
      <c r="S885" s="9">
        <v>1</v>
      </c>
      <c r="T885" s="9">
        <v>1</v>
      </c>
      <c r="U885" s="9">
        <v>1</v>
      </c>
      <c r="V885" s="9">
        <v>1</v>
      </c>
      <c r="W885" s="9">
        <v>1</v>
      </c>
      <c r="X885" s="9">
        <v>1</v>
      </c>
      <c r="Y885" s="24"/>
      <c r="Z885" s="24">
        <f>+VLOOKUP(G885,[2]ACTIVIDADES!G$5:Y$1900,19,0)</f>
        <v>0</v>
      </c>
    </row>
    <row r="886" spans="1:26" s="7" customFormat="1" ht="105" x14ac:dyDescent="0.25">
      <c r="A886" s="13">
        <v>10555</v>
      </c>
      <c r="B886" s="26" t="s">
        <v>4536</v>
      </c>
      <c r="C886" s="11" t="s">
        <v>543</v>
      </c>
      <c r="D886" s="11" t="s">
        <v>537</v>
      </c>
      <c r="E886" s="11" t="s">
        <v>64</v>
      </c>
      <c r="F886" s="11" t="s">
        <v>560</v>
      </c>
      <c r="G886" s="11">
        <v>81952</v>
      </c>
      <c r="H886" s="11" t="s">
        <v>3426</v>
      </c>
      <c r="I886" s="11" t="s">
        <v>3427</v>
      </c>
      <c r="J886" s="12" t="s">
        <v>616</v>
      </c>
      <c r="K886" s="20">
        <v>42403</v>
      </c>
      <c r="L886" s="11">
        <v>1</v>
      </c>
      <c r="M886" s="11" t="s">
        <v>77</v>
      </c>
      <c r="N886" s="11" t="s">
        <v>79</v>
      </c>
      <c r="O886" s="11"/>
      <c r="P886" s="11">
        <v>0</v>
      </c>
      <c r="Q886" s="11">
        <v>0</v>
      </c>
      <c r="R886" s="11">
        <v>0</v>
      </c>
      <c r="S886" s="11">
        <v>0</v>
      </c>
      <c r="T886" s="11">
        <v>0</v>
      </c>
      <c r="U886" s="11">
        <v>0</v>
      </c>
      <c r="V886" s="11">
        <v>0</v>
      </c>
      <c r="W886" s="11">
        <v>0</v>
      </c>
      <c r="X886" s="11">
        <v>1</v>
      </c>
      <c r="Y886" s="24"/>
      <c r="Z886" s="24">
        <f>+VLOOKUP(G886,[2]ACTIVIDADES!G$5:Y$1900,19,0)</f>
        <v>0</v>
      </c>
    </row>
    <row r="887" spans="1:26" s="7" customFormat="1" ht="45" x14ac:dyDescent="0.25">
      <c r="A887" s="15">
        <v>10555</v>
      </c>
      <c r="B887" s="25" t="s">
        <v>4536</v>
      </c>
      <c r="C887" s="9" t="s">
        <v>543</v>
      </c>
      <c r="D887" s="9" t="s">
        <v>537</v>
      </c>
      <c r="E887" s="9" t="s">
        <v>64</v>
      </c>
      <c r="F887" s="9" t="s">
        <v>560</v>
      </c>
      <c r="G887" s="9">
        <v>81953</v>
      </c>
      <c r="H887" s="9" t="s">
        <v>3431</v>
      </c>
      <c r="I887" s="9" t="s">
        <v>3432</v>
      </c>
      <c r="J887" s="10" t="s">
        <v>3433</v>
      </c>
      <c r="K887" s="19">
        <v>42403</v>
      </c>
      <c r="L887" s="9">
        <v>1000</v>
      </c>
      <c r="M887" s="9" t="s">
        <v>77</v>
      </c>
      <c r="N887" s="9" t="s">
        <v>79</v>
      </c>
      <c r="O887" s="9"/>
      <c r="P887" s="9">
        <v>0</v>
      </c>
      <c r="Q887" s="9">
        <v>0</v>
      </c>
      <c r="R887" s="9">
        <v>60</v>
      </c>
      <c r="S887" s="9">
        <v>121</v>
      </c>
      <c r="T887" s="9">
        <v>176</v>
      </c>
      <c r="U887" s="9">
        <v>396</v>
      </c>
      <c r="V887" s="9">
        <v>467</v>
      </c>
      <c r="W887" s="9">
        <v>517</v>
      </c>
      <c r="X887" s="9">
        <v>517</v>
      </c>
      <c r="Y887" s="24"/>
      <c r="Z887" s="24">
        <f>+VLOOKUP(G887,[2]ACTIVIDADES!G$5:Y$1900,19,0)</f>
        <v>0</v>
      </c>
    </row>
    <row r="888" spans="1:26" s="7" customFormat="1" ht="60" x14ac:dyDescent="0.25">
      <c r="A888" s="13">
        <v>10555</v>
      </c>
      <c r="B888" s="26" t="s">
        <v>4536</v>
      </c>
      <c r="C888" s="11" t="s">
        <v>543</v>
      </c>
      <c r="D888" s="11" t="s">
        <v>537</v>
      </c>
      <c r="E888" s="11" t="s">
        <v>64</v>
      </c>
      <c r="F888" s="11" t="s">
        <v>560</v>
      </c>
      <c r="G888" s="11">
        <v>81954</v>
      </c>
      <c r="H888" s="11" t="s">
        <v>3434</v>
      </c>
      <c r="I888" s="11" t="s">
        <v>3435</v>
      </c>
      <c r="J888" s="12" t="s">
        <v>3436</v>
      </c>
      <c r="K888" s="20">
        <v>42403</v>
      </c>
      <c r="L888" s="11">
        <v>4</v>
      </c>
      <c r="M888" s="11" t="s">
        <v>77</v>
      </c>
      <c r="N888" s="11" t="s">
        <v>79</v>
      </c>
      <c r="O888" s="11"/>
      <c r="P888" s="11">
        <v>0</v>
      </c>
      <c r="Q888" s="11">
        <v>0</v>
      </c>
      <c r="R888" s="11">
        <v>1</v>
      </c>
      <c r="S888" s="11">
        <v>1</v>
      </c>
      <c r="T888" s="11">
        <v>2</v>
      </c>
      <c r="U888" s="11">
        <v>2</v>
      </c>
      <c r="V888" s="11">
        <v>4</v>
      </c>
      <c r="W888" s="11">
        <v>4</v>
      </c>
      <c r="X888" s="11">
        <v>4</v>
      </c>
      <c r="Y888" s="24"/>
      <c r="Z888" s="24">
        <f>+VLOOKUP(G888,[2]ACTIVIDADES!G$5:Y$1900,19,0)</f>
        <v>0</v>
      </c>
    </row>
    <row r="889" spans="1:26" s="7" customFormat="1" ht="90" x14ac:dyDescent="0.25">
      <c r="A889" s="15">
        <v>10555</v>
      </c>
      <c r="B889" s="25" t="s">
        <v>4536</v>
      </c>
      <c r="C889" s="9" t="s">
        <v>543</v>
      </c>
      <c r="D889" s="9" t="s">
        <v>537</v>
      </c>
      <c r="E889" s="9" t="s">
        <v>64</v>
      </c>
      <c r="F889" s="9" t="s">
        <v>560</v>
      </c>
      <c r="G889" s="9">
        <v>81955</v>
      </c>
      <c r="H889" s="9" t="s">
        <v>3442</v>
      </c>
      <c r="I889" s="9" t="s">
        <v>3443</v>
      </c>
      <c r="J889" s="10" t="s">
        <v>3444</v>
      </c>
      <c r="K889" s="19">
        <v>42403</v>
      </c>
      <c r="L889" s="9">
        <v>2770</v>
      </c>
      <c r="M889" s="9" t="s">
        <v>77</v>
      </c>
      <c r="N889" s="9" t="s">
        <v>79</v>
      </c>
      <c r="O889" s="9"/>
      <c r="P889" s="9">
        <v>0</v>
      </c>
      <c r="Q889" s="9">
        <v>402</v>
      </c>
      <c r="R889" s="9">
        <v>448</v>
      </c>
      <c r="S889" s="9">
        <v>448</v>
      </c>
      <c r="T889" s="9">
        <v>663</v>
      </c>
      <c r="U889" s="9">
        <v>663</v>
      </c>
      <c r="V889" s="9">
        <v>823</v>
      </c>
      <c r="W889" s="9">
        <v>1282</v>
      </c>
      <c r="X889" s="9">
        <v>1501</v>
      </c>
      <c r="Y889" s="24"/>
      <c r="Z889" s="24">
        <f>+VLOOKUP(G889,[2]ACTIVIDADES!G$5:Y$1900,19,0)</f>
        <v>0</v>
      </c>
    </row>
    <row r="890" spans="1:26" s="7" customFormat="1" ht="90" x14ac:dyDescent="0.25">
      <c r="A890" s="13">
        <v>10555</v>
      </c>
      <c r="B890" s="26" t="s">
        <v>4536</v>
      </c>
      <c r="C890" s="11" t="s">
        <v>543</v>
      </c>
      <c r="D890" s="11" t="s">
        <v>537</v>
      </c>
      <c r="E890" s="11" t="s">
        <v>64</v>
      </c>
      <c r="F890" s="11" t="s">
        <v>560</v>
      </c>
      <c r="G890" s="11">
        <v>81956</v>
      </c>
      <c r="H890" s="11" t="s">
        <v>3445</v>
      </c>
      <c r="I890" s="11" t="s">
        <v>3446</v>
      </c>
      <c r="J890" s="12" t="s">
        <v>3447</v>
      </c>
      <c r="K890" s="20">
        <v>42403</v>
      </c>
      <c r="L890" s="11">
        <v>3</v>
      </c>
      <c r="M890" s="11" t="s">
        <v>77</v>
      </c>
      <c r="N890" s="11" t="s">
        <v>79</v>
      </c>
      <c r="O890" s="11"/>
      <c r="P890" s="11">
        <v>0</v>
      </c>
      <c r="Q890" s="11">
        <v>0</v>
      </c>
      <c r="R890" s="11">
        <v>0</v>
      </c>
      <c r="S890" s="11">
        <v>0</v>
      </c>
      <c r="T890" s="11">
        <v>0</v>
      </c>
      <c r="U890" s="11">
        <v>0</v>
      </c>
      <c r="V890" s="11">
        <v>0</v>
      </c>
      <c r="W890" s="11">
        <v>0</v>
      </c>
      <c r="X890" s="11">
        <v>1</v>
      </c>
      <c r="Y890" s="24"/>
      <c r="Z890" s="24">
        <f>+VLOOKUP(G890,[2]ACTIVIDADES!G$5:Y$1900,19,0)</f>
        <v>0</v>
      </c>
    </row>
    <row r="891" spans="1:26" s="7" customFormat="1" ht="75" x14ac:dyDescent="0.25">
      <c r="A891" s="15">
        <v>10555</v>
      </c>
      <c r="B891" s="25" t="s">
        <v>4536</v>
      </c>
      <c r="C891" s="9" t="s">
        <v>543</v>
      </c>
      <c r="D891" s="9" t="s">
        <v>537</v>
      </c>
      <c r="E891" s="9" t="s">
        <v>64</v>
      </c>
      <c r="F891" s="9" t="s">
        <v>560</v>
      </c>
      <c r="G891" s="9">
        <v>81957</v>
      </c>
      <c r="H891" s="9" t="s">
        <v>3448</v>
      </c>
      <c r="I891" s="9" t="s">
        <v>3449</v>
      </c>
      <c r="J891" s="10" t="s">
        <v>3450</v>
      </c>
      <c r="K891" s="19">
        <v>42403</v>
      </c>
      <c r="L891" s="9">
        <v>9</v>
      </c>
      <c r="M891" s="9" t="s">
        <v>77</v>
      </c>
      <c r="N891" s="9" t="s">
        <v>79</v>
      </c>
      <c r="O891" s="9"/>
      <c r="P891" s="9">
        <v>0</v>
      </c>
      <c r="Q891" s="9">
        <v>0</v>
      </c>
      <c r="R891" s="9">
        <v>3</v>
      </c>
      <c r="S891" s="9">
        <v>6</v>
      </c>
      <c r="T891" s="9">
        <v>6</v>
      </c>
      <c r="U891" s="9">
        <v>6</v>
      </c>
      <c r="V891" s="9">
        <v>6</v>
      </c>
      <c r="W891" s="9">
        <v>6</v>
      </c>
      <c r="X891" s="9">
        <v>6</v>
      </c>
      <c r="Y891" s="24"/>
      <c r="Z891" s="24">
        <f>+VLOOKUP(G891,[2]ACTIVIDADES!G$5:Y$1900,19,0)</f>
        <v>0</v>
      </c>
    </row>
    <row r="892" spans="1:26" s="7" customFormat="1" ht="150" x14ac:dyDescent="0.25">
      <c r="A892" s="13">
        <v>10555</v>
      </c>
      <c r="B892" s="26" t="s">
        <v>4536</v>
      </c>
      <c r="C892" s="11" t="s">
        <v>543</v>
      </c>
      <c r="D892" s="11" t="s">
        <v>537</v>
      </c>
      <c r="E892" s="11" t="s">
        <v>64</v>
      </c>
      <c r="F892" s="11" t="s">
        <v>560</v>
      </c>
      <c r="G892" s="11">
        <v>81958</v>
      </c>
      <c r="H892" s="11" t="s">
        <v>3454</v>
      </c>
      <c r="I892" s="11" t="s">
        <v>3455</v>
      </c>
      <c r="J892" s="12" t="s">
        <v>3456</v>
      </c>
      <c r="K892" s="20">
        <v>42403</v>
      </c>
      <c r="L892" s="11">
        <v>3</v>
      </c>
      <c r="M892" s="11" t="s">
        <v>77</v>
      </c>
      <c r="N892" s="11" t="s">
        <v>79</v>
      </c>
      <c r="O892" s="11"/>
      <c r="P892" s="11">
        <v>0</v>
      </c>
      <c r="Q892" s="11">
        <v>1</v>
      </c>
      <c r="R892" s="11">
        <v>1</v>
      </c>
      <c r="S892" s="11">
        <v>2</v>
      </c>
      <c r="T892" s="11">
        <v>2</v>
      </c>
      <c r="U892" s="11">
        <v>2</v>
      </c>
      <c r="V892" s="11">
        <v>3</v>
      </c>
      <c r="W892" s="11">
        <v>3</v>
      </c>
      <c r="X892" s="11">
        <v>3</v>
      </c>
      <c r="Y892" s="24"/>
      <c r="Z892" s="24">
        <f>+VLOOKUP(G892,[2]ACTIVIDADES!G$5:Y$1900,19,0)</f>
        <v>0</v>
      </c>
    </row>
    <row r="893" spans="1:26" s="7" customFormat="1" ht="90" x14ac:dyDescent="0.25">
      <c r="A893" s="15">
        <v>10555</v>
      </c>
      <c r="B893" s="25" t="s">
        <v>4536</v>
      </c>
      <c r="C893" s="9" t="s">
        <v>543</v>
      </c>
      <c r="D893" s="9" t="s">
        <v>537</v>
      </c>
      <c r="E893" s="9" t="s">
        <v>64</v>
      </c>
      <c r="F893" s="9" t="s">
        <v>560</v>
      </c>
      <c r="G893" s="9">
        <v>81959</v>
      </c>
      <c r="H893" s="9" t="s">
        <v>3457</v>
      </c>
      <c r="I893" s="9" t="s">
        <v>3458</v>
      </c>
      <c r="J893" s="10" t="s">
        <v>3459</v>
      </c>
      <c r="K893" s="19">
        <v>42403</v>
      </c>
      <c r="L893" s="9">
        <v>2</v>
      </c>
      <c r="M893" s="9" t="s">
        <v>77</v>
      </c>
      <c r="N893" s="9" t="s">
        <v>79</v>
      </c>
      <c r="O893" s="9"/>
      <c r="P893" s="9">
        <v>0</v>
      </c>
      <c r="Q893" s="9">
        <v>0</v>
      </c>
      <c r="R893" s="9">
        <v>0</v>
      </c>
      <c r="S893" s="9">
        <v>2</v>
      </c>
      <c r="T893" s="9">
        <v>2</v>
      </c>
      <c r="U893" s="9">
        <v>2</v>
      </c>
      <c r="V893" s="9">
        <v>2</v>
      </c>
      <c r="W893" s="9">
        <v>2</v>
      </c>
      <c r="X893" s="9">
        <v>2</v>
      </c>
      <c r="Y893" s="24"/>
      <c r="Z893" s="24">
        <f>+VLOOKUP(G893,[2]ACTIVIDADES!G$5:Y$1900,19,0)</f>
        <v>0</v>
      </c>
    </row>
    <row r="894" spans="1:26" s="7" customFormat="1" ht="90" x14ac:dyDescent="0.25">
      <c r="A894" s="13">
        <v>10555</v>
      </c>
      <c r="B894" s="26" t="s">
        <v>4536</v>
      </c>
      <c r="C894" s="11" t="s">
        <v>543</v>
      </c>
      <c r="D894" s="11" t="s">
        <v>537</v>
      </c>
      <c r="E894" s="11" t="s">
        <v>64</v>
      </c>
      <c r="F894" s="11" t="s">
        <v>560</v>
      </c>
      <c r="G894" s="11">
        <v>81960</v>
      </c>
      <c r="H894" s="11" t="s">
        <v>3462</v>
      </c>
      <c r="I894" s="11" t="s">
        <v>3463</v>
      </c>
      <c r="J894" s="12" t="s">
        <v>3464</v>
      </c>
      <c r="K894" s="20">
        <v>42403</v>
      </c>
      <c r="L894" s="11">
        <v>1</v>
      </c>
      <c r="M894" s="11" t="s">
        <v>77</v>
      </c>
      <c r="N894" s="11" t="s">
        <v>79</v>
      </c>
      <c r="O894" s="11"/>
      <c r="P894" s="11">
        <v>0</v>
      </c>
      <c r="Q894" s="11">
        <v>0</v>
      </c>
      <c r="R894" s="11">
        <v>0</v>
      </c>
      <c r="S894" s="11">
        <v>0</v>
      </c>
      <c r="T894" s="11">
        <v>0</v>
      </c>
      <c r="U894" s="11">
        <v>0</v>
      </c>
      <c r="V894" s="11">
        <v>0</v>
      </c>
      <c r="W894" s="11">
        <v>0</v>
      </c>
      <c r="X894" s="11">
        <v>0</v>
      </c>
      <c r="Y894" s="24"/>
      <c r="Z894" s="24">
        <f>+VLOOKUP(G894,[2]ACTIVIDADES!G$5:Y$1900,19,0)</f>
        <v>0</v>
      </c>
    </row>
    <row r="895" spans="1:26" s="7" customFormat="1" ht="135" x14ac:dyDescent="0.25">
      <c r="A895" s="15">
        <v>10555</v>
      </c>
      <c r="B895" s="25" t="s">
        <v>4536</v>
      </c>
      <c r="C895" s="9" t="s">
        <v>543</v>
      </c>
      <c r="D895" s="9" t="s">
        <v>537</v>
      </c>
      <c r="E895" s="9" t="s">
        <v>64</v>
      </c>
      <c r="F895" s="9" t="s">
        <v>560</v>
      </c>
      <c r="G895" s="9">
        <v>81962</v>
      </c>
      <c r="H895" s="9" t="s">
        <v>3473</v>
      </c>
      <c r="I895" s="9" t="s">
        <v>3474</v>
      </c>
      <c r="J895" s="10" t="s">
        <v>3475</v>
      </c>
      <c r="K895" s="19">
        <v>42403</v>
      </c>
      <c r="L895" s="9">
        <v>2</v>
      </c>
      <c r="M895" s="9" t="s">
        <v>77</v>
      </c>
      <c r="N895" s="9" t="s">
        <v>79</v>
      </c>
      <c r="O895" s="9"/>
      <c r="P895" s="9">
        <v>0</v>
      </c>
      <c r="Q895" s="9">
        <v>0</v>
      </c>
      <c r="R895" s="9">
        <v>0</v>
      </c>
      <c r="S895" s="9">
        <v>0</v>
      </c>
      <c r="T895" s="9">
        <v>0</v>
      </c>
      <c r="U895" s="9">
        <v>0</v>
      </c>
      <c r="V895" s="9">
        <v>2</v>
      </c>
      <c r="W895" s="9">
        <v>2</v>
      </c>
      <c r="X895" s="9">
        <v>2</v>
      </c>
      <c r="Y895" s="24"/>
      <c r="Z895" s="24">
        <f>+VLOOKUP(G895,[2]ACTIVIDADES!G$5:Y$1900,19,0)</f>
        <v>0</v>
      </c>
    </row>
    <row r="896" spans="1:26" s="7" customFormat="1" ht="45" x14ac:dyDescent="0.25">
      <c r="A896" s="13">
        <v>10555</v>
      </c>
      <c r="B896" s="26" t="s">
        <v>4536</v>
      </c>
      <c r="C896" s="11" t="s">
        <v>543</v>
      </c>
      <c r="D896" s="11" t="s">
        <v>537</v>
      </c>
      <c r="E896" s="11" t="s">
        <v>64</v>
      </c>
      <c r="F896" s="11" t="s">
        <v>560</v>
      </c>
      <c r="G896" s="11">
        <v>81963</v>
      </c>
      <c r="H896" s="11" t="s">
        <v>3500</v>
      </c>
      <c r="I896" s="11" t="s">
        <v>3501</v>
      </c>
      <c r="J896" s="12" t="s">
        <v>3502</v>
      </c>
      <c r="K896" s="20">
        <v>42403</v>
      </c>
      <c r="L896" s="11">
        <v>17376</v>
      </c>
      <c r="M896" s="11" t="s">
        <v>77</v>
      </c>
      <c r="N896" s="11" t="s">
        <v>79</v>
      </c>
      <c r="O896" s="11"/>
      <c r="P896" s="11">
        <v>0</v>
      </c>
      <c r="Q896" s="11">
        <v>4213</v>
      </c>
      <c r="R896" s="11">
        <v>4213</v>
      </c>
      <c r="S896" s="11">
        <v>6118</v>
      </c>
      <c r="T896" s="11">
        <v>6118</v>
      </c>
      <c r="U896" s="11">
        <v>9300</v>
      </c>
      <c r="V896" s="11">
        <v>11584</v>
      </c>
      <c r="W896" s="11">
        <v>11584</v>
      </c>
      <c r="X896" s="11">
        <v>17376</v>
      </c>
      <c r="Y896" s="24"/>
      <c r="Z896" s="24">
        <f>+VLOOKUP(G896,[2]ACTIVIDADES!G$5:Y$1900,19,0)</f>
        <v>0</v>
      </c>
    </row>
    <row r="897" spans="1:26" s="7" customFormat="1" ht="60" x14ac:dyDescent="0.25">
      <c r="A897" s="15">
        <v>10555</v>
      </c>
      <c r="B897" s="25" t="s">
        <v>4536</v>
      </c>
      <c r="C897" s="9" t="s">
        <v>543</v>
      </c>
      <c r="D897" s="9" t="s">
        <v>537</v>
      </c>
      <c r="E897" s="9" t="s">
        <v>64</v>
      </c>
      <c r="F897" s="9" t="s">
        <v>560</v>
      </c>
      <c r="G897" s="9">
        <v>81964</v>
      </c>
      <c r="H897" s="9" t="s">
        <v>3504</v>
      </c>
      <c r="I897" s="9" t="s">
        <v>3505</v>
      </c>
      <c r="J897" s="10" t="s">
        <v>3506</v>
      </c>
      <c r="K897" s="19">
        <v>42403</v>
      </c>
      <c r="L897" s="9">
        <v>17376</v>
      </c>
      <c r="M897" s="9" t="s">
        <v>77</v>
      </c>
      <c r="N897" s="9" t="s">
        <v>79</v>
      </c>
      <c r="O897" s="9"/>
      <c r="P897" s="9">
        <v>0</v>
      </c>
      <c r="Q897" s="9">
        <v>3823</v>
      </c>
      <c r="R897" s="9">
        <v>3823</v>
      </c>
      <c r="S897" s="9">
        <v>5733</v>
      </c>
      <c r="T897" s="9">
        <v>5733</v>
      </c>
      <c r="U897" s="9">
        <v>10248</v>
      </c>
      <c r="V897" s="9">
        <v>11584</v>
      </c>
      <c r="W897" s="9">
        <v>11584</v>
      </c>
      <c r="X897" s="9">
        <v>17376</v>
      </c>
      <c r="Y897" s="24"/>
      <c r="Z897" s="24">
        <f>+VLOOKUP(G897,[2]ACTIVIDADES!G$5:Y$1900,19,0)</f>
        <v>0</v>
      </c>
    </row>
    <row r="898" spans="1:26" s="7" customFormat="1" ht="75" x14ac:dyDescent="0.25">
      <c r="A898" s="13">
        <v>10555</v>
      </c>
      <c r="B898" s="26" t="s">
        <v>4536</v>
      </c>
      <c r="C898" s="11" t="s">
        <v>543</v>
      </c>
      <c r="D898" s="11" t="s">
        <v>537</v>
      </c>
      <c r="E898" s="11" t="s">
        <v>64</v>
      </c>
      <c r="F898" s="11" t="s">
        <v>560</v>
      </c>
      <c r="G898" s="11">
        <v>81965</v>
      </c>
      <c r="H898" s="11" t="s">
        <v>3509</v>
      </c>
      <c r="I898" s="11" t="s">
        <v>3510</v>
      </c>
      <c r="J898" s="12" t="s">
        <v>3511</v>
      </c>
      <c r="K898" s="20">
        <v>42403</v>
      </c>
      <c r="L898" s="11">
        <v>5566</v>
      </c>
      <c r="M898" s="11" t="s">
        <v>77</v>
      </c>
      <c r="N898" s="11" t="s">
        <v>79</v>
      </c>
      <c r="O898" s="11"/>
      <c r="P898" s="11">
        <v>0</v>
      </c>
      <c r="Q898" s="11">
        <v>1275</v>
      </c>
      <c r="R898" s="11">
        <v>1275</v>
      </c>
      <c r="S898" s="11">
        <v>1962</v>
      </c>
      <c r="T898" s="11">
        <v>1962</v>
      </c>
      <c r="U898" s="11">
        <v>2732</v>
      </c>
      <c r="V898" s="11">
        <v>2732</v>
      </c>
      <c r="W898" s="11">
        <v>2732</v>
      </c>
      <c r="X898" s="11">
        <v>5566</v>
      </c>
      <c r="Y898" s="24"/>
      <c r="Z898" s="24">
        <f>+VLOOKUP(G898,[2]ACTIVIDADES!G$5:Y$1900,19,0)</f>
        <v>0</v>
      </c>
    </row>
    <row r="899" spans="1:26" s="7" customFormat="1" ht="45" x14ac:dyDescent="0.25">
      <c r="A899" s="15">
        <v>10555</v>
      </c>
      <c r="B899" s="25" t="s">
        <v>4536</v>
      </c>
      <c r="C899" s="9" t="s">
        <v>543</v>
      </c>
      <c r="D899" s="9" t="s">
        <v>537</v>
      </c>
      <c r="E899" s="9" t="s">
        <v>64</v>
      </c>
      <c r="F899" s="9" t="s">
        <v>560</v>
      </c>
      <c r="G899" s="9">
        <v>81967</v>
      </c>
      <c r="H899" s="9" t="s">
        <v>3513</v>
      </c>
      <c r="I899" s="9" t="s">
        <v>3514</v>
      </c>
      <c r="J899" s="10" t="s">
        <v>3515</v>
      </c>
      <c r="K899" s="19">
        <v>42403</v>
      </c>
      <c r="L899" s="9">
        <v>11</v>
      </c>
      <c r="M899" s="9" t="s">
        <v>77</v>
      </c>
      <c r="N899" s="9" t="s">
        <v>79</v>
      </c>
      <c r="O899" s="9"/>
      <c r="P899" s="9">
        <v>11</v>
      </c>
      <c r="Q899" s="9">
        <v>11</v>
      </c>
      <c r="R899" s="9">
        <v>11</v>
      </c>
      <c r="S899" s="9">
        <v>11</v>
      </c>
      <c r="T899" s="9">
        <v>11</v>
      </c>
      <c r="U899" s="9">
        <v>11</v>
      </c>
      <c r="V899" s="9">
        <v>11</v>
      </c>
      <c r="W899" s="9">
        <v>11</v>
      </c>
      <c r="X899" s="9">
        <v>11</v>
      </c>
      <c r="Y899" s="24"/>
      <c r="Z899" s="24">
        <f>+VLOOKUP(G899,[2]ACTIVIDADES!G$5:Y$1900,19,0)</f>
        <v>0</v>
      </c>
    </row>
    <row r="900" spans="1:26" s="7" customFormat="1" ht="60" x14ac:dyDescent="0.25">
      <c r="A900" s="13">
        <v>10555</v>
      </c>
      <c r="B900" s="26" t="s">
        <v>4536</v>
      </c>
      <c r="C900" s="11" t="s">
        <v>543</v>
      </c>
      <c r="D900" s="11" t="s">
        <v>537</v>
      </c>
      <c r="E900" s="11" t="s">
        <v>64</v>
      </c>
      <c r="F900" s="11" t="s">
        <v>560</v>
      </c>
      <c r="G900" s="11">
        <v>81968</v>
      </c>
      <c r="H900" s="11" t="s">
        <v>3516</v>
      </c>
      <c r="I900" s="11" t="s">
        <v>3517</v>
      </c>
      <c r="J900" s="12" t="s">
        <v>3518</v>
      </c>
      <c r="K900" s="20">
        <v>42403</v>
      </c>
      <c r="L900" s="11">
        <v>13</v>
      </c>
      <c r="M900" s="11" t="s">
        <v>77</v>
      </c>
      <c r="N900" s="11" t="s">
        <v>79</v>
      </c>
      <c r="O900" s="11"/>
      <c r="P900" s="11">
        <v>0</v>
      </c>
      <c r="Q900" s="11">
        <v>2</v>
      </c>
      <c r="R900" s="11">
        <v>2</v>
      </c>
      <c r="S900" s="11">
        <v>3</v>
      </c>
      <c r="T900" s="11">
        <v>5</v>
      </c>
      <c r="U900" s="11">
        <v>8</v>
      </c>
      <c r="V900" s="11">
        <v>11</v>
      </c>
      <c r="W900" s="11">
        <v>11</v>
      </c>
      <c r="X900" s="11">
        <v>11</v>
      </c>
      <c r="Y900" s="24"/>
      <c r="Z900" s="24">
        <f>+VLOOKUP(G900,[2]ACTIVIDADES!G$5:Y$1900,19,0)</f>
        <v>0</v>
      </c>
    </row>
    <row r="901" spans="1:26" s="7" customFormat="1" ht="60" x14ac:dyDescent="0.25">
      <c r="A901" s="15">
        <v>10555</v>
      </c>
      <c r="B901" s="25" t="s">
        <v>4536</v>
      </c>
      <c r="C901" s="9" t="s">
        <v>543</v>
      </c>
      <c r="D901" s="9" t="s">
        <v>537</v>
      </c>
      <c r="E901" s="9" t="s">
        <v>64</v>
      </c>
      <c r="F901" s="9" t="s">
        <v>560</v>
      </c>
      <c r="G901" s="9">
        <v>81969</v>
      </c>
      <c r="H901" s="9" t="s">
        <v>3519</v>
      </c>
      <c r="I901" s="9" t="s">
        <v>3520</v>
      </c>
      <c r="J901" s="10" t="s">
        <v>3521</v>
      </c>
      <c r="K901" s="19">
        <v>42403</v>
      </c>
      <c r="L901" s="9">
        <v>1</v>
      </c>
      <c r="M901" s="9" t="s">
        <v>77</v>
      </c>
      <c r="N901" s="9" t="s">
        <v>79</v>
      </c>
      <c r="O901" s="9"/>
      <c r="P901" s="9">
        <v>0</v>
      </c>
      <c r="Q901" s="9">
        <v>0</v>
      </c>
      <c r="R901" s="9">
        <v>0</v>
      </c>
      <c r="S901" s="9">
        <v>0</v>
      </c>
      <c r="T901" s="9">
        <v>1</v>
      </c>
      <c r="U901" s="9">
        <v>1</v>
      </c>
      <c r="V901" s="9">
        <v>1</v>
      </c>
      <c r="W901" s="9">
        <v>1</v>
      </c>
      <c r="X901" s="9">
        <v>1</v>
      </c>
      <c r="Y901" s="24"/>
      <c r="Z901" s="24">
        <f>+VLOOKUP(G901,[2]ACTIVIDADES!G$5:Y$1900,19,0)</f>
        <v>0</v>
      </c>
    </row>
    <row r="902" spans="1:26" s="7" customFormat="1" ht="75" x14ac:dyDescent="0.25">
      <c r="A902" s="13">
        <v>10555</v>
      </c>
      <c r="B902" s="26" t="s">
        <v>4536</v>
      </c>
      <c r="C902" s="11" t="s">
        <v>543</v>
      </c>
      <c r="D902" s="11" t="s">
        <v>537</v>
      </c>
      <c r="E902" s="11" t="s">
        <v>64</v>
      </c>
      <c r="F902" s="11" t="s">
        <v>560</v>
      </c>
      <c r="G902" s="11">
        <v>81970</v>
      </c>
      <c r="H902" s="11" t="s">
        <v>3522</v>
      </c>
      <c r="I902" s="11" t="s">
        <v>3523</v>
      </c>
      <c r="J902" s="12" t="s">
        <v>3524</v>
      </c>
      <c r="K902" s="20">
        <v>42403</v>
      </c>
      <c r="L902" s="11">
        <v>14</v>
      </c>
      <c r="M902" s="11" t="s">
        <v>77</v>
      </c>
      <c r="N902" s="11" t="s">
        <v>79</v>
      </c>
      <c r="O902" s="11"/>
      <c r="P902" s="11">
        <v>0</v>
      </c>
      <c r="Q902" s="11">
        <v>2</v>
      </c>
      <c r="R902" s="11">
        <v>2</v>
      </c>
      <c r="S902" s="11">
        <v>2</v>
      </c>
      <c r="T902" s="11">
        <v>3</v>
      </c>
      <c r="U902" s="11">
        <v>3</v>
      </c>
      <c r="V902" s="11">
        <v>3</v>
      </c>
      <c r="W902" s="11">
        <v>3</v>
      </c>
      <c r="X902" s="11">
        <v>3</v>
      </c>
      <c r="Y902" s="24"/>
      <c r="Z902" s="24">
        <f>+VLOOKUP(G902,[2]ACTIVIDADES!G$5:Y$1900,19,0)</f>
        <v>0</v>
      </c>
    </row>
    <row r="903" spans="1:26" s="7" customFormat="1" ht="90" x14ac:dyDescent="0.25">
      <c r="A903" s="15">
        <v>10555</v>
      </c>
      <c r="B903" s="25" t="s">
        <v>4536</v>
      </c>
      <c r="C903" s="9" t="s">
        <v>543</v>
      </c>
      <c r="D903" s="9" t="s">
        <v>537</v>
      </c>
      <c r="E903" s="9" t="s">
        <v>64</v>
      </c>
      <c r="F903" s="9" t="s">
        <v>560</v>
      </c>
      <c r="G903" s="9">
        <v>81971</v>
      </c>
      <c r="H903" s="9" t="s">
        <v>3528</v>
      </c>
      <c r="I903" s="9" t="s">
        <v>3529</v>
      </c>
      <c r="J903" s="10" t="s">
        <v>3530</v>
      </c>
      <c r="K903" s="19">
        <v>42403</v>
      </c>
      <c r="L903" s="9">
        <v>8</v>
      </c>
      <c r="M903" s="9" t="s">
        <v>77</v>
      </c>
      <c r="N903" s="9" t="s">
        <v>79</v>
      </c>
      <c r="O903" s="9"/>
      <c r="P903" s="9">
        <v>0</v>
      </c>
      <c r="Q903" s="9">
        <v>1</v>
      </c>
      <c r="R903" s="9">
        <v>1</v>
      </c>
      <c r="S903" s="9">
        <v>1</v>
      </c>
      <c r="T903" s="9">
        <v>3</v>
      </c>
      <c r="U903" s="9">
        <v>6</v>
      </c>
      <c r="V903" s="9">
        <v>6</v>
      </c>
      <c r="W903" s="9">
        <v>6</v>
      </c>
      <c r="X903" s="9">
        <v>6</v>
      </c>
      <c r="Y903" s="24"/>
      <c r="Z903" s="24">
        <f>+VLOOKUP(G903,[2]ACTIVIDADES!G$5:Y$1900,19,0)</f>
        <v>0</v>
      </c>
    </row>
    <row r="904" spans="1:26" s="7" customFormat="1" ht="75" x14ac:dyDescent="0.25">
      <c r="A904" s="13">
        <v>10555</v>
      </c>
      <c r="B904" s="26" t="s">
        <v>4536</v>
      </c>
      <c r="C904" s="11" t="s">
        <v>543</v>
      </c>
      <c r="D904" s="11" t="s">
        <v>537</v>
      </c>
      <c r="E904" s="11" t="s">
        <v>64</v>
      </c>
      <c r="F904" s="11" t="s">
        <v>560</v>
      </c>
      <c r="G904" s="11">
        <v>81972</v>
      </c>
      <c r="H904" s="11" t="s">
        <v>3531</v>
      </c>
      <c r="I904" s="11" t="s">
        <v>3532</v>
      </c>
      <c r="J904" s="12" t="s">
        <v>3533</v>
      </c>
      <c r="K904" s="20">
        <v>42403</v>
      </c>
      <c r="L904" s="11">
        <v>100</v>
      </c>
      <c r="M904" s="11" t="s">
        <v>76</v>
      </c>
      <c r="N904" s="11" t="s">
        <v>79</v>
      </c>
      <c r="O904" s="11"/>
      <c r="P904" s="11">
        <v>100</v>
      </c>
      <c r="Q904" s="11">
        <v>100</v>
      </c>
      <c r="R904" s="11">
        <v>100</v>
      </c>
      <c r="S904" s="11">
        <v>100</v>
      </c>
      <c r="T904" s="11">
        <v>100</v>
      </c>
      <c r="U904" s="11">
        <v>100</v>
      </c>
      <c r="V904" s="11">
        <v>100</v>
      </c>
      <c r="W904" s="11">
        <v>100</v>
      </c>
      <c r="X904" s="11">
        <v>100</v>
      </c>
      <c r="Y904" s="24"/>
      <c r="Z904" s="24">
        <f>+VLOOKUP(G904,[2]ACTIVIDADES!G$5:Y$1900,19,0)</f>
        <v>0</v>
      </c>
    </row>
    <row r="905" spans="1:26" s="7" customFormat="1" ht="60" x14ac:dyDescent="0.25">
      <c r="A905" s="15">
        <v>10555</v>
      </c>
      <c r="B905" s="25" t="s">
        <v>4536</v>
      </c>
      <c r="C905" s="9" t="s">
        <v>543</v>
      </c>
      <c r="D905" s="9" t="s">
        <v>537</v>
      </c>
      <c r="E905" s="9" t="s">
        <v>64</v>
      </c>
      <c r="F905" s="9" t="s">
        <v>560</v>
      </c>
      <c r="G905" s="9">
        <v>81973</v>
      </c>
      <c r="H905" s="9" t="s">
        <v>3537</v>
      </c>
      <c r="I905" s="9" t="s">
        <v>3538</v>
      </c>
      <c r="J905" s="10" t="s">
        <v>3539</v>
      </c>
      <c r="K905" s="19">
        <v>42403</v>
      </c>
      <c r="L905" s="9">
        <v>4</v>
      </c>
      <c r="M905" s="9" t="s">
        <v>77</v>
      </c>
      <c r="N905" s="9" t="s">
        <v>79</v>
      </c>
      <c r="O905" s="9"/>
      <c r="P905" s="9">
        <v>0</v>
      </c>
      <c r="Q905" s="9">
        <v>0</v>
      </c>
      <c r="R905" s="9">
        <v>1</v>
      </c>
      <c r="S905" s="9">
        <v>1</v>
      </c>
      <c r="T905" s="9">
        <v>3</v>
      </c>
      <c r="U905" s="9">
        <v>3</v>
      </c>
      <c r="V905" s="9">
        <v>3</v>
      </c>
      <c r="W905" s="9">
        <v>3</v>
      </c>
      <c r="X905" s="9">
        <v>4</v>
      </c>
      <c r="Y905" s="24"/>
      <c r="Z905" s="24">
        <f>+VLOOKUP(G905,[2]ACTIVIDADES!G$5:Y$1900,19,0)</f>
        <v>0</v>
      </c>
    </row>
    <row r="906" spans="1:26" s="7" customFormat="1" ht="60" x14ac:dyDescent="0.25">
      <c r="A906" s="13">
        <v>10555</v>
      </c>
      <c r="B906" s="26" t="s">
        <v>4536</v>
      </c>
      <c r="C906" s="11" t="s">
        <v>543</v>
      </c>
      <c r="D906" s="11" t="s">
        <v>537</v>
      </c>
      <c r="E906" s="11" t="s">
        <v>64</v>
      </c>
      <c r="F906" s="11" t="s">
        <v>560</v>
      </c>
      <c r="G906" s="11">
        <v>81974</v>
      </c>
      <c r="H906" s="11" t="s">
        <v>3540</v>
      </c>
      <c r="I906" s="11" t="s">
        <v>3541</v>
      </c>
      <c r="J906" s="12" t="s">
        <v>3542</v>
      </c>
      <c r="K906" s="20">
        <v>42403</v>
      </c>
      <c r="L906" s="11">
        <v>27</v>
      </c>
      <c r="M906" s="11" t="s">
        <v>77</v>
      </c>
      <c r="N906" s="11" t="s">
        <v>79</v>
      </c>
      <c r="O906" s="11"/>
      <c r="P906" s="11">
        <v>0</v>
      </c>
      <c r="Q906" s="11">
        <v>0</v>
      </c>
      <c r="R906" s="11">
        <v>2</v>
      </c>
      <c r="S906" s="11">
        <v>5</v>
      </c>
      <c r="T906" s="11">
        <v>9</v>
      </c>
      <c r="U906" s="11">
        <v>10</v>
      </c>
      <c r="V906" s="11">
        <v>11</v>
      </c>
      <c r="W906" s="11">
        <v>12</v>
      </c>
      <c r="X906" s="11">
        <v>14</v>
      </c>
      <c r="Y906" s="24"/>
      <c r="Z906" s="24">
        <f>+VLOOKUP(G906,[2]ACTIVIDADES!G$5:Y$1900,19,0)</f>
        <v>0</v>
      </c>
    </row>
    <row r="907" spans="1:26" s="7" customFormat="1" ht="60" x14ac:dyDescent="0.25">
      <c r="A907" s="15">
        <v>10555</v>
      </c>
      <c r="B907" s="25" t="s">
        <v>4536</v>
      </c>
      <c r="C907" s="9" t="s">
        <v>543</v>
      </c>
      <c r="D907" s="9" t="s">
        <v>537</v>
      </c>
      <c r="E907" s="9" t="s">
        <v>64</v>
      </c>
      <c r="F907" s="9" t="s">
        <v>560</v>
      </c>
      <c r="G907" s="9">
        <v>81975</v>
      </c>
      <c r="H907" s="9" t="s">
        <v>3543</v>
      </c>
      <c r="I907" s="9" t="s">
        <v>3544</v>
      </c>
      <c r="J907" s="10" t="s">
        <v>3545</v>
      </c>
      <c r="K907" s="19">
        <v>42403</v>
      </c>
      <c r="L907" s="9">
        <v>12</v>
      </c>
      <c r="M907" s="9" t="s">
        <v>77</v>
      </c>
      <c r="N907" s="9" t="s">
        <v>79</v>
      </c>
      <c r="O907" s="9"/>
      <c r="P907" s="9">
        <v>0</v>
      </c>
      <c r="Q907" s="9">
        <v>2</v>
      </c>
      <c r="R907" s="9">
        <v>3</v>
      </c>
      <c r="S907" s="9">
        <v>3</v>
      </c>
      <c r="T907" s="9">
        <v>6</v>
      </c>
      <c r="U907" s="9">
        <v>8</v>
      </c>
      <c r="V907" s="9">
        <v>12</v>
      </c>
      <c r="W907" s="9">
        <v>12</v>
      </c>
      <c r="X907" s="9">
        <v>12</v>
      </c>
      <c r="Y907" s="24"/>
      <c r="Z907" s="24">
        <f>+VLOOKUP(G907,[2]ACTIVIDADES!G$5:Y$1900,19,0)</f>
        <v>0</v>
      </c>
    </row>
    <row r="908" spans="1:26" s="7" customFormat="1" ht="45" x14ac:dyDescent="0.25">
      <c r="A908" s="13">
        <v>10555</v>
      </c>
      <c r="B908" s="26" t="s">
        <v>4536</v>
      </c>
      <c r="C908" s="11" t="s">
        <v>543</v>
      </c>
      <c r="D908" s="11" t="s">
        <v>537</v>
      </c>
      <c r="E908" s="11" t="s">
        <v>64</v>
      </c>
      <c r="F908" s="11" t="s">
        <v>560</v>
      </c>
      <c r="G908" s="11">
        <v>81976</v>
      </c>
      <c r="H908" s="11" t="s">
        <v>3546</v>
      </c>
      <c r="I908" s="11" t="s">
        <v>3547</v>
      </c>
      <c r="J908" s="12" t="s">
        <v>3548</v>
      </c>
      <c r="K908" s="20">
        <v>42403</v>
      </c>
      <c r="L908" s="11">
        <v>12</v>
      </c>
      <c r="M908" s="11" t="s">
        <v>77</v>
      </c>
      <c r="N908" s="11" t="s">
        <v>79</v>
      </c>
      <c r="O908" s="11"/>
      <c r="P908" s="11">
        <v>0</v>
      </c>
      <c r="Q908" s="11">
        <v>2</v>
      </c>
      <c r="R908" s="11">
        <v>3</v>
      </c>
      <c r="S908" s="11">
        <v>3</v>
      </c>
      <c r="T908" s="11">
        <v>6</v>
      </c>
      <c r="U908" s="11">
        <v>7</v>
      </c>
      <c r="V908" s="11">
        <v>10</v>
      </c>
      <c r="W908" s="11">
        <v>12</v>
      </c>
      <c r="X908" s="11">
        <v>12</v>
      </c>
      <c r="Y908" s="24"/>
      <c r="Z908" s="24">
        <f>+VLOOKUP(G908,[2]ACTIVIDADES!G$5:Y$1900,19,0)</f>
        <v>0</v>
      </c>
    </row>
    <row r="909" spans="1:26" s="7" customFormat="1" ht="75" x14ac:dyDescent="0.25">
      <c r="A909" s="15">
        <v>10555</v>
      </c>
      <c r="B909" s="25" t="s">
        <v>4536</v>
      </c>
      <c r="C909" s="9" t="s">
        <v>543</v>
      </c>
      <c r="D909" s="9" t="s">
        <v>537</v>
      </c>
      <c r="E909" s="9" t="s">
        <v>64</v>
      </c>
      <c r="F909" s="9" t="s">
        <v>560</v>
      </c>
      <c r="G909" s="9">
        <v>81978</v>
      </c>
      <c r="H909" s="9" t="s">
        <v>3549</v>
      </c>
      <c r="I909" s="9" t="s">
        <v>3550</v>
      </c>
      <c r="J909" s="10" t="s">
        <v>3551</v>
      </c>
      <c r="K909" s="19">
        <v>42403</v>
      </c>
      <c r="L909" s="9">
        <v>3</v>
      </c>
      <c r="M909" s="9" t="s">
        <v>77</v>
      </c>
      <c r="N909" s="9" t="s">
        <v>79</v>
      </c>
      <c r="O909" s="9"/>
      <c r="P909" s="9">
        <v>0</v>
      </c>
      <c r="Q909" s="9">
        <v>0</v>
      </c>
      <c r="R909" s="9">
        <v>0</v>
      </c>
      <c r="S909" s="9">
        <v>1</v>
      </c>
      <c r="T909" s="9">
        <v>1</v>
      </c>
      <c r="U909" s="9">
        <v>1</v>
      </c>
      <c r="V909" s="9">
        <v>1</v>
      </c>
      <c r="W909" s="9">
        <v>1</v>
      </c>
      <c r="X909" s="9">
        <v>1</v>
      </c>
      <c r="Y909" s="24"/>
      <c r="Z909" s="24">
        <f>+VLOOKUP(G909,[2]ACTIVIDADES!G$5:Y$1900,19,0)</f>
        <v>0</v>
      </c>
    </row>
    <row r="910" spans="1:26" s="7" customFormat="1" ht="60" x14ac:dyDescent="0.25">
      <c r="A910" s="13">
        <v>10555</v>
      </c>
      <c r="B910" s="26" t="s">
        <v>4536</v>
      </c>
      <c r="C910" s="11" t="s">
        <v>543</v>
      </c>
      <c r="D910" s="11" t="s">
        <v>537</v>
      </c>
      <c r="E910" s="11" t="s">
        <v>64</v>
      </c>
      <c r="F910" s="11" t="s">
        <v>560</v>
      </c>
      <c r="G910" s="11">
        <v>81980</v>
      </c>
      <c r="H910" s="11" t="s">
        <v>3552</v>
      </c>
      <c r="I910" s="11" t="s">
        <v>3553</v>
      </c>
      <c r="J910" s="12" t="s">
        <v>3554</v>
      </c>
      <c r="K910" s="20">
        <v>42403</v>
      </c>
      <c r="L910" s="11">
        <v>60</v>
      </c>
      <c r="M910" s="11" t="s">
        <v>77</v>
      </c>
      <c r="N910" s="11" t="s">
        <v>79</v>
      </c>
      <c r="O910" s="11"/>
      <c r="P910" s="11">
        <v>0</v>
      </c>
      <c r="Q910" s="11">
        <v>5</v>
      </c>
      <c r="R910" s="11">
        <v>7</v>
      </c>
      <c r="S910" s="11">
        <v>10</v>
      </c>
      <c r="T910" s="11">
        <v>13</v>
      </c>
      <c r="U910" s="11">
        <v>17</v>
      </c>
      <c r="V910" s="11">
        <v>22</v>
      </c>
      <c r="W910" s="11">
        <v>33</v>
      </c>
      <c r="X910" s="11">
        <v>53</v>
      </c>
      <c r="Y910" s="24"/>
      <c r="Z910" s="24">
        <f>+VLOOKUP(G910,[2]ACTIVIDADES!G$5:Y$1900,19,0)</f>
        <v>0</v>
      </c>
    </row>
    <row r="911" spans="1:26" s="7" customFormat="1" ht="75" x14ac:dyDescent="0.25">
      <c r="A911" s="15">
        <v>10555</v>
      </c>
      <c r="B911" s="25" t="s">
        <v>4536</v>
      </c>
      <c r="C911" s="9" t="s">
        <v>543</v>
      </c>
      <c r="D911" s="9" t="s">
        <v>537</v>
      </c>
      <c r="E911" s="9" t="s">
        <v>64</v>
      </c>
      <c r="F911" s="9" t="s">
        <v>560</v>
      </c>
      <c r="G911" s="9">
        <v>81984</v>
      </c>
      <c r="H911" s="9" t="s">
        <v>3555</v>
      </c>
      <c r="I911" s="9" t="s">
        <v>3556</v>
      </c>
      <c r="J911" s="10" t="s">
        <v>3557</v>
      </c>
      <c r="K911" s="19">
        <v>42403</v>
      </c>
      <c r="L911" s="9">
        <v>2</v>
      </c>
      <c r="M911" s="9" t="s">
        <v>77</v>
      </c>
      <c r="N911" s="9" t="s">
        <v>79</v>
      </c>
      <c r="O911" s="9"/>
      <c r="P911" s="9">
        <v>0</v>
      </c>
      <c r="Q911" s="9">
        <v>0</v>
      </c>
      <c r="R911" s="9">
        <v>0</v>
      </c>
      <c r="S911" s="9">
        <v>0</v>
      </c>
      <c r="T911" s="9">
        <v>0</v>
      </c>
      <c r="U911" s="9">
        <v>1</v>
      </c>
      <c r="V911" s="9">
        <v>1</v>
      </c>
      <c r="W911" s="9">
        <v>1</v>
      </c>
      <c r="X911" s="9">
        <v>2</v>
      </c>
      <c r="Y911" s="24"/>
      <c r="Z911" s="24">
        <f>+VLOOKUP(G911,[2]ACTIVIDADES!G$5:Y$1900,19,0)</f>
        <v>0</v>
      </c>
    </row>
    <row r="912" spans="1:26" s="7" customFormat="1" ht="45" x14ac:dyDescent="0.25">
      <c r="A912" s="13">
        <v>10555</v>
      </c>
      <c r="B912" s="26" t="s">
        <v>4536</v>
      </c>
      <c r="C912" s="11" t="s">
        <v>543</v>
      </c>
      <c r="D912" s="11" t="s">
        <v>537</v>
      </c>
      <c r="E912" s="11" t="s">
        <v>64</v>
      </c>
      <c r="F912" s="11" t="s">
        <v>560</v>
      </c>
      <c r="G912" s="11">
        <v>82329</v>
      </c>
      <c r="H912" s="11" t="s">
        <v>3558</v>
      </c>
      <c r="I912" s="11" t="s">
        <v>3559</v>
      </c>
      <c r="J912" s="12" t="s">
        <v>3560</v>
      </c>
      <c r="K912" s="20">
        <v>42431</v>
      </c>
      <c r="L912" s="11">
        <v>1</v>
      </c>
      <c r="M912" s="11" t="s">
        <v>77</v>
      </c>
      <c r="N912" s="11" t="s">
        <v>79</v>
      </c>
      <c r="O912" s="11"/>
      <c r="P912" s="11"/>
      <c r="Q912" s="11">
        <v>1</v>
      </c>
      <c r="R912" s="11">
        <v>1</v>
      </c>
      <c r="S912" s="11">
        <v>1</v>
      </c>
      <c r="T912" s="11">
        <v>1</v>
      </c>
      <c r="U912" s="11">
        <v>1</v>
      </c>
      <c r="V912" s="11">
        <v>1</v>
      </c>
      <c r="W912" s="11">
        <v>1</v>
      </c>
      <c r="X912" s="11">
        <v>1</v>
      </c>
      <c r="Y912" s="24"/>
      <c r="Z912" s="24">
        <f>+VLOOKUP(G912,[2]ACTIVIDADES!G$5:Y$1900,19,0)</f>
        <v>0</v>
      </c>
    </row>
    <row r="913" spans="1:26" s="7" customFormat="1" ht="60" x14ac:dyDescent="0.25">
      <c r="A913" s="15">
        <v>10555</v>
      </c>
      <c r="B913" s="25" t="s">
        <v>4536</v>
      </c>
      <c r="C913" s="9" t="s">
        <v>543</v>
      </c>
      <c r="D913" s="9" t="s">
        <v>537</v>
      </c>
      <c r="E913" s="9" t="s">
        <v>64</v>
      </c>
      <c r="F913" s="9" t="s">
        <v>560</v>
      </c>
      <c r="G913" s="9">
        <v>82330</v>
      </c>
      <c r="H913" s="9" t="s">
        <v>3561</v>
      </c>
      <c r="I913" s="9" t="s">
        <v>3562</v>
      </c>
      <c r="J913" s="10" t="s">
        <v>3563</v>
      </c>
      <c r="K913" s="19">
        <v>42431</v>
      </c>
      <c r="L913" s="9">
        <v>8</v>
      </c>
      <c r="M913" s="9" t="s">
        <v>77</v>
      </c>
      <c r="N913" s="9" t="s">
        <v>79</v>
      </c>
      <c r="O913" s="9"/>
      <c r="P913" s="9"/>
      <c r="Q913" s="9">
        <v>8</v>
      </c>
      <c r="R913" s="9">
        <v>8</v>
      </c>
      <c r="S913" s="9">
        <v>8</v>
      </c>
      <c r="T913" s="9">
        <v>8</v>
      </c>
      <c r="U913" s="9">
        <v>8</v>
      </c>
      <c r="V913" s="9">
        <v>8</v>
      </c>
      <c r="W913" s="9">
        <v>8</v>
      </c>
      <c r="X913" s="9">
        <v>8</v>
      </c>
      <c r="Y913" s="24"/>
      <c r="Z913" s="24">
        <f>+VLOOKUP(G913,[2]ACTIVIDADES!G$5:Y$1900,19,0)</f>
        <v>0</v>
      </c>
    </row>
    <row r="914" spans="1:26" s="7" customFormat="1" ht="45" x14ac:dyDescent="0.25">
      <c r="A914" s="13">
        <v>10555</v>
      </c>
      <c r="B914" s="26" t="s">
        <v>4536</v>
      </c>
      <c r="C914" s="11" t="s">
        <v>543</v>
      </c>
      <c r="D914" s="11" t="s">
        <v>537</v>
      </c>
      <c r="E914" s="11" t="s">
        <v>64</v>
      </c>
      <c r="F914" s="11" t="s">
        <v>560</v>
      </c>
      <c r="G914" s="11">
        <v>82331</v>
      </c>
      <c r="H914" s="11" t="s">
        <v>1615</v>
      </c>
      <c r="I914" s="11" t="s">
        <v>3564</v>
      </c>
      <c r="J914" s="12" t="s">
        <v>3565</v>
      </c>
      <c r="K914" s="20">
        <v>42431</v>
      </c>
      <c r="L914" s="11">
        <v>54</v>
      </c>
      <c r="M914" s="11" t="s">
        <v>77</v>
      </c>
      <c r="N914" s="11" t="s">
        <v>79</v>
      </c>
      <c r="O914" s="11"/>
      <c r="P914" s="11"/>
      <c r="Q914" s="11">
        <v>0</v>
      </c>
      <c r="R914" s="11">
        <v>0</v>
      </c>
      <c r="S914" s="11">
        <v>0</v>
      </c>
      <c r="T914" s="11">
        <v>0</v>
      </c>
      <c r="U914" s="11">
        <v>54</v>
      </c>
      <c r="V914" s="11">
        <v>54</v>
      </c>
      <c r="W914" s="11">
        <v>54</v>
      </c>
      <c r="X914" s="11">
        <v>54</v>
      </c>
      <c r="Y914" s="24"/>
      <c r="Z914" s="24">
        <f>+VLOOKUP(G914,[2]ACTIVIDADES!G$5:Y$1900,19,0)</f>
        <v>0</v>
      </c>
    </row>
    <row r="915" spans="1:26" s="7" customFormat="1" ht="45" x14ac:dyDescent="0.25">
      <c r="A915" s="15">
        <v>10555</v>
      </c>
      <c r="B915" s="25" t="s">
        <v>4536</v>
      </c>
      <c r="C915" s="9" t="s">
        <v>543</v>
      </c>
      <c r="D915" s="9" t="s">
        <v>537</v>
      </c>
      <c r="E915" s="9" t="s">
        <v>64</v>
      </c>
      <c r="F915" s="9" t="s">
        <v>560</v>
      </c>
      <c r="G915" s="9">
        <v>82332</v>
      </c>
      <c r="H915" s="9" t="s">
        <v>3566</v>
      </c>
      <c r="I915" s="9" t="s">
        <v>3567</v>
      </c>
      <c r="J915" s="10" t="s">
        <v>3568</v>
      </c>
      <c r="K915" s="19">
        <v>42431</v>
      </c>
      <c r="L915" s="9">
        <v>3</v>
      </c>
      <c r="M915" s="9" t="s">
        <v>77</v>
      </c>
      <c r="N915" s="9" t="s">
        <v>79</v>
      </c>
      <c r="O915" s="9"/>
      <c r="P915" s="9"/>
      <c r="Q915" s="9">
        <v>0</v>
      </c>
      <c r="R915" s="9">
        <v>0</v>
      </c>
      <c r="S915" s="9">
        <v>0</v>
      </c>
      <c r="T915" s="9">
        <v>0</v>
      </c>
      <c r="U915" s="9">
        <v>3</v>
      </c>
      <c r="V915" s="9">
        <v>3</v>
      </c>
      <c r="W915" s="9">
        <v>3</v>
      </c>
      <c r="X915" s="9">
        <v>3</v>
      </c>
      <c r="Y915" s="24"/>
      <c r="Z915" s="24">
        <f>+VLOOKUP(G915,[2]ACTIVIDADES!G$5:Y$1900,19,0)</f>
        <v>0</v>
      </c>
    </row>
    <row r="916" spans="1:26" s="7" customFormat="1" ht="45" x14ac:dyDescent="0.25">
      <c r="A916" s="13">
        <v>10555</v>
      </c>
      <c r="B916" s="26" t="s">
        <v>4536</v>
      </c>
      <c r="C916" s="11" t="s">
        <v>543</v>
      </c>
      <c r="D916" s="11" t="s">
        <v>537</v>
      </c>
      <c r="E916" s="11" t="s">
        <v>64</v>
      </c>
      <c r="F916" s="11" t="s">
        <v>560</v>
      </c>
      <c r="G916" s="11">
        <v>82333</v>
      </c>
      <c r="H916" s="11" t="s">
        <v>3569</v>
      </c>
      <c r="I916" s="11" t="s">
        <v>3570</v>
      </c>
      <c r="J916" s="12" t="s">
        <v>3571</v>
      </c>
      <c r="K916" s="20">
        <v>42431</v>
      </c>
      <c r="L916" s="11">
        <v>54</v>
      </c>
      <c r="M916" s="11" t="s">
        <v>77</v>
      </c>
      <c r="N916" s="11" t="s">
        <v>79</v>
      </c>
      <c r="O916" s="11"/>
      <c r="P916" s="11"/>
      <c r="Q916" s="11">
        <v>0</v>
      </c>
      <c r="R916" s="11">
        <v>0</v>
      </c>
      <c r="S916" s="11">
        <v>0</v>
      </c>
      <c r="T916" s="11">
        <v>0</v>
      </c>
      <c r="U916" s="11">
        <v>54</v>
      </c>
      <c r="V916" s="11">
        <v>54</v>
      </c>
      <c r="W916" s="11">
        <v>54</v>
      </c>
      <c r="X916" s="11">
        <v>54</v>
      </c>
      <c r="Y916" s="24"/>
      <c r="Z916" s="24">
        <f>+VLOOKUP(G916,[2]ACTIVIDADES!G$5:Y$1900,19,0)</f>
        <v>0</v>
      </c>
    </row>
    <row r="917" spans="1:26" s="7" customFormat="1" ht="45" x14ac:dyDescent="0.25">
      <c r="A917" s="15">
        <v>10555</v>
      </c>
      <c r="B917" s="25" t="s">
        <v>4536</v>
      </c>
      <c r="C917" s="9" t="s">
        <v>543</v>
      </c>
      <c r="D917" s="9" t="s">
        <v>537</v>
      </c>
      <c r="E917" s="9" t="s">
        <v>64</v>
      </c>
      <c r="F917" s="9" t="s">
        <v>560</v>
      </c>
      <c r="G917" s="9">
        <v>82334</v>
      </c>
      <c r="H917" s="9" t="s">
        <v>3575</v>
      </c>
      <c r="I917" s="9" t="s">
        <v>3576</v>
      </c>
      <c r="J917" s="10" t="s">
        <v>3577</v>
      </c>
      <c r="K917" s="19">
        <v>42431</v>
      </c>
      <c r="L917" s="9">
        <v>3</v>
      </c>
      <c r="M917" s="9" t="s">
        <v>77</v>
      </c>
      <c r="N917" s="9" t="s">
        <v>79</v>
      </c>
      <c r="O917" s="9"/>
      <c r="P917" s="9"/>
      <c r="Q917" s="9">
        <v>0</v>
      </c>
      <c r="R917" s="9">
        <v>0</v>
      </c>
      <c r="S917" s="9">
        <v>0</v>
      </c>
      <c r="T917" s="9">
        <v>0</v>
      </c>
      <c r="U917" s="9">
        <v>1</v>
      </c>
      <c r="V917" s="9">
        <v>3</v>
      </c>
      <c r="W917" s="9">
        <v>3</v>
      </c>
      <c r="X917" s="9">
        <v>3</v>
      </c>
      <c r="Y917" s="24"/>
      <c r="Z917" s="24">
        <f>+VLOOKUP(G917,[2]ACTIVIDADES!G$5:Y$1900,19,0)</f>
        <v>0</v>
      </c>
    </row>
    <row r="918" spans="1:26" s="7" customFormat="1" ht="45" x14ac:dyDescent="0.25">
      <c r="A918" s="13">
        <v>10555</v>
      </c>
      <c r="B918" s="26" t="s">
        <v>4536</v>
      </c>
      <c r="C918" s="11" t="s">
        <v>543</v>
      </c>
      <c r="D918" s="11" t="s">
        <v>537</v>
      </c>
      <c r="E918" s="11" t="s">
        <v>64</v>
      </c>
      <c r="F918" s="11" t="s">
        <v>560</v>
      </c>
      <c r="G918" s="11">
        <v>82339</v>
      </c>
      <c r="H918" s="11" t="s">
        <v>3578</v>
      </c>
      <c r="I918" s="11" t="s">
        <v>3579</v>
      </c>
      <c r="J918" s="12" t="s">
        <v>3580</v>
      </c>
      <c r="K918" s="20">
        <v>42431</v>
      </c>
      <c r="L918" s="11">
        <v>9</v>
      </c>
      <c r="M918" s="11" t="s">
        <v>77</v>
      </c>
      <c r="N918" s="11" t="s">
        <v>79</v>
      </c>
      <c r="O918" s="11"/>
      <c r="P918" s="11"/>
      <c r="Q918" s="11">
        <v>0</v>
      </c>
      <c r="R918" s="11">
        <v>0</v>
      </c>
      <c r="S918" s="11">
        <v>1</v>
      </c>
      <c r="T918" s="11">
        <v>2</v>
      </c>
      <c r="U918" s="11">
        <v>3</v>
      </c>
      <c r="V918" s="11">
        <v>4</v>
      </c>
      <c r="W918" s="11">
        <v>4</v>
      </c>
      <c r="X918" s="11">
        <v>5</v>
      </c>
      <c r="Y918" s="24"/>
      <c r="Z918" s="24">
        <f>+VLOOKUP(G918,[2]ACTIVIDADES!G$5:Y$1900,19,0)</f>
        <v>0</v>
      </c>
    </row>
    <row r="919" spans="1:26" s="7" customFormat="1" ht="45" x14ac:dyDescent="0.25">
      <c r="A919" s="15">
        <v>10555</v>
      </c>
      <c r="B919" s="25" t="s">
        <v>4536</v>
      </c>
      <c r="C919" s="9" t="s">
        <v>543</v>
      </c>
      <c r="D919" s="9" t="s">
        <v>537</v>
      </c>
      <c r="E919" s="9" t="s">
        <v>64</v>
      </c>
      <c r="F919" s="9" t="s">
        <v>560</v>
      </c>
      <c r="G919" s="9">
        <v>82365</v>
      </c>
      <c r="H919" s="9" t="s">
        <v>711</v>
      </c>
      <c r="I919" s="9" t="s">
        <v>3581</v>
      </c>
      <c r="J919" s="10" t="s">
        <v>3582</v>
      </c>
      <c r="K919" s="19">
        <v>42431</v>
      </c>
      <c r="L919" s="9">
        <v>60</v>
      </c>
      <c r="M919" s="9" t="s">
        <v>77</v>
      </c>
      <c r="N919" s="9" t="s">
        <v>79</v>
      </c>
      <c r="O919" s="9"/>
      <c r="P919" s="9"/>
      <c r="Q919" s="9">
        <v>0</v>
      </c>
      <c r="R919" s="9">
        <v>0</v>
      </c>
      <c r="S919" s="9">
        <v>0</v>
      </c>
      <c r="T919" s="9">
        <v>0</v>
      </c>
      <c r="U919" s="9">
        <v>0</v>
      </c>
      <c r="V919" s="9">
        <v>0</v>
      </c>
      <c r="W919" s="9">
        <v>60</v>
      </c>
      <c r="X919" s="9">
        <v>60</v>
      </c>
      <c r="Y919" s="24"/>
      <c r="Z919" s="24">
        <f>+VLOOKUP(G919,[2]ACTIVIDADES!G$5:Y$1900,19,0)</f>
        <v>0</v>
      </c>
    </row>
    <row r="920" spans="1:26" s="7" customFormat="1" ht="90" x14ac:dyDescent="0.25">
      <c r="A920" s="13">
        <v>10555</v>
      </c>
      <c r="B920" s="26" t="s">
        <v>4536</v>
      </c>
      <c r="C920" s="11" t="s">
        <v>543</v>
      </c>
      <c r="D920" s="11" t="s">
        <v>537</v>
      </c>
      <c r="E920" s="11" t="s">
        <v>64</v>
      </c>
      <c r="F920" s="11" t="s">
        <v>560</v>
      </c>
      <c r="G920" s="11">
        <v>82366</v>
      </c>
      <c r="H920" s="11" t="s">
        <v>1923</v>
      </c>
      <c r="I920" s="11" t="s">
        <v>3583</v>
      </c>
      <c r="J920" s="12" t="s">
        <v>3584</v>
      </c>
      <c r="K920" s="20">
        <v>42431</v>
      </c>
      <c r="L920" s="11">
        <v>40</v>
      </c>
      <c r="M920" s="11" t="s">
        <v>77</v>
      </c>
      <c r="N920" s="11" t="s">
        <v>79</v>
      </c>
      <c r="O920" s="11"/>
      <c r="P920" s="11"/>
      <c r="Q920" s="11">
        <v>2</v>
      </c>
      <c r="R920" s="11">
        <v>2</v>
      </c>
      <c r="S920" s="11">
        <v>2</v>
      </c>
      <c r="T920" s="11">
        <v>7</v>
      </c>
      <c r="U920" s="11">
        <v>8</v>
      </c>
      <c r="V920" s="11">
        <v>12</v>
      </c>
      <c r="W920" s="11">
        <v>14</v>
      </c>
      <c r="X920" s="11">
        <v>14</v>
      </c>
      <c r="Y920" s="24"/>
      <c r="Z920" s="24">
        <f>+VLOOKUP(G920,[2]ACTIVIDADES!G$5:Y$1900,19,0)</f>
        <v>0</v>
      </c>
    </row>
    <row r="921" spans="1:26" s="7" customFormat="1" ht="60" x14ac:dyDescent="0.25">
      <c r="A921" s="15">
        <v>10555</v>
      </c>
      <c r="B921" s="25" t="s">
        <v>4536</v>
      </c>
      <c r="C921" s="9" t="s">
        <v>543</v>
      </c>
      <c r="D921" s="9" t="s">
        <v>537</v>
      </c>
      <c r="E921" s="9" t="s">
        <v>64</v>
      </c>
      <c r="F921" s="9" t="s">
        <v>560</v>
      </c>
      <c r="G921" s="9">
        <v>82369</v>
      </c>
      <c r="H921" s="9" t="s">
        <v>3588</v>
      </c>
      <c r="I921" s="9" t="s">
        <v>3589</v>
      </c>
      <c r="J921" s="10" t="s">
        <v>3590</v>
      </c>
      <c r="K921" s="19">
        <v>42431</v>
      </c>
      <c r="L921" s="9">
        <v>1</v>
      </c>
      <c r="M921" s="9" t="s">
        <v>77</v>
      </c>
      <c r="N921" s="9" t="s">
        <v>79</v>
      </c>
      <c r="O921" s="9"/>
      <c r="P921" s="9"/>
      <c r="Q921" s="9">
        <v>1</v>
      </c>
      <c r="R921" s="9">
        <v>1</v>
      </c>
      <c r="S921" s="9">
        <v>1</v>
      </c>
      <c r="T921" s="9">
        <v>1</v>
      </c>
      <c r="U921" s="9">
        <v>1</v>
      </c>
      <c r="V921" s="9">
        <v>1</v>
      </c>
      <c r="W921" s="9">
        <v>1</v>
      </c>
      <c r="X921" s="9">
        <v>1</v>
      </c>
      <c r="Y921" s="24"/>
      <c r="Z921" s="24">
        <f>+VLOOKUP(G921,[2]ACTIVIDADES!G$5:Y$1900,19,0)</f>
        <v>0</v>
      </c>
    </row>
    <row r="922" spans="1:26" s="7" customFormat="1" ht="105" x14ac:dyDescent="0.25">
      <c r="A922" s="13">
        <v>10555</v>
      </c>
      <c r="B922" s="26" t="s">
        <v>4536</v>
      </c>
      <c r="C922" s="11" t="s">
        <v>543</v>
      </c>
      <c r="D922" s="11" t="s">
        <v>537</v>
      </c>
      <c r="E922" s="11" t="s">
        <v>64</v>
      </c>
      <c r="F922" s="11" t="s">
        <v>560</v>
      </c>
      <c r="G922" s="11">
        <v>82371</v>
      </c>
      <c r="H922" s="11" t="s">
        <v>738</v>
      </c>
      <c r="I922" s="11" t="s">
        <v>3591</v>
      </c>
      <c r="J922" s="12" t="s">
        <v>3592</v>
      </c>
      <c r="K922" s="20">
        <v>42431</v>
      </c>
      <c r="L922" s="11">
        <v>7</v>
      </c>
      <c r="M922" s="11" t="s">
        <v>77</v>
      </c>
      <c r="N922" s="11" t="s">
        <v>79</v>
      </c>
      <c r="O922" s="11"/>
      <c r="P922" s="11"/>
      <c r="Q922" s="11">
        <v>0</v>
      </c>
      <c r="R922" s="11">
        <v>0</v>
      </c>
      <c r="S922" s="11">
        <v>0</v>
      </c>
      <c r="T922" s="11">
        <v>4</v>
      </c>
      <c r="U922" s="11">
        <v>5</v>
      </c>
      <c r="V922" s="11">
        <v>5</v>
      </c>
      <c r="W922" s="11">
        <v>5</v>
      </c>
      <c r="X922" s="11">
        <v>5</v>
      </c>
      <c r="Y922" s="24"/>
      <c r="Z922" s="24">
        <f>+VLOOKUP(G922,[2]ACTIVIDADES!G$5:Y$1900,19,0)</f>
        <v>0</v>
      </c>
    </row>
    <row r="923" spans="1:26" s="7" customFormat="1" ht="75" x14ac:dyDescent="0.25">
      <c r="A923" s="15">
        <v>10555</v>
      </c>
      <c r="B923" s="25" t="s">
        <v>4536</v>
      </c>
      <c r="C923" s="9" t="s">
        <v>543</v>
      </c>
      <c r="D923" s="9" t="s">
        <v>537</v>
      </c>
      <c r="E923" s="9" t="s">
        <v>64</v>
      </c>
      <c r="F923" s="9" t="s">
        <v>560</v>
      </c>
      <c r="G923" s="9">
        <v>82373</v>
      </c>
      <c r="H923" s="9" t="s">
        <v>771</v>
      </c>
      <c r="I923" s="9" t="s">
        <v>3593</v>
      </c>
      <c r="J923" s="10" t="s">
        <v>3594</v>
      </c>
      <c r="K923" s="19">
        <v>42431</v>
      </c>
      <c r="L923" s="9">
        <v>11</v>
      </c>
      <c r="M923" s="9" t="s">
        <v>77</v>
      </c>
      <c r="N923" s="9" t="s">
        <v>79</v>
      </c>
      <c r="O923" s="9"/>
      <c r="P923" s="9"/>
      <c r="Q923" s="9">
        <v>0</v>
      </c>
      <c r="R923" s="9">
        <v>0</v>
      </c>
      <c r="S923" s="9">
        <v>0</v>
      </c>
      <c r="T923" s="9">
        <v>0</v>
      </c>
      <c r="U923" s="9">
        <v>5</v>
      </c>
      <c r="V923" s="9">
        <v>5</v>
      </c>
      <c r="W923" s="9">
        <v>8</v>
      </c>
      <c r="X923" s="9">
        <v>8</v>
      </c>
      <c r="Y923" s="24"/>
      <c r="Z923" s="24">
        <f>+VLOOKUP(G923,[2]ACTIVIDADES!G$5:Y$1900,19,0)</f>
        <v>0</v>
      </c>
    </row>
    <row r="924" spans="1:26" s="7" customFormat="1" ht="90" x14ac:dyDescent="0.25">
      <c r="A924" s="13">
        <v>10555</v>
      </c>
      <c r="B924" s="26" t="s">
        <v>4536</v>
      </c>
      <c r="C924" s="11" t="s">
        <v>543</v>
      </c>
      <c r="D924" s="11" t="s">
        <v>537</v>
      </c>
      <c r="E924" s="11" t="s">
        <v>64</v>
      </c>
      <c r="F924" s="11" t="s">
        <v>560</v>
      </c>
      <c r="G924" s="11">
        <v>82565</v>
      </c>
      <c r="H924" s="11" t="s">
        <v>4204</v>
      </c>
      <c r="I924" s="11" t="s">
        <v>4205</v>
      </c>
      <c r="J924" s="12" t="s">
        <v>4206</v>
      </c>
      <c r="K924" s="20">
        <v>42483</v>
      </c>
      <c r="L924" s="11">
        <v>100</v>
      </c>
      <c r="M924" s="11" t="s">
        <v>76</v>
      </c>
      <c r="N924" s="11" t="s">
        <v>79</v>
      </c>
      <c r="O924" s="11"/>
      <c r="P924" s="11"/>
      <c r="Q924" s="11"/>
      <c r="R924" s="11">
        <v>0</v>
      </c>
      <c r="S924" s="11">
        <v>0</v>
      </c>
      <c r="T924" s="11">
        <v>0</v>
      </c>
      <c r="U924" s="11">
        <v>0</v>
      </c>
      <c r="V924" s="11">
        <v>80</v>
      </c>
      <c r="W924" s="11">
        <v>80</v>
      </c>
      <c r="X924" s="11">
        <v>80</v>
      </c>
      <c r="Y924" s="24"/>
      <c r="Z924" s="24">
        <f>+VLOOKUP(G924,[2]ACTIVIDADES!G$5:Y$1900,19,0)</f>
        <v>0</v>
      </c>
    </row>
    <row r="925" spans="1:26" s="7" customFormat="1" ht="75" x14ac:dyDescent="0.25">
      <c r="A925" s="15">
        <v>10556</v>
      </c>
      <c r="B925" s="25" t="s">
        <v>4536</v>
      </c>
      <c r="C925" s="9" t="s">
        <v>544</v>
      </c>
      <c r="D925" s="9" t="s">
        <v>537</v>
      </c>
      <c r="E925" s="9" t="s">
        <v>64</v>
      </c>
      <c r="F925" s="9" t="s">
        <v>561</v>
      </c>
      <c r="G925" s="9">
        <v>21493</v>
      </c>
      <c r="H925" s="9" t="s">
        <v>1328</v>
      </c>
      <c r="I925" s="9" t="s">
        <v>1329</v>
      </c>
      <c r="J925" s="10" t="s">
        <v>2336</v>
      </c>
      <c r="K925" s="19">
        <v>42409</v>
      </c>
      <c r="L925" s="9">
        <v>4</v>
      </c>
      <c r="M925" s="9" t="s">
        <v>77</v>
      </c>
      <c r="N925" s="9" t="s">
        <v>79</v>
      </c>
      <c r="O925" s="9"/>
      <c r="P925" s="9">
        <v>0</v>
      </c>
      <c r="Q925" s="9">
        <v>0</v>
      </c>
      <c r="R925" s="9">
        <v>2</v>
      </c>
      <c r="S925" s="9">
        <v>4</v>
      </c>
      <c r="T925" s="9">
        <v>4</v>
      </c>
      <c r="U925" s="9">
        <v>4</v>
      </c>
      <c r="V925" s="9">
        <v>4</v>
      </c>
      <c r="W925" s="9">
        <v>4</v>
      </c>
      <c r="X925" s="9">
        <v>4</v>
      </c>
      <c r="Y925" s="24"/>
      <c r="Z925" s="24">
        <f>+VLOOKUP(G925,[2]ACTIVIDADES!G$5:Y$1900,19,0)</f>
        <v>0</v>
      </c>
    </row>
    <row r="926" spans="1:26" s="7" customFormat="1" ht="45" x14ac:dyDescent="0.25">
      <c r="A926" s="13">
        <v>10556</v>
      </c>
      <c r="B926" s="26" t="s">
        <v>4536</v>
      </c>
      <c r="C926" s="11" t="s">
        <v>544</v>
      </c>
      <c r="D926" s="11" t="s">
        <v>537</v>
      </c>
      <c r="E926" s="11" t="s">
        <v>64</v>
      </c>
      <c r="F926" s="11" t="s">
        <v>561</v>
      </c>
      <c r="G926" s="11">
        <v>21496</v>
      </c>
      <c r="H926" s="11" t="s">
        <v>3935</v>
      </c>
      <c r="I926" s="11" t="s">
        <v>3936</v>
      </c>
      <c r="J926" s="12" t="s">
        <v>3937</v>
      </c>
      <c r="K926" s="20">
        <v>42461</v>
      </c>
      <c r="L926" s="11">
        <v>2</v>
      </c>
      <c r="M926" s="11" t="s">
        <v>77</v>
      </c>
      <c r="N926" s="11" t="s">
        <v>79</v>
      </c>
      <c r="O926" s="11"/>
      <c r="P926" s="11"/>
      <c r="Q926" s="11"/>
      <c r="R926" s="11">
        <v>0</v>
      </c>
      <c r="S926" s="11">
        <v>0</v>
      </c>
      <c r="T926" s="11">
        <v>1</v>
      </c>
      <c r="U926" s="11">
        <v>1</v>
      </c>
      <c r="V926" s="11">
        <v>2</v>
      </c>
      <c r="W926" s="11">
        <v>2</v>
      </c>
      <c r="X926" s="11">
        <v>2</v>
      </c>
      <c r="Y926" s="24"/>
      <c r="Z926" s="24">
        <f>+VLOOKUP(G926,[2]ACTIVIDADES!G$5:Y$1900,19,0)</f>
        <v>0</v>
      </c>
    </row>
    <row r="927" spans="1:26" s="7" customFormat="1" ht="90" x14ac:dyDescent="0.25">
      <c r="A927" s="15">
        <v>10556</v>
      </c>
      <c r="B927" s="25" t="s">
        <v>4536</v>
      </c>
      <c r="C927" s="9" t="s">
        <v>544</v>
      </c>
      <c r="D927" s="9" t="s">
        <v>537</v>
      </c>
      <c r="E927" s="9" t="s">
        <v>64</v>
      </c>
      <c r="F927" s="9" t="s">
        <v>561</v>
      </c>
      <c r="G927" s="9">
        <v>21510</v>
      </c>
      <c r="H927" s="9" t="s">
        <v>1334</v>
      </c>
      <c r="I927" s="9" t="s">
        <v>1335</v>
      </c>
      <c r="J927" s="10" t="s">
        <v>1336</v>
      </c>
      <c r="K927" s="19">
        <v>42409</v>
      </c>
      <c r="L927" s="9">
        <v>100</v>
      </c>
      <c r="M927" s="9" t="s">
        <v>76</v>
      </c>
      <c r="N927" s="9" t="s">
        <v>79</v>
      </c>
      <c r="O927" s="9"/>
      <c r="P927" s="9">
        <v>100</v>
      </c>
      <c r="Q927" s="9">
        <v>100</v>
      </c>
      <c r="R927" s="9">
        <v>100</v>
      </c>
      <c r="S927" s="9">
        <v>100</v>
      </c>
      <c r="T927" s="9">
        <v>100</v>
      </c>
      <c r="U927" s="9">
        <v>100</v>
      </c>
      <c r="V927" s="9">
        <v>100</v>
      </c>
      <c r="W927" s="9">
        <v>100</v>
      </c>
      <c r="X927" s="9">
        <v>100</v>
      </c>
      <c r="Y927" s="24"/>
      <c r="Z927" s="24">
        <f>+VLOOKUP(G927,[2]ACTIVIDADES!G$5:Y$1900,19,0)</f>
        <v>0</v>
      </c>
    </row>
    <row r="928" spans="1:26" s="7" customFormat="1" ht="75" x14ac:dyDescent="0.25">
      <c r="A928" s="13">
        <v>10556</v>
      </c>
      <c r="B928" s="26" t="s">
        <v>4536</v>
      </c>
      <c r="C928" s="11" t="s">
        <v>544</v>
      </c>
      <c r="D928" s="11" t="s">
        <v>537</v>
      </c>
      <c r="E928" s="11" t="s">
        <v>64</v>
      </c>
      <c r="F928" s="11" t="s">
        <v>561</v>
      </c>
      <c r="G928" s="11">
        <v>21513</v>
      </c>
      <c r="H928" s="11" t="s">
        <v>2337</v>
      </c>
      <c r="I928" s="11" t="s">
        <v>2338</v>
      </c>
      <c r="J928" s="12" t="s">
        <v>2339</v>
      </c>
      <c r="K928" s="20">
        <v>42409</v>
      </c>
      <c r="L928" s="11">
        <v>2</v>
      </c>
      <c r="M928" s="11" t="s">
        <v>77</v>
      </c>
      <c r="N928" s="11" t="s">
        <v>79</v>
      </c>
      <c r="O928" s="11"/>
      <c r="P928" s="11">
        <v>0</v>
      </c>
      <c r="Q928" s="11">
        <v>1</v>
      </c>
      <c r="R928" s="11">
        <v>1</v>
      </c>
      <c r="S928" s="11">
        <v>2</v>
      </c>
      <c r="T928" s="11">
        <v>2</v>
      </c>
      <c r="U928" s="11">
        <v>2</v>
      </c>
      <c r="V928" s="11">
        <v>2</v>
      </c>
      <c r="W928" s="11">
        <v>2</v>
      </c>
      <c r="X928" s="11">
        <v>2</v>
      </c>
      <c r="Y928" s="24"/>
      <c r="Z928" s="24">
        <f>+VLOOKUP(G928,[2]ACTIVIDADES!G$5:Y$1900,19,0)</f>
        <v>0</v>
      </c>
    </row>
    <row r="929" spans="1:26" s="7" customFormat="1" ht="60" x14ac:dyDescent="0.25">
      <c r="A929" s="15">
        <v>10556</v>
      </c>
      <c r="B929" s="25" t="s">
        <v>4536</v>
      </c>
      <c r="C929" s="9" t="s">
        <v>544</v>
      </c>
      <c r="D929" s="9" t="s">
        <v>537</v>
      </c>
      <c r="E929" s="9" t="s">
        <v>64</v>
      </c>
      <c r="F929" s="9" t="s">
        <v>561</v>
      </c>
      <c r="G929" s="9">
        <v>21515</v>
      </c>
      <c r="H929" s="9" t="s">
        <v>1340</v>
      </c>
      <c r="I929" s="9" t="s">
        <v>1341</v>
      </c>
      <c r="J929" s="10" t="s">
        <v>1342</v>
      </c>
      <c r="K929" s="19">
        <v>42409</v>
      </c>
      <c r="L929" s="9">
        <v>2</v>
      </c>
      <c r="M929" s="9" t="s">
        <v>77</v>
      </c>
      <c r="N929" s="9" t="s">
        <v>79</v>
      </c>
      <c r="O929" s="9"/>
      <c r="P929" s="9">
        <v>1</v>
      </c>
      <c r="Q929" s="9">
        <v>1</v>
      </c>
      <c r="R929" s="9">
        <v>1</v>
      </c>
      <c r="S929" s="9">
        <v>1</v>
      </c>
      <c r="T929" s="9">
        <v>1</v>
      </c>
      <c r="U929" s="9">
        <v>1</v>
      </c>
      <c r="V929" s="9">
        <v>1</v>
      </c>
      <c r="W929" s="9">
        <v>1</v>
      </c>
      <c r="X929" s="9">
        <v>2</v>
      </c>
      <c r="Y929" s="24"/>
      <c r="Z929" s="24">
        <f>+VLOOKUP(G929,[2]ACTIVIDADES!G$5:Y$1900,19,0)</f>
        <v>0</v>
      </c>
    </row>
    <row r="930" spans="1:26" s="7" customFormat="1" ht="90" x14ac:dyDescent="0.25">
      <c r="A930" s="13">
        <v>10556</v>
      </c>
      <c r="B930" s="26" t="s">
        <v>4536</v>
      </c>
      <c r="C930" s="11" t="s">
        <v>544</v>
      </c>
      <c r="D930" s="11" t="s">
        <v>537</v>
      </c>
      <c r="E930" s="11" t="s">
        <v>64</v>
      </c>
      <c r="F930" s="11" t="s">
        <v>561</v>
      </c>
      <c r="G930" s="11">
        <v>21517</v>
      </c>
      <c r="H930" s="11" t="s">
        <v>2340</v>
      </c>
      <c r="I930" s="11" t="s">
        <v>2341</v>
      </c>
      <c r="J930" s="12" t="s">
        <v>2342</v>
      </c>
      <c r="K930" s="20">
        <v>42409</v>
      </c>
      <c r="L930" s="11">
        <v>11</v>
      </c>
      <c r="M930" s="11" t="s">
        <v>77</v>
      </c>
      <c r="N930" s="11" t="s">
        <v>79</v>
      </c>
      <c r="O930" s="11"/>
      <c r="P930" s="11">
        <v>0</v>
      </c>
      <c r="Q930" s="11">
        <v>1</v>
      </c>
      <c r="R930" s="11">
        <v>1</v>
      </c>
      <c r="S930" s="11">
        <v>2</v>
      </c>
      <c r="T930" s="11">
        <v>5</v>
      </c>
      <c r="U930" s="11">
        <v>9</v>
      </c>
      <c r="V930" s="11">
        <v>11</v>
      </c>
      <c r="W930" s="11">
        <v>11</v>
      </c>
      <c r="X930" s="11">
        <v>11</v>
      </c>
      <c r="Y930" s="24"/>
      <c r="Z930" s="24">
        <f>+VLOOKUP(G930,[2]ACTIVIDADES!G$5:Y$1900,19,0)</f>
        <v>0</v>
      </c>
    </row>
    <row r="931" spans="1:26" s="7" customFormat="1" ht="60" x14ac:dyDescent="0.25">
      <c r="A931" s="15">
        <v>10556</v>
      </c>
      <c r="B931" s="25" t="s">
        <v>4536</v>
      </c>
      <c r="C931" s="9" t="s">
        <v>544</v>
      </c>
      <c r="D931" s="9" t="s">
        <v>537</v>
      </c>
      <c r="E931" s="9" t="s">
        <v>64</v>
      </c>
      <c r="F931" s="9" t="s">
        <v>561</v>
      </c>
      <c r="G931" s="9">
        <v>21518</v>
      </c>
      <c r="H931" s="9" t="s">
        <v>1224</v>
      </c>
      <c r="I931" s="9" t="s">
        <v>1346</v>
      </c>
      <c r="J931" s="10" t="s">
        <v>1347</v>
      </c>
      <c r="K931" s="19">
        <v>42430</v>
      </c>
      <c r="L931" s="9">
        <v>28</v>
      </c>
      <c r="M931" s="9" t="s">
        <v>77</v>
      </c>
      <c r="N931" s="9" t="s">
        <v>79</v>
      </c>
      <c r="O931" s="9"/>
      <c r="P931" s="9"/>
      <c r="Q931" s="9">
        <v>0</v>
      </c>
      <c r="R931" s="9">
        <v>0</v>
      </c>
      <c r="S931" s="9">
        <v>0</v>
      </c>
      <c r="T931" s="9">
        <v>5</v>
      </c>
      <c r="U931" s="9">
        <v>6</v>
      </c>
      <c r="V931" s="9">
        <v>6</v>
      </c>
      <c r="W931" s="9">
        <v>8</v>
      </c>
      <c r="X931" s="9">
        <v>8</v>
      </c>
      <c r="Y931" s="24"/>
      <c r="Z931" s="24">
        <f>+VLOOKUP(G931,[2]ACTIVIDADES!G$5:Y$1900,19,0)</f>
        <v>0</v>
      </c>
    </row>
    <row r="932" spans="1:26" s="7" customFormat="1" ht="60" x14ac:dyDescent="0.25">
      <c r="A932" s="13">
        <v>10556</v>
      </c>
      <c r="B932" s="26" t="s">
        <v>4536</v>
      </c>
      <c r="C932" s="11" t="s">
        <v>544</v>
      </c>
      <c r="D932" s="11" t="s">
        <v>537</v>
      </c>
      <c r="E932" s="11" t="s">
        <v>64</v>
      </c>
      <c r="F932" s="11" t="s">
        <v>561</v>
      </c>
      <c r="G932" s="11">
        <v>21521</v>
      </c>
      <c r="H932" s="11" t="s">
        <v>2343</v>
      </c>
      <c r="I932" s="11" t="s">
        <v>2344</v>
      </c>
      <c r="J932" s="12" t="s">
        <v>2345</v>
      </c>
      <c r="K932" s="20">
        <v>42430</v>
      </c>
      <c r="L932" s="11">
        <v>6</v>
      </c>
      <c r="M932" s="11" t="s">
        <v>77</v>
      </c>
      <c r="N932" s="11" t="s">
        <v>79</v>
      </c>
      <c r="O932" s="11"/>
      <c r="P932" s="11"/>
      <c r="Q932" s="11">
        <v>0</v>
      </c>
      <c r="R932" s="11">
        <v>0</v>
      </c>
      <c r="S932" s="11">
        <v>0</v>
      </c>
      <c r="T932" s="11">
        <v>4</v>
      </c>
      <c r="U932" s="11">
        <v>4</v>
      </c>
      <c r="V932" s="11">
        <v>6</v>
      </c>
      <c r="W932" s="11">
        <v>6</v>
      </c>
      <c r="X932" s="11">
        <v>6</v>
      </c>
      <c r="Y932" s="24"/>
      <c r="Z932" s="24">
        <f>+VLOOKUP(G932,[2]ACTIVIDADES!G$5:Y$1900,19,0)</f>
        <v>0</v>
      </c>
    </row>
    <row r="933" spans="1:26" s="7" customFormat="1" ht="75" x14ac:dyDescent="0.25">
      <c r="A933" s="15">
        <v>10556</v>
      </c>
      <c r="B933" s="25" t="s">
        <v>4536</v>
      </c>
      <c r="C933" s="9" t="s">
        <v>544</v>
      </c>
      <c r="D933" s="9" t="s">
        <v>537</v>
      </c>
      <c r="E933" s="9" t="s">
        <v>64</v>
      </c>
      <c r="F933" s="9" t="s">
        <v>561</v>
      </c>
      <c r="G933" s="9">
        <v>21522</v>
      </c>
      <c r="H933" s="9" t="s">
        <v>2346</v>
      </c>
      <c r="I933" s="9" t="s">
        <v>2347</v>
      </c>
      <c r="J933" s="10" t="s">
        <v>1350</v>
      </c>
      <c r="K933" s="19">
        <v>42409</v>
      </c>
      <c r="L933" s="9">
        <v>4</v>
      </c>
      <c r="M933" s="9" t="s">
        <v>77</v>
      </c>
      <c r="N933" s="9" t="s">
        <v>79</v>
      </c>
      <c r="O933" s="9"/>
      <c r="P933" s="9">
        <v>3</v>
      </c>
      <c r="Q933" s="9">
        <v>3</v>
      </c>
      <c r="R933" s="9">
        <v>3</v>
      </c>
      <c r="S933" s="9">
        <v>3</v>
      </c>
      <c r="T933" s="9">
        <v>4</v>
      </c>
      <c r="U933" s="9">
        <v>4</v>
      </c>
      <c r="V933" s="9">
        <v>4</v>
      </c>
      <c r="W933" s="9">
        <v>4</v>
      </c>
      <c r="X933" s="9">
        <v>4</v>
      </c>
      <c r="Y933" s="24"/>
      <c r="Z933" s="24">
        <f>+VLOOKUP(G933,[2]ACTIVIDADES!G$5:Y$1900,19,0)</f>
        <v>0</v>
      </c>
    </row>
    <row r="934" spans="1:26" s="7" customFormat="1" ht="60" x14ac:dyDescent="0.25">
      <c r="A934" s="13">
        <v>10556</v>
      </c>
      <c r="B934" s="26" t="s">
        <v>4536</v>
      </c>
      <c r="C934" s="11" t="s">
        <v>544</v>
      </c>
      <c r="D934" s="11" t="s">
        <v>537</v>
      </c>
      <c r="E934" s="11" t="s">
        <v>64</v>
      </c>
      <c r="F934" s="11" t="s">
        <v>561</v>
      </c>
      <c r="G934" s="11">
        <v>21525</v>
      </c>
      <c r="H934" s="11" t="s">
        <v>1354</v>
      </c>
      <c r="I934" s="11" t="s">
        <v>1355</v>
      </c>
      <c r="J934" s="12" t="s">
        <v>1350</v>
      </c>
      <c r="K934" s="20">
        <v>42409</v>
      </c>
      <c r="L934" s="11">
        <v>4</v>
      </c>
      <c r="M934" s="11" t="s">
        <v>77</v>
      </c>
      <c r="N934" s="11" t="s">
        <v>79</v>
      </c>
      <c r="O934" s="11"/>
      <c r="P934" s="11">
        <v>0</v>
      </c>
      <c r="Q934" s="11">
        <v>0</v>
      </c>
      <c r="R934" s="11">
        <v>0</v>
      </c>
      <c r="S934" s="11">
        <v>0</v>
      </c>
      <c r="T934" s="11">
        <v>0</v>
      </c>
      <c r="U934" s="11">
        <v>0</v>
      </c>
      <c r="V934" s="11">
        <v>0</v>
      </c>
      <c r="W934" s="11">
        <v>0</v>
      </c>
      <c r="X934" s="11">
        <v>0</v>
      </c>
      <c r="Y934" s="24"/>
      <c r="Z934" s="24">
        <f>+VLOOKUP(G934,[2]ACTIVIDADES!G$5:Y$1900,19,0)</f>
        <v>0</v>
      </c>
    </row>
    <row r="935" spans="1:26" s="7" customFormat="1" ht="75" x14ac:dyDescent="0.25">
      <c r="A935" s="15">
        <v>10556</v>
      </c>
      <c r="B935" s="25" t="s">
        <v>4536</v>
      </c>
      <c r="C935" s="9" t="s">
        <v>544</v>
      </c>
      <c r="D935" s="9" t="s">
        <v>537</v>
      </c>
      <c r="E935" s="9" t="s">
        <v>64</v>
      </c>
      <c r="F935" s="9" t="s">
        <v>561</v>
      </c>
      <c r="G935" s="9">
        <v>21527</v>
      </c>
      <c r="H935" s="9" t="s">
        <v>1356</v>
      </c>
      <c r="I935" s="9" t="s">
        <v>1357</v>
      </c>
      <c r="J935" s="10" t="s">
        <v>1357</v>
      </c>
      <c r="K935" s="19">
        <v>42409</v>
      </c>
      <c r="L935" s="9">
        <v>1</v>
      </c>
      <c r="M935" s="9" t="s">
        <v>77</v>
      </c>
      <c r="N935" s="9" t="s">
        <v>79</v>
      </c>
      <c r="O935" s="9"/>
      <c r="P935" s="9">
        <v>1</v>
      </c>
      <c r="Q935" s="9">
        <v>1</v>
      </c>
      <c r="R935" s="9">
        <v>1</v>
      </c>
      <c r="S935" s="9">
        <v>1</v>
      </c>
      <c r="T935" s="9">
        <v>1</v>
      </c>
      <c r="U935" s="9">
        <v>1</v>
      </c>
      <c r="V935" s="9">
        <v>1</v>
      </c>
      <c r="W935" s="9">
        <v>1</v>
      </c>
      <c r="X935" s="9">
        <v>1</v>
      </c>
      <c r="Y935" s="24"/>
      <c r="Z935" s="24">
        <f>+VLOOKUP(G935,[2]ACTIVIDADES!G$5:Y$1900,19,0)</f>
        <v>0</v>
      </c>
    </row>
    <row r="936" spans="1:26" s="7" customFormat="1" ht="90" x14ac:dyDescent="0.25">
      <c r="A936" s="13">
        <v>10556</v>
      </c>
      <c r="B936" s="26" t="s">
        <v>4536</v>
      </c>
      <c r="C936" s="11" t="s">
        <v>544</v>
      </c>
      <c r="D936" s="11" t="s">
        <v>537</v>
      </c>
      <c r="E936" s="11" t="s">
        <v>64</v>
      </c>
      <c r="F936" s="11" t="s">
        <v>561</v>
      </c>
      <c r="G936" s="11">
        <v>21530</v>
      </c>
      <c r="H936" s="11" t="s">
        <v>1360</v>
      </c>
      <c r="I936" s="11" t="s">
        <v>1361</v>
      </c>
      <c r="J936" s="12" t="s">
        <v>1362</v>
      </c>
      <c r="K936" s="20">
        <v>42409</v>
      </c>
      <c r="L936" s="11">
        <v>100</v>
      </c>
      <c r="M936" s="11" t="s">
        <v>76</v>
      </c>
      <c r="N936" s="11" t="s">
        <v>79</v>
      </c>
      <c r="O936" s="11"/>
      <c r="P936" s="11">
        <v>100</v>
      </c>
      <c r="Q936" s="11">
        <v>100</v>
      </c>
      <c r="R936" s="11">
        <v>100</v>
      </c>
      <c r="S936" s="11">
        <v>100</v>
      </c>
      <c r="T936" s="11">
        <v>100</v>
      </c>
      <c r="U936" s="11">
        <v>100</v>
      </c>
      <c r="V936" s="11">
        <v>100</v>
      </c>
      <c r="W936" s="11">
        <v>100</v>
      </c>
      <c r="X936" s="11">
        <v>100</v>
      </c>
      <c r="Y936" s="24"/>
      <c r="Z936" s="24">
        <f>+VLOOKUP(G936,[2]ACTIVIDADES!G$5:Y$1900,19,0)</f>
        <v>0</v>
      </c>
    </row>
    <row r="937" spans="1:26" s="7" customFormat="1" ht="45" x14ac:dyDescent="0.25">
      <c r="A937" s="15">
        <v>10556</v>
      </c>
      <c r="B937" s="25" t="s">
        <v>4536</v>
      </c>
      <c r="C937" s="9" t="s">
        <v>544</v>
      </c>
      <c r="D937" s="9" t="s">
        <v>537</v>
      </c>
      <c r="E937" s="9" t="s">
        <v>64</v>
      </c>
      <c r="F937" s="9" t="s">
        <v>561</v>
      </c>
      <c r="G937" s="9">
        <v>21532</v>
      </c>
      <c r="H937" s="9" t="s">
        <v>1363</v>
      </c>
      <c r="I937" s="9" t="s">
        <v>1364</v>
      </c>
      <c r="J937" s="10" t="s">
        <v>2303</v>
      </c>
      <c r="K937" s="19">
        <v>42409</v>
      </c>
      <c r="L937" s="9">
        <v>60</v>
      </c>
      <c r="M937" s="9" t="s">
        <v>77</v>
      </c>
      <c r="N937" s="9" t="s">
        <v>79</v>
      </c>
      <c r="O937" s="9"/>
      <c r="P937" s="9">
        <v>3</v>
      </c>
      <c r="Q937" s="9">
        <v>11</v>
      </c>
      <c r="R937" s="9">
        <v>24</v>
      </c>
      <c r="S937" s="9">
        <v>30</v>
      </c>
      <c r="T937" s="9">
        <v>32</v>
      </c>
      <c r="U937" s="9">
        <v>35</v>
      </c>
      <c r="V937" s="9">
        <v>38</v>
      </c>
      <c r="W937" s="9">
        <v>46</v>
      </c>
      <c r="X937" s="9">
        <v>54</v>
      </c>
      <c r="Y937" s="24"/>
      <c r="Z937" s="24">
        <f>+VLOOKUP(G937,[2]ACTIVIDADES!G$5:Y$1900,19,0)</f>
        <v>0</v>
      </c>
    </row>
    <row r="938" spans="1:26" s="7" customFormat="1" ht="60" x14ac:dyDescent="0.25">
      <c r="A938" s="13">
        <v>10556</v>
      </c>
      <c r="B938" s="26" t="s">
        <v>4536</v>
      </c>
      <c r="C938" s="11" t="s">
        <v>544</v>
      </c>
      <c r="D938" s="11" t="s">
        <v>537</v>
      </c>
      <c r="E938" s="11" t="s">
        <v>64</v>
      </c>
      <c r="F938" s="11" t="s">
        <v>561</v>
      </c>
      <c r="G938" s="11">
        <v>21534</v>
      </c>
      <c r="H938" s="11" t="s">
        <v>1367</v>
      </c>
      <c r="I938" s="11" t="s">
        <v>1368</v>
      </c>
      <c r="J938" s="12" t="s">
        <v>1369</v>
      </c>
      <c r="K938" s="20">
        <v>42409</v>
      </c>
      <c r="L938" s="11">
        <v>11440</v>
      </c>
      <c r="M938" s="11" t="s">
        <v>77</v>
      </c>
      <c r="N938" s="11" t="s">
        <v>79</v>
      </c>
      <c r="O938" s="11"/>
      <c r="P938" s="11">
        <v>2241</v>
      </c>
      <c r="Q938" s="11">
        <v>3599</v>
      </c>
      <c r="R938" s="11">
        <v>3599</v>
      </c>
      <c r="S938" s="11">
        <v>3599</v>
      </c>
      <c r="T938" s="11">
        <v>6203</v>
      </c>
      <c r="U938" s="11">
        <v>7156</v>
      </c>
      <c r="V938" s="11">
        <v>8217</v>
      </c>
      <c r="W938" s="11">
        <v>8217</v>
      </c>
      <c r="X938" s="11">
        <v>10629</v>
      </c>
      <c r="Y938" s="24"/>
      <c r="Z938" s="24">
        <f>+VLOOKUP(G938,[2]ACTIVIDADES!G$5:Y$1900,19,0)</f>
        <v>0</v>
      </c>
    </row>
    <row r="939" spans="1:26" s="7" customFormat="1" ht="90" x14ac:dyDescent="0.25">
      <c r="A939" s="15">
        <v>10556</v>
      </c>
      <c r="B939" s="25" t="s">
        <v>4536</v>
      </c>
      <c r="C939" s="9" t="s">
        <v>544</v>
      </c>
      <c r="D939" s="9" t="s">
        <v>537</v>
      </c>
      <c r="E939" s="9" t="s">
        <v>64</v>
      </c>
      <c r="F939" s="9" t="s">
        <v>561</v>
      </c>
      <c r="G939" s="9">
        <v>21535</v>
      </c>
      <c r="H939" s="9" t="s">
        <v>1370</v>
      </c>
      <c r="I939" s="9" t="s">
        <v>1371</v>
      </c>
      <c r="J939" s="10" t="s">
        <v>1372</v>
      </c>
      <c r="K939" s="19">
        <v>42409</v>
      </c>
      <c r="L939" s="9">
        <v>18</v>
      </c>
      <c r="M939" s="9" t="s">
        <v>77</v>
      </c>
      <c r="N939" s="9" t="s">
        <v>79</v>
      </c>
      <c r="O939" s="9"/>
      <c r="P939" s="9">
        <v>11</v>
      </c>
      <c r="Q939" s="9">
        <v>11</v>
      </c>
      <c r="R939" s="9">
        <v>14</v>
      </c>
      <c r="S939" s="9">
        <v>15</v>
      </c>
      <c r="T939" s="9">
        <v>16</v>
      </c>
      <c r="U939" s="9">
        <v>18</v>
      </c>
      <c r="V939" s="9">
        <v>18</v>
      </c>
      <c r="W939" s="9">
        <v>18</v>
      </c>
      <c r="X939" s="9">
        <v>18</v>
      </c>
      <c r="Y939" s="24"/>
      <c r="Z939" s="24">
        <f>+VLOOKUP(G939,[2]ACTIVIDADES!G$5:Y$1900,19,0)</f>
        <v>0</v>
      </c>
    </row>
    <row r="940" spans="1:26" s="7" customFormat="1" ht="105" x14ac:dyDescent="0.25">
      <c r="A940" s="13">
        <v>10556</v>
      </c>
      <c r="B940" s="26" t="s">
        <v>4536</v>
      </c>
      <c r="C940" s="11" t="s">
        <v>544</v>
      </c>
      <c r="D940" s="11" t="s">
        <v>537</v>
      </c>
      <c r="E940" s="11" t="s">
        <v>64</v>
      </c>
      <c r="F940" s="11" t="s">
        <v>561</v>
      </c>
      <c r="G940" s="11">
        <v>21536</v>
      </c>
      <c r="H940" s="11" t="s">
        <v>2202</v>
      </c>
      <c r="I940" s="11" t="s">
        <v>2203</v>
      </c>
      <c r="J940" s="12" t="s">
        <v>1378</v>
      </c>
      <c r="K940" s="20">
        <v>42409</v>
      </c>
      <c r="L940" s="11">
        <v>100</v>
      </c>
      <c r="M940" s="11" t="s">
        <v>76</v>
      </c>
      <c r="N940" s="11" t="s">
        <v>79</v>
      </c>
      <c r="O940" s="11"/>
      <c r="P940" s="11">
        <v>100</v>
      </c>
      <c r="Q940" s="11">
        <v>100</v>
      </c>
      <c r="R940" s="11">
        <v>100</v>
      </c>
      <c r="S940" s="11">
        <v>100</v>
      </c>
      <c r="T940" s="11">
        <v>100</v>
      </c>
      <c r="U940" s="11">
        <v>100</v>
      </c>
      <c r="V940" s="11">
        <v>100</v>
      </c>
      <c r="W940" s="11">
        <v>100</v>
      </c>
      <c r="X940" s="11">
        <v>100</v>
      </c>
      <c r="Y940" s="24"/>
      <c r="Z940" s="24">
        <f>+VLOOKUP(G940,[2]ACTIVIDADES!G$5:Y$1900,19,0)</f>
        <v>0</v>
      </c>
    </row>
    <row r="941" spans="1:26" s="7" customFormat="1" ht="90" x14ac:dyDescent="0.25">
      <c r="A941" s="15">
        <v>10556</v>
      </c>
      <c r="B941" s="25" t="s">
        <v>4536</v>
      </c>
      <c r="C941" s="9" t="s">
        <v>544</v>
      </c>
      <c r="D941" s="9" t="s">
        <v>537</v>
      </c>
      <c r="E941" s="9" t="s">
        <v>64</v>
      </c>
      <c r="F941" s="9" t="s">
        <v>561</v>
      </c>
      <c r="G941" s="9">
        <v>21537</v>
      </c>
      <c r="H941" s="9" t="s">
        <v>1382</v>
      </c>
      <c r="I941" s="9" t="s">
        <v>1383</v>
      </c>
      <c r="J941" s="10" t="s">
        <v>1384</v>
      </c>
      <c r="K941" s="19">
        <v>42409</v>
      </c>
      <c r="L941" s="9">
        <v>100</v>
      </c>
      <c r="M941" s="9" t="s">
        <v>76</v>
      </c>
      <c r="N941" s="9" t="s">
        <v>79</v>
      </c>
      <c r="O941" s="9"/>
      <c r="P941" s="9">
        <v>100</v>
      </c>
      <c r="Q941" s="9">
        <v>100</v>
      </c>
      <c r="R941" s="9">
        <v>100</v>
      </c>
      <c r="S941" s="9">
        <v>100</v>
      </c>
      <c r="T941" s="9">
        <v>100</v>
      </c>
      <c r="U941" s="9">
        <v>100</v>
      </c>
      <c r="V941" s="9">
        <v>100</v>
      </c>
      <c r="W941" s="9">
        <v>100</v>
      </c>
      <c r="X941" s="9">
        <v>100</v>
      </c>
      <c r="Y941" s="24"/>
      <c r="Z941" s="24">
        <f>+VLOOKUP(G941,[2]ACTIVIDADES!G$5:Y$1900,19,0)</f>
        <v>0</v>
      </c>
    </row>
    <row r="942" spans="1:26" s="7" customFormat="1" ht="105" x14ac:dyDescent="0.25">
      <c r="A942" s="13">
        <v>10556</v>
      </c>
      <c r="B942" s="26" t="s">
        <v>4536</v>
      </c>
      <c r="C942" s="11" t="s">
        <v>544</v>
      </c>
      <c r="D942" s="11" t="s">
        <v>537</v>
      </c>
      <c r="E942" s="11" t="s">
        <v>64</v>
      </c>
      <c r="F942" s="11" t="s">
        <v>561</v>
      </c>
      <c r="G942" s="11">
        <v>21538</v>
      </c>
      <c r="H942" s="11" t="s">
        <v>1388</v>
      </c>
      <c r="I942" s="11" t="s">
        <v>1389</v>
      </c>
      <c r="J942" s="12" t="s">
        <v>1390</v>
      </c>
      <c r="K942" s="20">
        <v>42409</v>
      </c>
      <c r="L942" s="11">
        <v>100</v>
      </c>
      <c r="M942" s="11" t="s">
        <v>76</v>
      </c>
      <c r="N942" s="11" t="s">
        <v>79</v>
      </c>
      <c r="O942" s="11"/>
      <c r="P942" s="11">
        <v>100</v>
      </c>
      <c r="Q942" s="11">
        <v>100</v>
      </c>
      <c r="R942" s="11">
        <v>100</v>
      </c>
      <c r="S942" s="11">
        <v>100</v>
      </c>
      <c r="T942" s="11">
        <v>100</v>
      </c>
      <c r="U942" s="11">
        <v>100</v>
      </c>
      <c r="V942" s="11">
        <v>100</v>
      </c>
      <c r="W942" s="11">
        <v>100</v>
      </c>
      <c r="X942" s="11">
        <v>100</v>
      </c>
      <c r="Y942" s="24"/>
      <c r="Z942" s="24">
        <f>+VLOOKUP(G942,[2]ACTIVIDADES!G$5:Y$1900,19,0)</f>
        <v>0</v>
      </c>
    </row>
    <row r="943" spans="1:26" s="7" customFormat="1" ht="75" x14ac:dyDescent="0.25">
      <c r="A943" s="15">
        <v>10556</v>
      </c>
      <c r="B943" s="25" t="s">
        <v>4536</v>
      </c>
      <c r="C943" s="9" t="s">
        <v>544</v>
      </c>
      <c r="D943" s="9" t="s">
        <v>537</v>
      </c>
      <c r="E943" s="9" t="s">
        <v>64</v>
      </c>
      <c r="F943" s="9" t="s">
        <v>561</v>
      </c>
      <c r="G943" s="9">
        <v>21542</v>
      </c>
      <c r="H943" s="9" t="s">
        <v>1640</v>
      </c>
      <c r="I943" s="9" t="s">
        <v>1395</v>
      </c>
      <c r="J943" s="10" t="s">
        <v>1396</v>
      </c>
      <c r="K943" s="19">
        <v>42409</v>
      </c>
      <c r="L943" s="9">
        <v>3624</v>
      </c>
      <c r="M943" s="9" t="s">
        <v>77</v>
      </c>
      <c r="N943" s="9" t="s">
        <v>79</v>
      </c>
      <c r="O943" s="9"/>
      <c r="P943" s="9">
        <v>60</v>
      </c>
      <c r="Q943" s="9">
        <v>60</v>
      </c>
      <c r="R943" s="9">
        <v>60</v>
      </c>
      <c r="S943" s="9">
        <v>60</v>
      </c>
      <c r="T943" s="9">
        <v>1729</v>
      </c>
      <c r="U943" s="9">
        <v>2629</v>
      </c>
      <c r="V943" s="9">
        <v>3267</v>
      </c>
      <c r="W943" s="9">
        <v>3624</v>
      </c>
      <c r="X943" s="9">
        <v>3624</v>
      </c>
      <c r="Y943" s="24"/>
      <c r="Z943" s="24">
        <f>+VLOOKUP(G943,[2]ACTIVIDADES!G$5:Y$1900,19,0)</f>
        <v>0</v>
      </c>
    </row>
    <row r="944" spans="1:26" s="7" customFormat="1" ht="60" x14ac:dyDescent="0.25">
      <c r="A944" s="13">
        <v>10556</v>
      </c>
      <c r="B944" s="26" t="s">
        <v>4536</v>
      </c>
      <c r="C944" s="11" t="s">
        <v>544</v>
      </c>
      <c r="D944" s="11" t="s">
        <v>537</v>
      </c>
      <c r="E944" s="11" t="s">
        <v>64</v>
      </c>
      <c r="F944" s="11" t="s">
        <v>561</v>
      </c>
      <c r="G944" s="11">
        <v>21543</v>
      </c>
      <c r="H944" s="11" t="s">
        <v>1399</v>
      </c>
      <c r="I944" s="11" t="s">
        <v>1400</v>
      </c>
      <c r="J944" s="12" t="s">
        <v>1401</v>
      </c>
      <c r="K944" s="20">
        <v>42409</v>
      </c>
      <c r="L944" s="11">
        <v>7173</v>
      </c>
      <c r="M944" s="11" t="s">
        <v>77</v>
      </c>
      <c r="N944" s="11" t="s">
        <v>79</v>
      </c>
      <c r="O944" s="11"/>
      <c r="P944" s="11">
        <v>0</v>
      </c>
      <c r="Q944" s="11">
        <v>5934</v>
      </c>
      <c r="R944" s="11">
        <v>5934</v>
      </c>
      <c r="S944" s="11">
        <v>7055</v>
      </c>
      <c r="T944" s="11">
        <v>7173</v>
      </c>
      <c r="U944" s="11">
        <v>7173</v>
      </c>
      <c r="V944" s="11">
        <v>7173</v>
      </c>
      <c r="W944" s="11">
        <v>7173</v>
      </c>
      <c r="X944" s="11">
        <v>7173</v>
      </c>
      <c r="Y944" s="24"/>
      <c r="Z944" s="24">
        <f>+VLOOKUP(G944,[2]ACTIVIDADES!G$5:Y$1900,19,0)</f>
        <v>0</v>
      </c>
    </row>
    <row r="945" spans="1:26" s="7" customFormat="1" ht="90" x14ac:dyDescent="0.25">
      <c r="A945" s="15">
        <v>10556</v>
      </c>
      <c r="B945" s="25" t="s">
        <v>4536</v>
      </c>
      <c r="C945" s="9" t="s">
        <v>544</v>
      </c>
      <c r="D945" s="9" t="s">
        <v>537</v>
      </c>
      <c r="E945" s="9" t="s">
        <v>64</v>
      </c>
      <c r="F945" s="9" t="s">
        <v>561</v>
      </c>
      <c r="G945" s="9">
        <v>21544</v>
      </c>
      <c r="H945" s="9" t="s">
        <v>1404</v>
      </c>
      <c r="I945" s="9" t="s">
        <v>1405</v>
      </c>
      <c r="J945" s="10" t="s">
        <v>1401</v>
      </c>
      <c r="K945" s="19">
        <v>42409</v>
      </c>
      <c r="L945" s="9">
        <v>2903</v>
      </c>
      <c r="M945" s="9" t="s">
        <v>77</v>
      </c>
      <c r="N945" s="9" t="s">
        <v>79</v>
      </c>
      <c r="O945" s="9"/>
      <c r="P945" s="9">
        <v>0</v>
      </c>
      <c r="Q945" s="9">
        <v>207</v>
      </c>
      <c r="R945" s="9">
        <v>207</v>
      </c>
      <c r="S945" s="9">
        <v>280</v>
      </c>
      <c r="T945" s="9">
        <v>294</v>
      </c>
      <c r="U945" s="9">
        <v>318</v>
      </c>
      <c r="V945" s="9">
        <v>337</v>
      </c>
      <c r="W945" s="9">
        <v>337</v>
      </c>
      <c r="X945" s="9">
        <v>337</v>
      </c>
      <c r="Y945" s="24"/>
      <c r="Z945" s="24">
        <f>+VLOOKUP(G945,[2]ACTIVIDADES!G$5:Y$1900,19,0)</f>
        <v>0</v>
      </c>
    </row>
    <row r="946" spans="1:26" s="7" customFormat="1" ht="90" x14ac:dyDescent="0.25">
      <c r="A946" s="13">
        <v>10556</v>
      </c>
      <c r="B946" s="26" t="s">
        <v>4536</v>
      </c>
      <c r="C946" s="11" t="s">
        <v>544</v>
      </c>
      <c r="D946" s="11" t="s">
        <v>537</v>
      </c>
      <c r="E946" s="11" t="s">
        <v>64</v>
      </c>
      <c r="F946" s="11" t="s">
        <v>561</v>
      </c>
      <c r="G946" s="11">
        <v>21545</v>
      </c>
      <c r="H946" s="11" t="s">
        <v>1409</v>
      </c>
      <c r="I946" s="11" t="s">
        <v>1410</v>
      </c>
      <c r="J946" s="12" t="s">
        <v>1401</v>
      </c>
      <c r="K946" s="20">
        <v>42409</v>
      </c>
      <c r="L946" s="11">
        <v>5336</v>
      </c>
      <c r="M946" s="11" t="s">
        <v>77</v>
      </c>
      <c r="N946" s="11" t="s">
        <v>79</v>
      </c>
      <c r="O946" s="11"/>
      <c r="P946" s="11">
        <v>0</v>
      </c>
      <c r="Q946" s="11">
        <v>137</v>
      </c>
      <c r="R946" s="11">
        <v>137</v>
      </c>
      <c r="S946" s="11">
        <v>193</v>
      </c>
      <c r="T946" s="11">
        <v>207</v>
      </c>
      <c r="U946" s="11">
        <v>215</v>
      </c>
      <c r="V946" s="11">
        <v>215</v>
      </c>
      <c r="W946" s="11">
        <v>215</v>
      </c>
      <c r="X946" s="11">
        <v>215</v>
      </c>
      <c r="Y946" s="24"/>
      <c r="Z946" s="24">
        <f>+VLOOKUP(G946,[2]ACTIVIDADES!G$5:Y$1900,19,0)</f>
        <v>0</v>
      </c>
    </row>
    <row r="947" spans="1:26" s="7" customFormat="1" ht="75" x14ac:dyDescent="0.25">
      <c r="A947" s="15">
        <v>10556</v>
      </c>
      <c r="B947" s="25" t="s">
        <v>4536</v>
      </c>
      <c r="C947" s="9" t="s">
        <v>544</v>
      </c>
      <c r="D947" s="9" t="s">
        <v>537</v>
      </c>
      <c r="E947" s="9" t="s">
        <v>64</v>
      </c>
      <c r="F947" s="9" t="s">
        <v>561</v>
      </c>
      <c r="G947" s="9">
        <v>21546</v>
      </c>
      <c r="H947" s="9" t="s">
        <v>1420</v>
      </c>
      <c r="I947" s="9" t="s">
        <v>1421</v>
      </c>
      <c r="J947" s="10" t="s">
        <v>1422</v>
      </c>
      <c r="K947" s="19">
        <v>42409</v>
      </c>
      <c r="L947" s="9">
        <v>57</v>
      </c>
      <c r="M947" s="9" t="s">
        <v>77</v>
      </c>
      <c r="N947" s="9" t="s">
        <v>79</v>
      </c>
      <c r="O947" s="9"/>
      <c r="P947" s="9">
        <v>0</v>
      </c>
      <c r="Q947" s="9">
        <v>0</v>
      </c>
      <c r="R947" s="9">
        <v>0</v>
      </c>
      <c r="S947" s="9">
        <v>0</v>
      </c>
      <c r="T947" s="9">
        <v>0</v>
      </c>
      <c r="U947" s="9">
        <v>0</v>
      </c>
      <c r="V947" s="9">
        <v>19</v>
      </c>
      <c r="W947" s="9">
        <v>42</v>
      </c>
      <c r="X947" s="9">
        <v>51</v>
      </c>
      <c r="Y947" s="24"/>
      <c r="Z947" s="24">
        <f>+VLOOKUP(G947,[2]ACTIVIDADES!G$5:Y$1900,19,0)</f>
        <v>0</v>
      </c>
    </row>
    <row r="948" spans="1:26" s="7" customFormat="1" ht="75" x14ac:dyDescent="0.25">
      <c r="A948" s="13">
        <v>10556</v>
      </c>
      <c r="B948" s="26" t="s">
        <v>4536</v>
      </c>
      <c r="C948" s="11" t="s">
        <v>544</v>
      </c>
      <c r="D948" s="11" t="s">
        <v>537</v>
      </c>
      <c r="E948" s="11" t="s">
        <v>64</v>
      </c>
      <c r="F948" s="11" t="s">
        <v>561</v>
      </c>
      <c r="G948" s="11">
        <v>21547</v>
      </c>
      <c r="H948" s="11" t="s">
        <v>1425</v>
      </c>
      <c r="I948" s="11" t="s">
        <v>1426</v>
      </c>
      <c r="J948" s="12" t="s">
        <v>1422</v>
      </c>
      <c r="K948" s="20">
        <v>42409</v>
      </c>
      <c r="L948" s="11">
        <v>11</v>
      </c>
      <c r="M948" s="11" t="s">
        <v>77</v>
      </c>
      <c r="N948" s="11" t="s">
        <v>79</v>
      </c>
      <c r="O948" s="11"/>
      <c r="P948" s="11">
        <v>0</v>
      </c>
      <c r="Q948" s="11">
        <v>0</v>
      </c>
      <c r="R948" s="11">
        <v>0</v>
      </c>
      <c r="S948" s="11">
        <v>0</v>
      </c>
      <c r="T948" s="11">
        <v>0</v>
      </c>
      <c r="U948" s="11">
        <v>0</v>
      </c>
      <c r="V948" s="11">
        <v>8</v>
      </c>
      <c r="W948" s="11">
        <v>11</v>
      </c>
      <c r="X948" s="11">
        <v>11</v>
      </c>
      <c r="Y948" s="24"/>
      <c r="Z948" s="24">
        <f>+VLOOKUP(G948,[2]ACTIVIDADES!G$5:Y$1900,19,0)</f>
        <v>0</v>
      </c>
    </row>
    <row r="949" spans="1:26" s="7" customFormat="1" ht="105" x14ac:dyDescent="0.25">
      <c r="A949" s="15">
        <v>10556</v>
      </c>
      <c r="B949" s="25" t="s">
        <v>4536</v>
      </c>
      <c r="C949" s="9" t="s">
        <v>544</v>
      </c>
      <c r="D949" s="9" t="s">
        <v>537</v>
      </c>
      <c r="E949" s="9" t="s">
        <v>64</v>
      </c>
      <c r="F949" s="9" t="s">
        <v>561</v>
      </c>
      <c r="G949" s="9">
        <v>21548</v>
      </c>
      <c r="H949" s="9" t="s">
        <v>1427</v>
      </c>
      <c r="I949" s="9" t="s">
        <v>1428</v>
      </c>
      <c r="J949" s="10" t="s">
        <v>1429</v>
      </c>
      <c r="K949" s="19">
        <v>42409</v>
      </c>
      <c r="L949" s="9">
        <v>3</v>
      </c>
      <c r="M949" s="9" t="s">
        <v>77</v>
      </c>
      <c r="N949" s="9" t="s">
        <v>79</v>
      </c>
      <c r="O949" s="9"/>
      <c r="P949" s="9">
        <v>0</v>
      </c>
      <c r="Q949" s="9">
        <v>0</v>
      </c>
      <c r="R949" s="9">
        <v>0</v>
      </c>
      <c r="S949" s="9">
        <v>0</v>
      </c>
      <c r="T949" s="9">
        <v>3</v>
      </c>
      <c r="U949" s="9">
        <v>3</v>
      </c>
      <c r="V949" s="9">
        <v>3</v>
      </c>
      <c r="W949" s="9">
        <v>3</v>
      </c>
      <c r="X949" s="9">
        <v>3</v>
      </c>
      <c r="Y949" s="24"/>
      <c r="Z949" s="24">
        <f>+VLOOKUP(G949,[2]ACTIVIDADES!G$5:Y$1900,19,0)</f>
        <v>0</v>
      </c>
    </row>
    <row r="950" spans="1:26" s="7" customFormat="1" ht="60" x14ac:dyDescent="0.25">
      <c r="A950" s="13">
        <v>10556</v>
      </c>
      <c r="B950" s="26" t="s">
        <v>4536</v>
      </c>
      <c r="C950" s="11" t="s">
        <v>544</v>
      </c>
      <c r="D950" s="11" t="s">
        <v>537</v>
      </c>
      <c r="E950" s="11" t="s">
        <v>64</v>
      </c>
      <c r="F950" s="11" t="s">
        <v>561</v>
      </c>
      <c r="G950" s="11">
        <v>21549</v>
      </c>
      <c r="H950" s="11" t="s">
        <v>2220</v>
      </c>
      <c r="I950" s="11" t="s">
        <v>2221</v>
      </c>
      <c r="J950" s="12" t="s">
        <v>2221</v>
      </c>
      <c r="K950" s="20">
        <v>42409</v>
      </c>
      <c r="L950" s="11">
        <v>1</v>
      </c>
      <c r="M950" s="11" t="s">
        <v>77</v>
      </c>
      <c r="N950" s="11" t="s">
        <v>79</v>
      </c>
      <c r="O950" s="11"/>
      <c r="P950" s="11">
        <v>0</v>
      </c>
      <c r="Q950" s="11">
        <v>0</v>
      </c>
      <c r="R950" s="11">
        <v>0</v>
      </c>
      <c r="S950" s="11">
        <v>0</v>
      </c>
      <c r="T950" s="11">
        <v>0</v>
      </c>
      <c r="U950" s="11">
        <v>0</v>
      </c>
      <c r="V950" s="11">
        <v>0</v>
      </c>
      <c r="W950" s="11">
        <v>0</v>
      </c>
      <c r="X950" s="11">
        <v>0</v>
      </c>
      <c r="Y950" s="24"/>
      <c r="Z950" s="24">
        <f>+VLOOKUP(G950,[2]ACTIVIDADES!G$5:Y$1900,19,0)</f>
        <v>0</v>
      </c>
    </row>
    <row r="951" spans="1:26" s="7" customFormat="1" ht="120" x14ac:dyDescent="0.25">
      <c r="A951" s="15">
        <v>10556</v>
      </c>
      <c r="B951" s="25" t="s">
        <v>4536</v>
      </c>
      <c r="C951" s="9" t="s">
        <v>544</v>
      </c>
      <c r="D951" s="9" t="s">
        <v>537</v>
      </c>
      <c r="E951" s="9" t="s">
        <v>64</v>
      </c>
      <c r="F951" s="9" t="s">
        <v>561</v>
      </c>
      <c r="G951" s="9">
        <v>21550</v>
      </c>
      <c r="H951" s="9" t="s">
        <v>2223</v>
      </c>
      <c r="I951" s="9" t="s">
        <v>2224</v>
      </c>
      <c r="J951" s="10" t="s">
        <v>2224</v>
      </c>
      <c r="K951" s="19">
        <v>42409</v>
      </c>
      <c r="L951" s="9">
        <v>1</v>
      </c>
      <c r="M951" s="9" t="s">
        <v>77</v>
      </c>
      <c r="N951" s="9" t="s">
        <v>79</v>
      </c>
      <c r="O951" s="9"/>
      <c r="P951" s="9">
        <v>0</v>
      </c>
      <c r="Q951" s="9">
        <v>0</v>
      </c>
      <c r="R951" s="9">
        <v>0</v>
      </c>
      <c r="S951" s="9">
        <v>0</v>
      </c>
      <c r="T951" s="9">
        <v>1</v>
      </c>
      <c r="U951" s="9">
        <v>1</v>
      </c>
      <c r="V951" s="9">
        <v>1</v>
      </c>
      <c r="W951" s="9">
        <v>1</v>
      </c>
      <c r="X951" s="9">
        <v>1</v>
      </c>
      <c r="Y951" s="24"/>
      <c r="Z951" s="24">
        <f>+VLOOKUP(G951,[2]ACTIVIDADES!G$5:Y$1900,19,0)</f>
        <v>0</v>
      </c>
    </row>
    <row r="952" spans="1:26" s="7" customFormat="1" ht="75" x14ac:dyDescent="0.25">
      <c r="A952" s="13">
        <v>10556</v>
      </c>
      <c r="B952" s="26" t="s">
        <v>4536</v>
      </c>
      <c r="C952" s="11" t="s">
        <v>544</v>
      </c>
      <c r="D952" s="11" t="s">
        <v>537</v>
      </c>
      <c r="E952" s="11" t="s">
        <v>64</v>
      </c>
      <c r="F952" s="11" t="s">
        <v>561</v>
      </c>
      <c r="G952" s="11">
        <v>21551</v>
      </c>
      <c r="H952" s="11" t="s">
        <v>1438</v>
      </c>
      <c r="I952" s="11" t="s">
        <v>1439</v>
      </c>
      <c r="J952" s="12" t="s">
        <v>1440</v>
      </c>
      <c r="K952" s="20">
        <v>42409</v>
      </c>
      <c r="L952" s="11">
        <v>2</v>
      </c>
      <c r="M952" s="11" t="s">
        <v>77</v>
      </c>
      <c r="N952" s="11" t="s">
        <v>79</v>
      </c>
      <c r="O952" s="11"/>
      <c r="P952" s="11">
        <v>0</v>
      </c>
      <c r="Q952" s="11">
        <v>0</v>
      </c>
      <c r="R952" s="11">
        <v>1</v>
      </c>
      <c r="S952" s="11">
        <v>1</v>
      </c>
      <c r="T952" s="11">
        <v>2</v>
      </c>
      <c r="U952" s="11">
        <v>2</v>
      </c>
      <c r="V952" s="11">
        <v>2</v>
      </c>
      <c r="W952" s="11">
        <v>2</v>
      </c>
      <c r="X952" s="11">
        <v>2</v>
      </c>
      <c r="Y952" s="24"/>
      <c r="Z952" s="24">
        <f>+VLOOKUP(G952,[2]ACTIVIDADES!G$5:Y$1900,19,0)</f>
        <v>0</v>
      </c>
    </row>
    <row r="953" spans="1:26" s="7" customFormat="1" ht="105" x14ac:dyDescent="0.25">
      <c r="A953" s="15">
        <v>10556</v>
      </c>
      <c r="B953" s="25" t="s">
        <v>4536</v>
      </c>
      <c r="C953" s="9" t="s">
        <v>544</v>
      </c>
      <c r="D953" s="9" t="s">
        <v>537</v>
      </c>
      <c r="E953" s="9" t="s">
        <v>64</v>
      </c>
      <c r="F953" s="9" t="s">
        <v>561</v>
      </c>
      <c r="G953" s="9">
        <v>21552</v>
      </c>
      <c r="H953" s="9" t="s">
        <v>759</v>
      </c>
      <c r="I953" s="9" t="s">
        <v>1443</v>
      </c>
      <c r="J953" s="10" t="s">
        <v>1444</v>
      </c>
      <c r="K953" s="19">
        <v>42409</v>
      </c>
      <c r="L953" s="9">
        <v>2295</v>
      </c>
      <c r="M953" s="9" t="s">
        <v>77</v>
      </c>
      <c r="N953" s="9" t="s">
        <v>79</v>
      </c>
      <c r="O953" s="9"/>
      <c r="P953" s="9">
        <v>247</v>
      </c>
      <c r="Q953" s="9">
        <v>252</v>
      </c>
      <c r="R953" s="9">
        <v>268</v>
      </c>
      <c r="S953" s="9">
        <v>534</v>
      </c>
      <c r="T953" s="9">
        <v>534</v>
      </c>
      <c r="U953" s="9">
        <v>711</v>
      </c>
      <c r="V953" s="9">
        <v>889</v>
      </c>
      <c r="W953" s="9">
        <v>1216</v>
      </c>
      <c r="X953" s="9">
        <v>1273</v>
      </c>
      <c r="Y953" s="24"/>
      <c r="Z953" s="24">
        <f>+VLOOKUP(G953,[2]ACTIVIDADES!G$5:Y$1900,19,0)</f>
        <v>0</v>
      </c>
    </row>
    <row r="954" spans="1:26" s="7" customFormat="1" ht="105" x14ac:dyDescent="0.25">
      <c r="A954" s="13">
        <v>10556</v>
      </c>
      <c r="B954" s="26" t="s">
        <v>4536</v>
      </c>
      <c r="C954" s="11" t="s">
        <v>544</v>
      </c>
      <c r="D954" s="11" t="s">
        <v>537</v>
      </c>
      <c r="E954" s="11" t="s">
        <v>64</v>
      </c>
      <c r="F954" s="11" t="s">
        <v>561</v>
      </c>
      <c r="G954" s="11">
        <v>21553</v>
      </c>
      <c r="H954" s="11" t="s">
        <v>1445</v>
      </c>
      <c r="I954" s="11" t="s">
        <v>1446</v>
      </c>
      <c r="J954" s="12" t="s">
        <v>1447</v>
      </c>
      <c r="K954" s="20">
        <v>42409</v>
      </c>
      <c r="L954" s="11">
        <v>2</v>
      </c>
      <c r="M954" s="11" t="s">
        <v>77</v>
      </c>
      <c r="N954" s="11" t="s">
        <v>79</v>
      </c>
      <c r="O954" s="11"/>
      <c r="P954" s="11">
        <v>0</v>
      </c>
      <c r="Q954" s="11">
        <v>0</v>
      </c>
      <c r="R954" s="11">
        <v>2</v>
      </c>
      <c r="S954" s="11">
        <v>2</v>
      </c>
      <c r="T954" s="11">
        <v>2</v>
      </c>
      <c r="U954" s="11">
        <v>2</v>
      </c>
      <c r="V954" s="11">
        <v>2</v>
      </c>
      <c r="W954" s="11">
        <v>2</v>
      </c>
      <c r="X954" s="11">
        <v>2</v>
      </c>
      <c r="Y954" s="24"/>
      <c r="Z954" s="24">
        <f>+VLOOKUP(G954,[2]ACTIVIDADES!G$5:Y$1900,19,0)</f>
        <v>0</v>
      </c>
    </row>
    <row r="955" spans="1:26" s="7" customFormat="1" ht="90" x14ac:dyDescent="0.25">
      <c r="A955" s="15">
        <v>10556</v>
      </c>
      <c r="B955" s="25" t="s">
        <v>4536</v>
      </c>
      <c r="C955" s="9" t="s">
        <v>544</v>
      </c>
      <c r="D955" s="9" t="s">
        <v>537</v>
      </c>
      <c r="E955" s="9" t="s">
        <v>64</v>
      </c>
      <c r="F955" s="9" t="s">
        <v>561</v>
      </c>
      <c r="G955" s="9">
        <v>21554</v>
      </c>
      <c r="H955" s="9" t="s">
        <v>1453</v>
      </c>
      <c r="I955" s="9" t="s">
        <v>1454</v>
      </c>
      <c r="J955" s="10" t="s">
        <v>1447</v>
      </c>
      <c r="K955" s="19">
        <v>42409</v>
      </c>
      <c r="L955" s="9">
        <v>8</v>
      </c>
      <c r="M955" s="9" t="s">
        <v>77</v>
      </c>
      <c r="N955" s="9" t="s">
        <v>79</v>
      </c>
      <c r="O955" s="9"/>
      <c r="P955" s="9">
        <v>0</v>
      </c>
      <c r="Q955" s="9">
        <v>2</v>
      </c>
      <c r="R955" s="9">
        <v>2</v>
      </c>
      <c r="S955" s="9">
        <v>4</v>
      </c>
      <c r="T955" s="9">
        <v>4</v>
      </c>
      <c r="U955" s="9">
        <v>4</v>
      </c>
      <c r="V955" s="9">
        <v>5</v>
      </c>
      <c r="W955" s="9">
        <v>7</v>
      </c>
      <c r="X955" s="9">
        <v>8</v>
      </c>
      <c r="Y955" s="24"/>
      <c r="Z955" s="24">
        <f>+VLOOKUP(G955,[2]ACTIVIDADES!G$5:Y$1900,19,0)</f>
        <v>0</v>
      </c>
    </row>
    <row r="956" spans="1:26" s="7" customFormat="1" ht="120" x14ac:dyDescent="0.25">
      <c r="A956" s="13">
        <v>10556</v>
      </c>
      <c r="B956" s="26" t="s">
        <v>4536</v>
      </c>
      <c r="C956" s="11" t="s">
        <v>544</v>
      </c>
      <c r="D956" s="11" t="s">
        <v>537</v>
      </c>
      <c r="E956" s="11" t="s">
        <v>64</v>
      </c>
      <c r="F956" s="11" t="s">
        <v>561</v>
      </c>
      <c r="G956" s="11">
        <v>21555</v>
      </c>
      <c r="H956" s="11" t="s">
        <v>2249</v>
      </c>
      <c r="I956" s="11" t="s">
        <v>1456</v>
      </c>
      <c r="J956" s="12" t="s">
        <v>1447</v>
      </c>
      <c r="K956" s="20">
        <v>42409</v>
      </c>
      <c r="L956" s="11">
        <v>3</v>
      </c>
      <c r="M956" s="11" t="s">
        <v>77</v>
      </c>
      <c r="N956" s="11" t="s">
        <v>79</v>
      </c>
      <c r="O956" s="11"/>
      <c r="P956" s="11">
        <v>0</v>
      </c>
      <c r="Q956" s="11">
        <v>1</v>
      </c>
      <c r="R956" s="11">
        <v>1</v>
      </c>
      <c r="S956" s="11">
        <v>2</v>
      </c>
      <c r="T956" s="11">
        <v>2</v>
      </c>
      <c r="U956" s="11">
        <v>2</v>
      </c>
      <c r="V956" s="11">
        <v>2</v>
      </c>
      <c r="W956" s="11">
        <v>2</v>
      </c>
      <c r="X956" s="11">
        <v>2</v>
      </c>
      <c r="Y956" s="24"/>
      <c r="Z956" s="24">
        <f>+VLOOKUP(G956,[2]ACTIVIDADES!G$5:Y$1900,19,0)</f>
        <v>0</v>
      </c>
    </row>
    <row r="957" spans="1:26" s="7" customFormat="1" ht="105" x14ac:dyDescent="0.25">
      <c r="A957" s="15">
        <v>10556</v>
      </c>
      <c r="B957" s="25" t="s">
        <v>4536</v>
      </c>
      <c r="C957" s="9" t="s">
        <v>544</v>
      </c>
      <c r="D957" s="9" t="s">
        <v>537</v>
      </c>
      <c r="E957" s="9" t="s">
        <v>64</v>
      </c>
      <c r="F957" s="9" t="s">
        <v>561</v>
      </c>
      <c r="G957" s="9">
        <v>21556</v>
      </c>
      <c r="H957" s="9" t="s">
        <v>1457</v>
      </c>
      <c r="I957" s="9" t="s">
        <v>2253</v>
      </c>
      <c r="J957" s="10" t="s">
        <v>2253</v>
      </c>
      <c r="K957" s="19">
        <v>42409</v>
      </c>
      <c r="L957" s="9">
        <v>2</v>
      </c>
      <c r="M957" s="9" t="s">
        <v>77</v>
      </c>
      <c r="N957" s="9" t="s">
        <v>79</v>
      </c>
      <c r="O957" s="9"/>
      <c r="P957" s="9">
        <v>0</v>
      </c>
      <c r="Q957" s="9">
        <v>0</v>
      </c>
      <c r="R957" s="9">
        <v>0</v>
      </c>
      <c r="S957" s="9">
        <v>0</v>
      </c>
      <c r="T957" s="9">
        <v>0</v>
      </c>
      <c r="U957" s="9">
        <v>0</v>
      </c>
      <c r="V957" s="9">
        <v>0</v>
      </c>
      <c r="W957" s="9">
        <v>0</v>
      </c>
      <c r="X957" s="9">
        <v>0</v>
      </c>
      <c r="Y957" s="24"/>
      <c r="Z957" s="24">
        <f>+VLOOKUP(G957,[2]ACTIVIDADES!G$5:Y$1900,19,0)</f>
        <v>0</v>
      </c>
    </row>
    <row r="958" spans="1:26" s="7" customFormat="1" ht="150" x14ac:dyDescent="0.25">
      <c r="A958" s="13">
        <v>10556</v>
      </c>
      <c r="B958" s="26" t="s">
        <v>4536</v>
      </c>
      <c r="C958" s="11" t="s">
        <v>544</v>
      </c>
      <c r="D958" s="11" t="s">
        <v>537</v>
      </c>
      <c r="E958" s="11" t="s">
        <v>64</v>
      </c>
      <c r="F958" s="11" t="s">
        <v>561</v>
      </c>
      <c r="G958" s="11">
        <v>21559</v>
      </c>
      <c r="H958" s="11" t="s">
        <v>1462</v>
      </c>
      <c r="I958" s="11" t="s">
        <v>1463</v>
      </c>
      <c r="J958" s="12" t="s">
        <v>1463</v>
      </c>
      <c r="K958" s="20">
        <v>42409</v>
      </c>
      <c r="L958" s="11">
        <v>2</v>
      </c>
      <c r="M958" s="11" t="s">
        <v>77</v>
      </c>
      <c r="N958" s="11" t="s">
        <v>79</v>
      </c>
      <c r="O958" s="11"/>
      <c r="P958" s="11">
        <v>2</v>
      </c>
      <c r="Q958" s="11">
        <v>2</v>
      </c>
      <c r="R958" s="11">
        <v>2</v>
      </c>
      <c r="S958" s="11">
        <v>2</v>
      </c>
      <c r="T958" s="11">
        <v>2</v>
      </c>
      <c r="U958" s="11">
        <v>2</v>
      </c>
      <c r="V958" s="11">
        <v>2</v>
      </c>
      <c r="W958" s="11">
        <v>2</v>
      </c>
      <c r="X958" s="11">
        <v>2</v>
      </c>
      <c r="Y958" s="24"/>
      <c r="Z958" s="24">
        <f>+VLOOKUP(G958,[2]ACTIVIDADES!G$5:Y$1900,19,0)</f>
        <v>0</v>
      </c>
    </row>
    <row r="959" spans="1:26" s="7" customFormat="1" ht="75" x14ac:dyDescent="0.25">
      <c r="A959" s="15">
        <v>10556</v>
      </c>
      <c r="B959" s="25" t="s">
        <v>4536</v>
      </c>
      <c r="C959" s="9" t="s">
        <v>544</v>
      </c>
      <c r="D959" s="9" t="s">
        <v>537</v>
      </c>
      <c r="E959" s="9" t="s">
        <v>64</v>
      </c>
      <c r="F959" s="9" t="s">
        <v>561</v>
      </c>
      <c r="G959" s="9">
        <v>21560</v>
      </c>
      <c r="H959" s="9" t="s">
        <v>1464</v>
      </c>
      <c r="I959" s="9" t="s">
        <v>1465</v>
      </c>
      <c r="J959" s="10" t="s">
        <v>1466</v>
      </c>
      <c r="K959" s="19">
        <v>42409</v>
      </c>
      <c r="L959" s="9">
        <v>10349</v>
      </c>
      <c r="M959" s="9" t="s">
        <v>77</v>
      </c>
      <c r="N959" s="9" t="s">
        <v>79</v>
      </c>
      <c r="O959" s="9"/>
      <c r="P959" s="9">
        <v>0</v>
      </c>
      <c r="Q959" s="9">
        <v>2828</v>
      </c>
      <c r="R959" s="9">
        <v>2828</v>
      </c>
      <c r="S959" s="9">
        <v>7447</v>
      </c>
      <c r="T959" s="9">
        <v>8734</v>
      </c>
      <c r="U959" s="9">
        <v>9972</v>
      </c>
      <c r="V959" s="9">
        <v>10349</v>
      </c>
      <c r="W959" s="9">
        <v>10349</v>
      </c>
      <c r="X959" s="9">
        <v>10349</v>
      </c>
      <c r="Y959" s="24"/>
      <c r="Z959" s="24">
        <f>+VLOOKUP(G959,[2]ACTIVIDADES!G$5:Y$1900,19,0)</f>
        <v>0</v>
      </c>
    </row>
    <row r="960" spans="1:26" s="7" customFormat="1" ht="75" x14ac:dyDescent="0.25">
      <c r="A960" s="13">
        <v>10556</v>
      </c>
      <c r="B960" s="26" t="s">
        <v>4536</v>
      </c>
      <c r="C960" s="11" t="s">
        <v>544</v>
      </c>
      <c r="D960" s="11" t="s">
        <v>537</v>
      </c>
      <c r="E960" s="11" t="s">
        <v>64</v>
      </c>
      <c r="F960" s="11" t="s">
        <v>561</v>
      </c>
      <c r="G960" s="11">
        <v>21561</v>
      </c>
      <c r="H960" s="11" t="s">
        <v>3642</v>
      </c>
      <c r="I960" s="11" t="s">
        <v>3643</v>
      </c>
      <c r="J960" s="12" t="s">
        <v>1469</v>
      </c>
      <c r="K960" s="20">
        <v>42409</v>
      </c>
      <c r="L960" s="11">
        <v>25872</v>
      </c>
      <c r="M960" s="11" t="s">
        <v>77</v>
      </c>
      <c r="N960" s="11" t="s">
        <v>79</v>
      </c>
      <c r="O960" s="11"/>
      <c r="P960" s="11">
        <v>0</v>
      </c>
      <c r="Q960" s="11">
        <v>2554</v>
      </c>
      <c r="R960" s="11">
        <v>2554</v>
      </c>
      <c r="S960" s="11">
        <v>11306</v>
      </c>
      <c r="T960" s="11">
        <v>13656</v>
      </c>
      <c r="U960" s="11">
        <v>16231</v>
      </c>
      <c r="V960" s="11">
        <v>20123</v>
      </c>
      <c r="W960" s="11">
        <v>22525</v>
      </c>
      <c r="X960" s="11">
        <v>24561</v>
      </c>
      <c r="Y960" s="24"/>
      <c r="Z960" s="24">
        <f>+VLOOKUP(G960,[2]ACTIVIDADES!G$5:Y$1900,19,0)</f>
        <v>0</v>
      </c>
    </row>
    <row r="961" spans="1:26" s="7" customFormat="1" ht="90" x14ac:dyDescent="0.25">
      <c r="A961" s="15">
        <v>10556</v>
      </c>
      <c r="B961" s="25" t="s">
        <v>4536</v>
      </c>
      <c r="C961" s="9" t="s">
        <v>544</v>
      </c>
      <c r="D961" s="9" t="s">
        <v>537</v>
      </c>
      <c r="E961" s="9" t="s">
        <v>64</v>
      </c>
      <c r="F961" s="9" t="s">
        <v>561</v>
      </c>
      <c r="G961" s="9">
        <v>21562</v>
      </c>
      <c r="H961" s="9" t="s">
        <v>1473</v>
      </c>
      <c r="I961" s="9" t="s">
        <v>1474</v>
      </c>
      <c r="J961" s="10" t="s">
        <v>1475</v>
      </c>
      <c r="K961" s="19">
        <v>42409</v>
      </c>
      <c r="L961" s="9">
        <v>3506</v>
      </c>
      <c r="M961" s="9" t="s">
        <v>77</v>
      </c>
      <c r="N961" s="9" t="s">
        <v>79</v>
      </c>
      <c r="O961" s="9"/>
      <c r="P961" s="9">
        <v>0</v>
      </c>
      <c r="Q961" s="9">
        <v>700</v>
      </c>
      <c r="R961" s="9">
        <v>700</v>
      </c>
      <c r="S961" s="9">
        <v>3118</v>
      </c>
      <c r="T961" s="9">
        <v>3506</v>
      </c>
      <c r="U961" s="9">
        <v>3506</v>
      </c>
      <c r="V961" s="9">
        <v>3506</v>
      </c>
      <c r="W961" s="9">
        <v>3506</v>
      </c>
      <c r="X961" s="9">
        <v>3506</v>
      </c>
      <c r="Y961" s="24"/>
      <c r="Z961" s="24">
        <f>+VLOOKUP(G961,[2]ACTIVIDADES!G$5:Y$1900,19,0)</f>
        <v>0</v>
      </c>
    </row>
    <row r="962" spans="1:26" s="7" customFormat="1" ht="105" x14ac:dyDescent="0.25">
      <c r="A962" s="13">
        <v>10556</v>
      </c>
      <c r="B962" s="26" t="s">
        <v>4536</v>
      </c>
      <c r="C962" s="11" t="s">
        <v>544</v>
      </c>
      <c r="D962" s="11" t="s">
        <v>537</v>
      </c>
      <c r="E962" s="11" t="s">
        <v>64</v>
      </c>
      <c r="F962" s="11" t="s">
        <v>561</v>
      </c>
      <c r="G962" s="11">
        <v>21571</v>
      </c>
      <c r="H962" s="11" t="s">
        <v>809</v>
      </c>
      <c r="I962" s="11" t="s">
        <v>1476</v>
      </c>
      <c r="J962" s="12" t="s">
        <v>1477</v>
      </c>
      <c r="K962" s="20">
        <v>42409</v>
      </c>
      <c r="L962" s="11">
        <v>100</v>
      </c>
      <c r="M962" s="11" t="s">
        <v>76</v>
      </c>
      <c r="N962" s="11" t="s">
        <v>79</v>
      </c>
      <c r="O962" s="11"/>
      <c r="P962" s="11">
        <v>100</v>
      </c>
      <c r="Q962" s="11">
        <v>100</v>
      </c>
      <c r="R962" s="11">
        <v>100</v>
      </c>
      <c r="S962" s="11">
        <v>100</v>
      </c>
      <c r="T962" s="11">
        <v>100</v>
      </c>
      <c r="U962" s="11">
        <v>100</v>
      </c>
      <c r="V962" s="11">
        <v>100</v>
      </c>
      <c r="W962" s="11">
        <v>100</v>
      </c>
      <c r="X962" s="11">
        <v>100</v>
      </c>
      <c r="Y962" s="24"/>
      <c r="Z962" s="24">
        <f>+VLOOKUP(G962,[2]ACTIVIDADES!G$5:Y$1900,19,0)</f>
        <v>0</v>
      </c>
    </row>
    <row r="963" spans="1:26" s="7" customFormat="1" ht="60" x14ac:dyDescent="0.25">
      <c r="A963" s="15">
        <v>10556</v>
      </c>
      <c r="B963" s="25" t="s">
        <v>4536</v>
      </c>
      <c r="C963" s="9" t="s">
        <v>544</v>
      </c>
      <c r="D963" s="9" t="s">
        <v>537</v>
      </c>
      <c r="E963" s="9" t="s">
        <v>64</v>
      </c>
      <c r="F963" s="9" t="s">
        <v>561</v>
      </c>
      <c r="G963" s="9">
        <v>21572</v>
      </c>
      <c r="H963" s="9" t="s">
        <v>2348</v>
      </c>
      <c r="I963" s="9" t="s">
        <v>2349</v>
      </c>
      <c r="J963" s="10" t="s">
        <v>2350</v>
      </c>
      <c r="K963" s="19">
        <v>42409</v>
      </c>
      <c r="L963" s="9">
        <v>24</v>
      </c>
      <c r="M963" s="9" t="s">
        <v>77</v>
      </c>
      <c r="N963" s="9" t="s">
        <v>79</v>
      </c>
      <c r="O963" s="9"/>
      <c r="P963" s="9">
        <v>0</v>
      </c>
      <c r="Q963" s="9">
        <v>22</v>
      </c>
      <c r="R963" s="9">
        <v>22</v>
      </c>
      <c r="S963" s="9">
        <v>22</v>
      </c>
      <c r="T963" s="9">
        <v>22</v>
      </c>
      <c r="U963" s="9">
        <v>22</v>
      </c>
      <c r="V963" s="9">
        <v>24</v>
      </c>
      <c r="W963" s="9">
        <v>24</v>
      </c>
      <c r="X963" s="9">
        <v>24</v>
      </c>
      <c r="Y963" s="24"/>
      <c r="Z963" s="24">
        <f>+VLOOKUP(G963,[2]ACTIVIDADES!G$5:Y$1900,19,0)</f>
        <v>0</v>
      </c>
    </row>
    <row r="964" spans="1:26" s="7" customFormat="1" ht="75" x14ac:dyDescent="0.25">
      <c r="A964" s="13">
        <v>10556</v>
      </c>
      <c r="B964" s="26" t="s">
        <v>4536</v>
      </c>
      <c r="C964" s="11" t="s">
        <v>544</v>
      </c>
      <c r="D964" s="11" t="s">
        <v>537</v>
      </c>
      <c r="E964" s="11" t="s">
        <v>64</v>
      </c>
      <c r="F964" s="11" t="s">
        <v>561</v>
      </c>
      <c r="G964" s="11">
        <v>21573</v>
      </c>
      <c r="H964" s="11" t="s">
        <v>1478</v>
      </c>
      <c r="I964" s="11" t="s">
        <v>1479</v>
      </c>
      <c r="J964" s="12" t="s">
        <v>2351</v>
      </c>
      <c r="K964" s="20">
        <v>42409</v>
      </c>
      <c r="L964" s="11">
        <v>2</v>
      </c>
      <c r="M964" s="11" t="s">
        <v>77</v>
      </c>
      <c r="N964" s="11" t="s">
        <v>79</v>
      </c>
      <c r="O964" s="11"/>
      <c r="P964" s="11">
        <v>0</v>
      </c>
      <c r="Q964" s="11">
        <v>0</v>
      </c>
      <c r="R964" s="11">
        <v>0</v>
      </c>
      <c r="S964" s="11">
        <v>2</v>
      </c>
      <c r="T964" s="11">
        <v>2</v>
      </c>
      <c r="U964" s="11">
        <v>2</v>
      </c>
      <c r="V964" s="11">
        <v>2</v>
      </c>
      <c r="W964" s="11">
        <v>2</v>
      </c>
      <c r="X964" s="11">
        <v>2</v>
      </c>
      <c r="Y964" s="24"/>
      <c r="Z964" s="24">
        <f>+VLOOKUP(G964,[2]ACTIVIDADES!G$5:Y$1900,19,0)</f>
        <v>0</v>
      </c>
    </row>
    <row r="965" spans="1:26" s="7" customFormat="1" ht="75" x14ac:dyDescent="0.25">
      <c r="A965" s="15">
        <v>10556</v>
      </c>
      <c r="B965" s="25" t="s">
        <v>4536</v>
      </c>
      <c r="C965" s="9" t="s">
        <v>544</v>
      </c>
      <c r="D965" s="9" t="s">
        <v>537</v>
      </c>
      <c r="E965" s="9" t="s">
        <v>64</v>
      </c>
      <c r="F965" s="9" t="s">
        <v>561</v>
      </c>
      <c r="G965" s="9">
        <v>21574</v>
      </c>
      <c r="H965" s="9" t="s">
        <v>3644</v>
      </c>
      <c r="I965" s="9" t="s">
        <v>3645</v>
      </c>
      <c r="J965" s="10" t="s">
        <v>1488</v>
      </c>
      <c r="K965" s="19">
        <v>42409</v>
      </c>
      <c r="L965" s="9">
        <v>20</v>
      </c>
      <c r="M965" s="9" t="s">
        <v>77</v>
      </c>
      <c r="N965" s="9" t="s">
        <v>79</v>
      </c>
      <c r="O965" s="9"/>
      <c r="P965" s="9">
        <v>0</v>
      </c>
      <c r="Q965" s="9">
        <v>1</v>
      </c>
      <c r="R965" s="9">
        <v>1</v>
      </c>
      <c r="S965" s="9">
        <v>3</v>
      </c>
      <c r="T965" s="9">
        <v>8</v>
      </c>
      <c r="U965" s="9">
        <v>14</v>
      </c>
      <c r="V965" s="9">
        <v>16</v>
      </c>
      <c r="W965" s="9">
        <v>20</v>
      </c>
      <c r="X965" s="9">
        <v>20</v>
      </c>
      <c r="Y965" s="24"/>
      <c r="Z965" s="24">
        <f>+VLOOKUP(G965,[2]ACTIVIDADES!G$5:Y$1900,19,0)</f>
        <v>0</v>
      </c>
    </row>
    <row r="966" spans="1:26" s="7" customFormat="1" ht="45" x14ac:dyDescent="0.25">
      <c r="A966" s="13">
        <v>10556</v>
      </c>
      <c r="B966" s="26" t="s">
        <v>4536</v>
      </c>
      <c r="C966" s="11" t="s">
        <v>544</v>
      </c>
      <c r="D966" s="11" t="s">
        <v>537</v>
      </c>
      <c r="E966" s="11" t="s">
        <v>64</v>
      </c>
      <c r="F966" s="11" t="s">
        <v>561</v>
      </c>
      <c r="G966" s="11">
        <v>21575</v>
      </c>
      <c r="H966" s="11" t="s">
        <v>1495</v>
      </c>
      <c r="I966" s="11" t="s">
        <v>1496</v>
      </c>
      <c r="J966" s="12" t="s">
        <v>1497</v>
      </c>
      <c r="K966" s="20">
        <v>42409</v>
      </c>
      <c r="L966" s="11">
        <v>20</v>
      </c>
      <c r="M966" s="11" t="s">
        <v>77</v>
      </c>
      <c r="N966" s="11" t="s">
        <v>79</v>
      </c>
      <c r="O966" s="11"/>
      <c r="P966" s="11">
        <v>0</v>
      </c>
      <c r="Q966" s="11">
        <v>1</v>
      </c>
      <c r="R966" s="11">
        <v>1</v>
      </c>
      <c r="S966" s="11">
        <v>1</v>
      </c>
      <c r="T966" s="11">
        <v>8</v>
      </c>
      <c r="U966" s="11">
        <v>13</v>
      </c>
      <c r="V966" s="11">
        <v>13</v>
      </c>
      <c r="W966" s="11">
        <v>20</v>
      </c>
      <c r="X966" s="11">
        <v>20</v>
      </c>
      <c r="Y966" s="24"/>
      <c r="Z966" s="24">
        <f>+VLOOKUP(G966,[2]ACTIVIDADES!G$5:Y$1900,19,0)</f>
        <v>0</v>
      </c>
    </row>
    <row r="967" spans="1:26" s="7" customFormat="1" ht="90" x14ac:dyDescent="0.25">
      <c r="A967" s="15">
        <v>10556</v>
      </c>
      <c r="B967" s="25" t="s">
        <v>4536</v>
      </c>
      <c r="C967" s="9" t="s">
        <v>544</v>
      </c>
      <c r="D967" s="9" t="s">
        <v>537</v>
      </c>
      <c r="E967" s="9" t="s">
        <v>64</v>
      </c>
      <c r="F967" s="9" t="s">
        <v>561</v>
      </c>
      <c r="G967" s="9">
        <v>21577</v>
      </c>
      <c r="H967" s="9" t="s">
        <v>602</v>
      </c>
      <c r="I967" s="9" t="s">
        <v>603</v>
      </c>
      <c r="J967" s="10" t="s">
        <v>1500</v>
      </c>
      <c r="K967" s="19">
        <v>42409</v>
      </c>
      <c r="L967" s="9">
        <v>17</v>
      </c>
      <c r="M967" s="9" t="s">
        <v>77</v>
      </c>
      <c r="N967" s="9" t="s">
        <v>79</v>
      </c>
      <c r="O967" s="9"/>
      <c r="P967" s="9">
        <v>0</v>
      </c>
      <c r="Q967" s="9">
        <v>0</v>
      </c>
      <c r="R967" s="9">
        <v>1</v>
      </c>
      <c r="S967" s="9">
        <v>4</v>
      </c>
      <c r="T967" s="9">
        <v>5</v>
      </c>
      <c r="U967" s="9">
        <v>5</v>
      </c>
      <c r="V967" s="9">
        <v>5</v>
      </c>
      <c r="W967" s="9">
        <v>6</v>
      </c>
      <c r="X967" s="9">
        <v>10</v>
      </c>
      <c r="Y967" s="24"/>
      <c r="Z967" s="24">
        <f>+VLOOKUP(G967,[2]ACTIVIDADES!G$5:Y$1900,19,0)</f>
        <v>0</v>
      </c>
    </row>
    <row r="968" spans="1:26" s="7" customFormat="1" ht="60" x14ac:dyDescent="0.25">
      <c r="A968" s="13">
        <v>10556</v>
      </c>
      <c r="B968" s="26" t="s">
        <v>4536</v>
      </c>
      <c r="C968" s="11" t="s">
        <v>544</v>
      </c>
      <c r="D968" s="11" t="s">
        <v>537</v>
      </c>
      <c r="E968" s="11" t="s">
        <v>64</v>
      </c>
      <c r="F968" s="11" t="s">
        <v>561</v>
      </c>
      <c r="G968" s="11">
        <v>21579</v>
      </c>
      <c r="H968" s="11" t="s">
        <v>3646</v>
      </c>
      <c r="I968" s="11" t="s">
        <v>2230</v>
      </c>
      <c r="J968" s="12" t="s">
        <v>3647</v>
      </c>
      <c r="K968" s="20">
        <v>42409</v>
      </c>
      <c r="L968" s="11">
        <v>27</v>
      </c>
      <c r="M968" s="11" t="s">
        <v>77</v>
      </c>
      <c r="N968" s="11" t="s">
        <v>79</v>
      </c>
      <c r="O968" s="11"/>
      <c r="P968" s="11">
        <v>0</v>
      </c>
      <c r="Q968" s="11">
        <v>2</v>
      </c>
      <c r="R968" s="11">
        <v>5</v>
      </c>
      <c r="S968" s="11">
        <v>7</v>
      </c>
      <c r="T968" s="11">
        <v>9</v>
      </c>
      <c r="U968" s="11">
        <v>11</v>
      </c>
      <c r="V968" s="11">
        <v>15</v>
      </c>
      <c r="W968" s="11">
        <v>17</v>
      </c>
      <c r="X968" s="11">
        <v>22</v>
      </c>
      <c r="Y968" s="24"/>
      <c r="Z968" s="24">
        <f>+VLOOKUP(G968,[2]ACTIVIDADES!G$5:Y$1900,19,0)</f>
        <v>0</v>
      </c>
    </row>
    <row r="969" spans="1:26" s="7" customFormat="1" ht="90" x14ac:dyDescent="0.25">
      <c r="A969" s="15">
        <v>10556</v>
      </c>
      <c r="B969" s="25" t="s">
        <v>4536</v>
      </c>
      <c r="C969" s="9" t="s">
        <v>544</v>
      </c>
      <c r="D969" s="9" t="s">
        <v>537</v>
      </c>
      <c r="E969" s="9" t="s">
        <v>64</v>
      </c>
      <c r="F969" s="9" t="s">
        <v>561</v>
      </c>
      <c r="G969" s="9">
        <v>21581</v>
      </c>
      <c r="H969" s="9" t="s">
        <v>3648</v>
      </c>
      <c r="I969" s="9" t="s">
        <v>653</v>
      </c>
      <c r="J969" s="10" t="s">
        <v>3649</v>
      </c>
      <c r="K969" s="19">
        <v>42409</v>
      </c>
      <c r="L969" s="9">
        <v>4</v>
      </c>
      <c r="M969" s="9" t="s">
        <v>77</v>
      </c>
      <c r="N969" s="9" t="s">
        <v>79</v>
      </c>
      <c r="O969" s="9"/>
      <c r="P969" s="9">
        <v>1</v>
      </c>
      <c r="Q969" s="9">
        <v>1</v>
      </c>
      <c r="R969" s="9">
        <v>1</v>
      </c>
      <c r="S969" s="9">
        <v>1</v>
      </c>
      <c r="T969" s="9">
        <v>1</v>
      </c>
      <c r="U969" s="9">
        <v>1</v>
      </c>
      <c r="V969" s="9">
        <v>1</v>
      </c>
      <c r="W969" s="9">
        <v>1</v>
      </c>
      <c r="X969" s="9">
        <v>3</v>
      </c>
      <c r="Y969" s="24"/>
      <c r="Z969" s="24">
        <f>+VLOOKUP(G969,[2]ACTIVIDADES!G$5:Y$1900,19,0)</f>
        <v>0</v>
      </c>
    </row>
    <row r="970" spans="1:26" s="7" customFormat="1" ht="105" x14ac:dyDescent="0.25">
      <c r="A970" s="13">
        <v>10556</v>
      </c>
      <c r="B970" s="26" t="s">
        <v>4536</v>
      </c>
      <c r="C970" s="11" t="s">
        <v>544</v>
      </c>
      <c r="D970" s="11" t="s">
        <v>537</v>
      </c>
      <c r="E970" s="11" t="s">
        <v>64</v>
      </c>
      <c r="F970" s="11" t="s">
        <v>561</v>
      </c>
      <c r="G970" s="11">
        <v>21582</v>
      </c>
      <c r="H970" s="11" t="s">
        <v>1516</v>
      </c>
      <c r="I970" s="11" t="s">
        <v>1517</v>
      </c>
      <c r="J970" s="12" t="s">
        <v>1518</v>
      </c>
      <c r="K970" s="20">
        <v>42409</v>
      </c>
      <c r="L970" s="11">
        <v>2</v>
      </c>
      <c r="M970" s="11" t="s">
        <v>77</v>
      </c>
      <c r="N970" s="11" t="s">
        <v>79</v>
      </c>
      <c r="O970" s="11"/>
      <c r="P970" s="11">
        <v>0</v>
      </c>
      <c r="Q970" s="11">
        <v>0</v>
      </c>
      <c r="R970" s="11">
        <v>0</v>
      </c>
      <c r="S970" s="11">
        <v>0</v>
      </c>
      <c r="T970" s="11">
        <v>1</v>
      </c>
      <c r="U970" s="11">
        <v>2</v>
      </c>
      <c r="V970" s="11">
        <v>2</v>
      </c>
      <c r="W970" s="11">
        <v>2</v>
      </c>
      <c r="X970" s="11">
        <v>2</v>
      </c>
      <c r="Y970" s="24"/>
      <c r="Z970" s="24">
        <f>+VLOOKUP(G970,[2]ACTIVIDADES!G$5:Y$1900,19,0)</f>
        <v>0</v>
      </c>
    </row>
    <row r="971" spans="1:26" s="7" customFormat="1" ht="60" x14ac:dyDescent="0.25">
      <c r="A971" s="15">
        <v>10556</v>
      </c>
      <c r="B971" s="25" t="s">
        <v>4536</v>
      </c>
      <c r="C971" s="9" t="s">
        <v>544</v>
      </c>
      <c r="D971" s="9" t="s">
        <v>537</v>
      </c>
      <c r="E971" s="9" t="s">
        <v>64</v>
      </c>
      <c r="F971" s="9" t="s">
        <v>561</v>
      </c>
      <c r="G971" s="9">
        <v>21607</v>
      </c>
      <c r="H971" s="9" t="s">
        <v>3650</v>
      </c>
      <c r="I971" s="9" t="s">
        <v>3651</v>
      </c>
      <c r="J971" s="10" t="s">
        <v>1515</v>
      </c>
      <c r="K971" s="19">
        <v>42410</v>
      </c>
      <c r="L971" s="9">
        <v>8</v>
      </c>
      <c r="M971" s="9" t="s">
        <v>77</v>
      </c>
      <c r="N971" s="9" t="s">
        <v>79</v>
      </c>
      <c r="O971" s="9"/>
      <c r="P971" s="9">
        <v>0</v>
      </c>
      <c r="Q971" s="9">
        <v>0</v>
      </c>
      <c r="R971" s="9">
        <v>1</v>
      </c>
      <c r="S971" s="9">
        <v>1</v>
      </c>
      <c r="T971" s="9">
        <v>3</v>
      </c>
      <c r="U971" s="9">
        <v>3</v>
      </c>
      <c r="V971" s="9">
        <v>4</v>
      </c>
      <c r="W971" s="9">
        <v>4</v>
      </c>
      <c r="X971" s="9">
        <v>4</v>
      </c>
      <c r="Y971" s="24"/>
      <c r="Z971" s="24">
        <f>+VLOOKUP(G971,[2]ACTIVIDADES!G$5:Y$1900,19,0)</f>
        <v>0</v>
      </c>
    </row>
    <row r="972" spans="1:26" s="7" customFormat="1" ht="75" x14ac:dyDescent="0.25">
      <c r="A972" s="13">
        <v>10556</v>
      </c>
      <c r="B972" s="26" t="s">
        <v>4536</v>
      </c>
      <c r="C972" s="11" t="s">
        <v>544</v>
      </c>
      <c r="D972" s="11" t="s">
        <v>537</v>
      </c>
      <c r="E972" s="11" t="s">
        <v>64</v>
      </c>
      <c r="F972" s="11" t="s">
        <v>561</v>
      </c>
      <c r="G972" s="11">
        <v>21608</v>
      </c>
      <c r="H972" s="11" t="s">
        <v>1574</v>
      </c>
      <c r="I972" s="11" t="s">
        <v>1575</v>
      </c>
      <c r="J972" s="12" t="s">
        <v>1576</v>
      </c>
      <c r="K972" s="20">
        <v>42410</v>
      </c>
      <c r="L972" s="11">
        <v>4</v>
      </c>
      <c r="M972" s="11" t="s">
        <v>77</v>
      </c>
      <c r="N972" s="11" t="s">
        <v>79</v>
      </c>
      <c r="O972" s="11"/>
      <c r="P972" s="11">
        <v>4</v>
      </c>
      <c r="Q972" s="11">
        <v>4</v>
      </c>
      <c r="R972" s="11">
        <v>4</v>
      </c>
      <c r="S972" s="11">
        <v>4</v>
      </c>
      <c r="T972" s="11">
        <v>4</v>
      </c>
      <c r="U972" s="11">
        <v>4</v>
      </c>
      <c r="V972" s="11">
        <v>4</v>
      </c>
      <c r="W972" s="11">
        <v>4</v>
      </c>
      <c r="X972" s="11">
        <v>4</v>
      </c>
      <c r="Y972" s="24"/>
      <c r="Z972" s="24">
        <f>+VLOOKUP(G972,[2]ACTIVIDADES!G$5:Y$1900,19,0)</f>
        <v>0</v>
      </c>
    </row>
    <row r="973" spans="1:26" s="7" customFormat="1" ht="75" x14ac:dyDescent="0.25">
      <c r="A973" s="15">
        <v>10556</v>
      </c>
      <c r="B973" s="25" t="s">
        <v>4536</v>
      </c>
      <c r="C973" s="9" t="s">
        <v>544</v>
      </c>
      <c r="D973" s="9" t="s">
        <v>537</v>
      </c>
      <c r="E973" s="9" t="s">
        <v>64</v>
      </c>
      <c r="F973" s="9" t="s">
        <v>561</v>
      </c>
      <c r="G973" s="9">
        <v>21611</v>
      </c>
      <c r="H973" s="9" t="s">
        <v>3652</v>
      </c>
      <c r="I973" s="9" t="s">
        <v>1520</v>
      </c>
      <c r="J973" s="10" t="s">
        <v>1521</v>
      </c>
      <c r="K973" s="19">
        <v>42410</v>
      </c>
      <c r="L973" s="9">
        <v>6</v>
      </c>
      <c r="M973" s="9" t="s">
        <v>77</v>
      </c>
      <c r="N973" s="9" t="s">
        <v>79</v>
      </c>
      <c r="O973" s="9"/>
      <c r="P973" s="9">
        <v>0</v>
      </c>
      <c r="Q973" s="9">
        <v>0</v>
      </c>
      <c r="R973" s="9">
        <v>0</v>
      </c>
      <c r="S973" s="9">
        <v>0</v>
      </c>
      <c r="T973" s="9">
        <v>1</v>
      </c>
      <c r="U973" s="9">
        <v>1</v>
      </c>
      <c r="V973" s="9">
        <v>1</v>
      </c>
      <c r="W973" s="9">
        <v>1</v>
      </c>
      <c r="X973" s="9">
        <v>2</v>
      </c>
      <c r="Y973" s="24"/>
      <c r="Z973" s="24">
        <f>+VLOOKUP(G973,[2]ACTIVIDADES!G$5:Y$1900,19,0)</f>
        <v>0</v>
      </c>
    </row>
    <row r="974" spans="1:26" s="7" customFormat="1" ht="75" x14ac:dyDescent="0.25">
      <c r="A974" s="13">
        <v>10556</v>
      </c>
      <c r="B974" s="26" t="s">
        <v>4536</v>
      </c>
      <c r="C974" s="11" t="s">
        <v>544</v>
      </c>
      <c r="D974" s="11" t="s">
        <v>537</v>
      </c>
      <c r="E974" s="11" t="s">
        <v>64</v>
      </c>
      <c r="F974" s="11" t="s">
        <v>561</v>
      </c>
      <c r="G974" s="11">
        <v>21612</v>
      </c>
      <c r="H974" s="11" t="s">
        <v>1527</v>
      </c>
      <c r="I974" s="11" t="s">
        <v>1528</v>
      </c>
      <c r="J974" s="12" t="s">
        <v>1528</v>
      </c>
      <c r="K974" s="20">
        <v>42410</v>
      </c>
      <c r="L974" s="11">
        <v>1</v>
      </c>
      <c r="M974" s="11" t="s">
        <v>77</v>
      </c>
      <c r="N974" s="11" t="s">
        <v>79</v>
      </c>
      <c r="O974" s="11"/>
      <c r="P974" s="11">
        <v>0</v>
      </c>
      <c r="Q974" s="11">
        <v>0</v>
      </c>
      <c r="R974" s="11">
        <v>0</v>
      </c>
      <c r="S974" s="11">
        <v>0</v>
      </c>
      <c r="T974" s="11">
        <v>0</v>
      </c>
      <c r="U974" s="11">
        <v>0</v>
      </c>
      <c r="V974" s="11">
        <v>0</v>
      </c>
      <c r="W974" s="11">
        <v>0</v>
      </c>
      <c r="X974" s="11">
        <v>0</v>
      </c>
      <c r="Y974" s="24"/>
      <c r="Z974" s="24">
        <f>+VLOOKUP(G974,[2]ACTIVIDADES!G$5:Y$1900,19,0)</f>
        <v>0</v>
      </c>
    </row>
    <row r="975" spans="1:26" s="7" customFormat="1" ht="120" x14ac:dyDescent="0.25">
      <c r="A975" s="15">
        <v>10556</v>
      </c>
      <c r="B975" s="25" t="s">
        <v>4536</v>
      </c>
      <c r="C975" s="9" t="s">
        <v>544</v>
      </c>
      <c r="D975" s="9" t="s">
        <v>537</v>
      </c>
      <c r="E975" s="9" t="s">
        <v>64</v>
      </c>
      <c r="F975" s="9" t="s">
        <v>561</v>
      </c>
      <c r="G975" s="9">
        <v>21613</v>
      </c>
      <c r="H975" s="9" t="s">
        <v>1529</v>
      </c>
      <c r="I975" s="9" t="s">
        <v>1530</v>
      </c>
      <c r="J975" s="10" t="s">
        <v>1530</v>
      </c>
      <c r="K975" s="19">
        <v>42410</v>
      </c>
      <c r="L975" s="9">
        <v>6</v>
      </c>
      <c r="M975" s="9" t="s">
        <v>77</v>
      </c>
      <c r="N975" s="9" t="s">
        <v>79</v>
      </c>
      <c r="O975" s="9"/>
      <c r="P975" s="9">
        <v>0</v>
      </c>
      <c r="Q975" s="9">
        <v>0</v>
      </c>
      <c r="R975" s="9">
        <v>0</v>
      </c>
      <c r="S975" s="9">
        <v>6</v>
      </c>
      <c r="T975" s="9">
        <v>6</v>
      </c>
      <c r="U975" s="9">
        <v>6</v>
      </c>
      <c r="V975" s="9">
        <v>6</v>
      </c>
      <c r="W975" s="9">
        <v>6</v>
      </c>
      <c r="X975" s="9">
        <v>6</v>
      </c>
      <c r="Y975" s="24"/>
      <c r="Z975" s="24">
        <f>+VLOOKUP(G975,[2]ACTIVIDADES!G$5:Y$1900,19,0)</f>
        <v>0</v>
      </c>
    </row>
    <row r="976" spans="1:26" s="7" customFormat="1" ht="75" x14ac:dyDescent="0.25">
      <c r="A976" s="13">
        <v>10556</v>
      </c>
      <c r="B976" s="26" t="s">
        <v>4536</v>
      </c>
      <c r="C976" s="11" t="s">
        <v>544</v>
      </c>
      <c r="D976" s="11" t="s">
        <v>537</v>
      </c>
      <c r="E976" s="11" t="s">
        <v>64</v>
      </c>
      <c r="F976" s="11" t="s">
        <v>561</v>
      </c>
      <c r="G976" s="11">
        <v>21614</v>
      </c>
      <c r="H976" s="11" t="s">
        <v>2518</v>
      </c>
      <c r="I976" s="11" t="s">
        <v>1532</v>
      </c>
      <c r="J976" s="12" t="s">
        <v>1533</v>
      </c>
      <c r="K976" s="20">
        <v>42410</v>
      </c>
      <c r="L976" s="11">
        <v>2</v>
      </c>
      <c r="M976" s="11" t="s">
        <v>77</v>
      </c>
      <c r="N976" s="11" t="s">
        <v>79</v>
      </c>
      <c r="O976" s="11"/>
      <c r="P976" s="11">
        <v>0</v>
      </c>
      <c r="Q976" s="11">
        <v>0</v>
      </c>
      <c r="R976" s="11">
        <v>0</v>
      </c>
      <c r="S976" s="11">
        <v>1</v>
      </c>
      <c r="T976" s="11">
        <v>2</v>
      </c>
      <c r="U976" s="11">
        <v>2</v>
      </c>
      <c r="V976" s="11">
        <v>2</v>
      </c>
      <c r="W976" s="11">
        <v>2</v>
      </c>
      <c r="X976" s="11">
        <v>2</v>
      </c>
      <c r="Y976" s="24"/>
      <c r="Z976" s="24">
        <f>+VLOOKUP(G976,[2]ACTIVIDADES!G$5:Y$1900,19,0)</f>
        <v>0</v>
      </c>
    </row>
    <row r="977" spans="1:26" s="7" customFormat="1" ht="105" x14ac:dyDescent="0.25">
      <c r="A977" s="15">
        <v>10556</v>
      </c>
      <c r="B977" s="25" t="s">
        <v>4536</v>
      </c>
      <c r="C977" s="9" t="s">
        <v>544</v>
      </c>
      <c r="D977" s="9" t="s">
        <v>537</v>
      </c>
      <c r="E977" s="9" t="s">
        <v>64</v>
      </c>
      <c r="F977" s="9" t="s">
        <v>561</v>
      </c>
      <c r="G977" s="9">
        <v>21615</v>
      </c>
      <c r="H977" s="9" t="s">
        <v>2515</v>
      </c>
      <c r="I977" s="9" t="s">
        <v>2516</v>
      </c>
      <c r="J977" s="10" t="s">
        <v>2517</v>
      </c>
      <c r="K977" s="19">
        <v>42410</v>
      </c>
      <c r="L977" s="9">
        <v>50</v>
      </c>
      <c r="M977" s="9" t="s">
        <v>77</v>
      </c>
      <c r="N977" s="9" t="s">
        <v>79</v>
      </c>
      <c r="O977" s="9"/>
      <c r="P977" s="9">
        <v>0</v>
      </c>
      <c r="Q977" s="9">
        <v>0</v>
      </c>
      <c r="R977" s="9">
        <v>0</v>
      </c>
      <c r="S977" s="9">
        <v>0</v>
      </c>
      <c r="T977" s="9">
        <v>5</v>
      </c>
      <c r="U977" s="9">
        <v>6</v>
      </c>
      <c r="V977" s="9">
        <v>8</v>
      </c>
      <c r="W977" s="9">
        <v>14</v>
      </c>
      <c r="X977" s="9">
        <v>14</v>
      </c>
      <c r="Y977" s="24"/>
      <c r="Z977" s="24">
        <f>+VLOOKUP(G977,[2]ACTIVIDADES!G$5:Y$1900,19,0)</f>
        <v>0</v>
      </c>
    </row>
    <row r="978" spans="1:26" s="7" customFormat="1" ht="120" x14ac:dyDescent="0.25">
      <c r="A978" s="13">
        <v>10556</v>
      </c>
      <c r="B978" s="26" t="s">
        <v>4536</v>
      </c>
      <c r="C978" s="11" t="s">
        <v>544</v>
      </c>
      <c r="D978" s="11" t="s">
        <v>537</v>
      </c>
      <c r="E978" s="11" t="s">
        <v>64</v>
      </c>
      <c r="F978" s="11" t="s">
        <v>561</v>
      </c>
      <c r="G978" s="11">
        <v>21616</v>
      </c>
      <c r="H978" s="11" t="s">
        <v>3653</v>
      </c>
      <c r="I978" s="11" t="s">
        <v>1549</v>
      </c>
      <c r="J978" s="12" t="s">
        <v>1550</v>
      </c>
      <c r="K978" s="20">
        <v>42410</v>
      </c>
      <c r="L978" s="11">
        <v>10</v>
      </c>
      <c r="M978" s="11" t="s">
        <v>77</v>
      </c>
      <c r="N978" s="11" t="s">
        <v>79</v>
      </c>
      <c r="O978" s="11"/>
      <c r="P978" s="11">
        <v>10</v>
      </c>
      <c r="Q978" s="11">
        <v>10</v>
      </c>
      <c r="R978" s="11">
        <v>10</v>
      </c>
      <c r="S978" s="11">
        <v>10</v>
      </c>
      <c r="T978" s="11">
        <v>10</v>
      </c>
      <c r="U978" s="11">
        <v>10</v>
      </c>
      <c r="V978" s="11">
        <v>10</v>
      </c>
      <c r="W978" s="11">
        <v>10</v>
      </c>
      <c r="X978" s="11">
        <v>10</v>
      </c>
      <c r="Y978" s="24"/>
      <c r="Z978" s="24">
        <f>+VLOOKUP(G978,[2]ACTIVIDADES!G$5:Y$1900,19,0)</f>
        <v>0</v>
      </c>
    </row>
    <row r="979" spans="1:26" s="7" customFormat="1" ht="75" x14ac:dyDescent="0.25">
      <c r="A979" s="15">
        <v>10556</v>
      </c>
      <c r="B979" s="25" t="s">
        <v>4536</v>
      </c>
      <c r="C979" s="9" t="s">
        <v>544</v>
      </c>
      <c r="D979" s="9" t="s">
        <v>537</v>
      </c>
      <c r="E979" s="9" t="s">
        <v>64</v>
      </c>
      <c r="F979" s="9" t="s">
        <v>561</v>
      </c>
      <c r="G979" s="9">
        <v>21617</v>
      </c>
      <c r="H979" s="9" t="s">
        <v>1551</v>
      </c>
      <c r="I979" s="9" t="s">
        <v>3654</v>
      </c>
      <c r="J979" s="10" t="s">
        <v>3655</v>
      </c>
      <c r="K979" s="19">
        <v>42410</v>
      </c>
      <c r="L979" s="9">
        <v>4</v>
      </c>
      <c r="M979" s="9" t="s">
        <v>77</v>
      </c>
      <c r="N979" s="9" t="s">
        <v>79</v>
      </c>
      <c r="O979" s="9"/>
      <c r="P979" s="9">
        <v>3</v>
      </c>
      <c r="Q979" s="9">
        <v>3</v>
      </c>
      <c r="R979" s="9">
        <v>3</v>
      </c>
      <c r="S979" s="9">
        <v>4</v>
      </c>
      <c r="T979" s="9">
        <v>4</v>
      </c>
      <c r="U979" s="9">
        <v>4</v>
      </c>
      <c r="V979" s="9">
        <v>4</v>
      </c>
      <c r="W979" s="9">
        <v>4</v>
      </c>
      <c r="X979" s="9">
        <v>4</v>
      </c>
      <c r="Y979" s="24"/>
      <c r="Z979" s="24">
        <f>+VLOOKUP(G979,[2]ACTIVIDADES!G$5:Y$1900,19,0)</f>
        <v>0</v>
      </c>
    </row>
    <row r="980" spans="1:26" s="7" customFormat="1" ht="45" x14ac:dyDescent="0.25">
      <c r="A980" s="13">
        <v>10556</v>
      </c>
      <c r="B980" s="26" t="s">
        <v>4536</v>
      </c>
      <c r="C980" s="11" t="s">
        <v>544</v>
      </c>
      <c r="D980" s="11" t="s">
        <v>537</v>
      </c>
      <c r="E980" s="11" t="s">
        <v>64</v>
      </c>
      <c r="F980" s="11" t="s">
        <v>561</v>
      </c>
      <c r="G980" s="11">
        <v>21618</v>
      </c>
      <c r="H980" s="11" t="s">
        <v>3656</v>
      </c>
      <c r="I980" s="11" t="s">
        <v>3657</v>
      </c>
      <c r="J980" s="12" t="s">
        <v>3657</v>
      </c>
      <c r="K980" s="20">
        <v>42410</v>
      </c>
      <c r="L980" s="11">
        <v>2</v>
      </c>
      <c r="M980" s="11" t="s">
        <v>77</v>
      </c>
      <c r="N980" s="11" t="s">
        <v>79</v>
      </c>
      <c r="O980" s="11"/>
      <c r="P980" s="11">
        <v>0</v>
      </c>
      <c r="Q980" s="11">
        <v>0</v>
      </c>
      <c r="R980" s="11">
        <v>0</v>
      </c>
      <c r="S980" s="11">
        <v>0</v>
      </c>
      <c r="T980" s="11">
        <v>0</v>
      </c>
      <c r="U980" s="11">
        <v>0</v>
      </c>
      <c r="V980" s="11">
        <v>0</v>
      </c>
      <c r="W980" s="11">
        <v>1</v>
      </c>
      <c r="X980" s="11">
        <v>1</v>
      </c>
      <c r="Y980" s="24"/>
      <c r="Z980" s="24">
        <f>+VLOOKUP(G980,[2]ACTIVIDADES!G$5:Y$1900,19,0)</f>
        <v>0</v>
      </c>
    </row>
    <row r="981" spans="1:26" s="7" customFormat="1" ht="90" x14ac:dyDescent="0.25">
      <c r="A981" s="15">
        <v>10556</v>
      </c>
      <c r="B981" s="25" t="s">
        <v>4536</v>
      </c>
      <c r="C981" s="9" t="s">
        <v>544</v>
      </c>
      <c r="D981" s="9" t="s">
        <v>537</v>
      </c>
      <c r="E981" s="9" t="s">
        <v>64</v>
      </c>
      <c r="F981" s="9" t="s">
        <v>561</v>
      </c>
      <c r="G981" s="9">
        <v>21619</v>
      </c>
      <c r="H981" s="9" t="s">
        <v>3658</v>
      </c>
      <c r="I981" s="9" t="s">
        <v>1556</v>
      </c>
      <c r="J981" s="10" t="s">
        <v>1557</v>
      </c>
      <c r="K981" s="19">
        <v>42410</v>
      </c>
      <c r="L981" s="9">
        <v>2</v>
      </c>
      <c r="M981" s="9" t="s">
        <v>77</v>
      </c>
      <c r="N981" s="9" t="s">
        <v>79</v>
      </c>
      <c r="O981" s="9"/>
      <c r="P981" s="9">
        <v>0</v>
      </c>
      <c r="Q981" s="9">
        <v>0</v>
      </c>
      <c r="R981" s="9">
        <v>2</v>
      </c>
      <c r="S981" s="9">
        <v>2</v>
      </c>
      <c r="T981" s="9">
        <v>2</v>
      </c>
      <c r="U981" s="9">
        <v>2</v>
      </c>
      <c r="V981" s="9">
        <v>2</v>
      </c>
      <c r="W981" s="9">
        <v>2</v>
      </c>
      <c r="X981" s="9">
        <v>2</v>
      </c>
      <c r="Y981" s="24"/>
      <c r="Z981" s="24">
        <f>+VLOOKUP(G981,[2]ACTIVIDADES!G$5:Y$1900,19,0)</f>
        <v>0</v>
      </c>
    </row>
    <row r="982" spans="1:26" s="7" customFormat="1" ht="90" x14ac:dyDescent="0.25">
      <c r="A982" s="13">
        <v>10556</v>
      </c>
      <c r="B982" s="26" t="s">
        <v>4536</v>
      </c>
      <c r="C982" s="11" t="s">
        <v>544</v>
      </c>
      <c r="D982" s="11" t="s">
        <v>537</v>
      </c>
      <c r="E982" s="11" t="s">
        <v>64</v>
      </c>
      <c r="F982" s="11" t="s">
        <v>561</v>
      </c>
      <c r="G982" s="11">
        <v>21620</v>
      </c>
      <c r="H982" s="11" t="s">
        <v>3659</v>
      </c>
      <c r="I982" s="11" t="s">
        <v>1559</v>
      </c>
      <c r="J982" s="12" t="s">
        <v>1559</v>
      </c>
      <c r="K982" s="20">
        <v>42410</v>
      </c>
      <c r="L982" s="11">
        <v>1</v>
      </c>
      <c r="M982" s="11" t="s">
        <v>77</v>
      </c>
      <c r="N982" s="11" t="s">
        <v>79</v>
      </c>
      <c r="O982" s="11"/>
      <c r="P982" s="11">
        <v>0</v>
      </c>
      <c r="Q982" s="11">
        <v>0</v>
      </c>
      <c r="R982" s="11">
        <v>0</v>
      </c>
      <c r="S982" s="11">
        <v>0</v>
      </c>
      <c r="T982" s="11">
        <v>0</v>
      </c>
      <c r="U982" s="11">
        <v>0</v>
      </c>
      <c r="V982" s="11">
        <v>0</v>
      </c>
      <c r="W982" s="11">
        <v>0</v>
      </c>
      <c r="X982" s="11">
        <v>1</v>
      </c>
      <c r="Y982" s="24"/>
      <c r="Z982" s="24">
        <f>+VLOOKUP(G982,[2]ACTIVIDADES!G$5:Y$1900,19,0)</f>
        <v>0</v>
      </c>
    </row>
    <row r="983" spans="1:26" s="7" customFormat="1" ht="75" x14ac:dyDescent="0.25">
      <c r="A983" s="15">
        <v>10556</v>
      </c>
      <c r="B983" s="25" t="s">
        <v>4536</v>
      </c>
      <c r="C983" s="9" t="s">
        <v>544</v>
      </c>
      <c r="D983" s="9" t="s">
        <v>537</v>
      </c>
      <c r="E983" s="9" t="s">
        <v>64</v>
      </c>
      <c r="F983" s="9" t="s">
        <v>561</v>
      </c>
      <c r="G983" s="9">
        <v>21621</v>
      </c>
      <c r="H983" s="9" t="s">
        <v>3660</v>
      </c>
      <c r="I983" s="9" t="s">
        <v>1561</v>
      </c>
      <c r="J983" s="10" t="s">
        <v>1561</v>
      </c>
      <c r="K983" s="19">
        <v>42410</v>
      </c>
      <c r="L983" s="9">
        <v>1</v>
      </c>
      <c r="M983" s="9" t="s">
        <v>77</v>
      </c>
      <c r="N983" s="9" t="s">
        <v>79</v>
      </c>
      <c r="O983" s="9"/>
      <c r="P983" s="9">
        <v>0</v>
      </c>
      <c r="Q983" s="9">
        <v>1</v>
      </c>
      <c r="R983" s="9">
        <v>1</v>
      </c>
      <c r="S983" s="9">
        <v>1</v>
      </c>
      <c r="T983" s="9">
        <v>1</v>
      </c>
      <c r="U983" s="9">
        <v>1</v>
      </c>
      <c r="V983" s="9">
        <v>1</v>
      </c>
      <c r="W983" s="9">
        <v>1</v>
      </c>
      <c r="X983" s="9">
        <v>1</v>
      </c>
      <c r="Y983" s="24"/>
      <c r="Z983" s="24">
        <f>+VLOOKUP(G983,[2]ACTIVIDADES!G$5:Y$1900,19,0)</f>
        <v>0</v>
      </c>
    </row>
    <row r="984" spans="1:26" s="7" customFormat="1" ht="75" x14ac:dyDescent="0.25">
      <c r="A984" s="13">
        <v>10556</v>
      </c>
      <c r="B984" s="26" t="s">
        <v>4536</v>
      </c>
      <c r="C984" s="11" t="s">
        <v>544</v>
      </c>
      <c r="D984" s="11" t="s">
        <v>537</v>
      </c>
      <c r="E984" s="11" t="s">
        <v>64</v>
      </c>
      <c r="F984" s="11" t="s">
        <v>561</v>
      </c>
      <c r="G984" s="11">
        <v>21733</v>
      </c>
      <c r="H984" s="11" t="s">
        <v>2488</v>
      </c>
      <c r="I984" s="11" t="s">
        <v>1584</v>
      </c>
      <c r="J984" s="12" t="s">
        <v>1585</v>
      </c>
      <c r="K984" s="20">
        <v>42416</v>
      </c>
      <c r="L984" s="11">
        <v>15</v>
      </c>
      <c r="M984" s="11" t="s">
        <v>77</v>
      </c>
      <c r="N984" s="11" t="s">
        <v>79</v>
      </c>
      <c r="O984" s="11"/>
      <c r="P984" s="11">
        <v>0</v>
      </c>
      <c r="Q984" s="11">
        <v>0</v>
      </c>
      <c r="R984" s="11">
        <v>0</v>
      </c>
      <c r="S984" s="11">
        <v>5</v>
      </c>
      <c r="T984" s="11">
        <v>10</v>
      </c>
      <c r="U984" s="11">
        <v>10</v>
      </c>
      <c r="V984" s="11">
        <v>13</v>
      </c>
      <c r="W984" s="11">
        <v>13</v>
      </c>
      <c r="X984" s="11">
        <v>15</v>
      </c>
      <c r="Y984" s="24"/>
      <c r="Z984" s="24">
        <f>+VLOOKUP(G984,[2]ACTIVIDADES!G$5:Y$1900,19,0)</f>
        <v>0</v>
      </c>
    </row>
    <row r="985" spans="1:26" s="7" customFormat="1" ht="90" x14ac:dyDescent="0.25">
      <c r="A985" s="15">
        <v>10556</v>
      </c>
      <c r="B985" s="25" t="s">
        <v>4536</v>
      </c>
      <c r="C985" s="9" t="s">
        <v>544</v>
      </c>
      <c r="D985" s="9" t="s">
        <v>537</v>
      </c>
      <c r="E985" s="9" t="s">
        <v>64</v>
      </c>
      <c r="F985" s="9" t="s">
        <v>561</v>
      </c>
      <c r="G985" s="9">
        <v>21734</v>
      </c>
      <c r="H985" s="9" t="s">
        <v>2489</v>
      </c>
      <c r="I985" s="9" t="s">
        <v>1980</v>
      </c>
      <c r="J985" s="10" t="s">
        <v>2490</v>
      </c>
      <c r="K985" s="19">
        <v>42416</v>
      </c>
      <c r="L985" s="9">
        <v>4</v>
      </c>
      <c r="M985" s="9" t="s">
        <v>77</v>
      </c>
      <c r="N985" s="9" t="s">
        <v>79</v>
      </c>
      <c r="O985" s="9"/>
      <c r="P985" s="9">
        <v>0</v>
      </c>
      <c r="Q985" s="9">
        <v>0</v>
      </c>
      <c r="R985" s="9">
        <v>0</v>
      </c>
      <c r="S985" s="9">
        <v>1</v>
      </c>
      <c r="T985" s="9">
        <v>1</v>
      </c>
      <c r="U985" s="9">
        <v>1</v>
      </c>
      <c r="V985" s="9">
        <v>1</v>
      </c>
      <c r="W985" s="9">
        <v>1</v>
      </c>
      <c r="X985" s="9">
        <v>1</v>
      </c>
      <c r="Y985" s="24"/>
      <c r="Z985" s="24">
        <f>+VLOOKUP(G985,[2]ACTIVIDADES!G$5:Y$1900,19,0)</f>
        <v>0</v>
      </c>
    </row>
    <row r="986" spans="1:26" s="7" customFormat="1" ht="90" x14ac:dyDescent="0.25">
      <c r="A986" s="13">
        <v>10556</v>
      </c>
      <c r="B986" s="26" t="s">
        <v>4536</v>
      </c>
      <c r="C986" s="11" t="s">
        <v>544</v>
      </c>
      <c r="D986" s="11" t="s">
        <v>537</v>
      </c>
      <c r="E986" s="11" t="s">
        <v>64</v>
      </c>
      <c r="F986" s="11" t="s">
        <v>561</v>
      </c>
      <c r="G986" s="11">
        <v>21735</v>
      </c>
      <c r="H986" s="11" t="s">
        <v>2491</v>
      </c>
      <c r="I986" s="11" t="s">
        <v>2492</v>
      </c>
      <c r="J986" s="12" t="s">
        <v>2493</v>
      </c>
      <c r="K986" s="20">
        <v>42416</v>
      </c>
      <c r="L986" s="11">
        <v>1</v>
      </c>
      <c r="M986" s="11" t="s">
        <v>77</v>
      </c>
      <c r="N986" s="11" t="s">
        <v>79</v>
      </c>
      <c r="O986" s="11"/>
      <c r="P986" s="11">
        <v>0</v>
      </c>
      <c r="Q986" s="11">
        <v>0</v>
      </c>
      <c r="R986" s="11">
        <v>0</v>
      </c>
      <c r="S986" s="11">
        <v>0</v>
      </c>
      <c r="T986" s="11">
        <v>0</v>
      </c>
      <c r="U986" s="11">
        <v>0</v>
      </c>
      <c r="V986" s="11">
        <v>0</v>
      </c>
      <c r="W986" s="11">
        <v>0</v>
      </c>
      <c r="X986" s="11">
        <v>0</v>
      </c>
      <c r="Y986" s="24"/>
      <c r="Z986" s="24">
        <f>+VLOOKUP(G986,[2]ACTIVIDADES!G$5:Y$1900,19,0)</f>
        <v>0</v>
      </c>
    </row>
    <row r="987" spans="1:26" s="7" customFormat="1" ht="120" x14ac:dyDescent="0.25">
      <c r="A987" s="15">
        <v>10556</v>
      </c>
      <c r="B987" s="25" t="s">
        <v>4536</v>
      </c>
      <c r="C987" s="9" t="s">
        <v>544</v>
      </c>
      <c r="D987" s="9" t="s">
        <v>537</v>
      </c>
      <c r="E987" s="9" t="s">
        <v>64</v>
      </c>
      <c r="F987" s="9" t="s">
        <v>561</v>
      </c>
      <c r="G987" s="9">
        <v>21736</v>
      </c>
      <c r="H987" s="9" t="s">
        <v>2494</v>
      </c>
      <c r="I987" s="9" t="s">
        <v>1589</v>
      </c>
      <c r="J987" s="10" t="s">
        <v>1609</v>
      </c>
      <c r="K987" s="19">
        <v>42416</v>
      </c>
      <c r="L987" s="9">
        <v>10</v>
      </c>
      <c r="M987" s="9" t="s">
        <v>77</v>
      </c>
      <c r="N987" s="9" t="s">
        <v>79</v>
      </c>
      <c r="O987" s="9"/>
      <c r="P987" s="9">
        <v>1</v>
      </c>
      <c r="Q987" s="9">
        <v>1</v>
      </c>
      <c r="R987" s="9">
        <v>1</v>
      </c>
      <c r="S987" s="9">
        <v>1</v>
      </c>
      <c r="T987" s="9">
        <v>1</v>
      </c>
      <c r="U987" s="9">
        <v>1</v>
      </c>
      <c r="V987" s="9">
        <v>1</v>
      </c>
      <c r="W987" s="9">
        <v>1</v>
      </c>
      <c r="X987" s="9">
        <v>1</v>
      </c>
      <c r="Y987" s="24"/>
      <c r="Z987" s="24">
        <f>+VLOOKUP(G987,[2]ACTIVIDADES!G$5:Y$1900,19,0)</f>
        <v>0</v>
      </c>
    </row>
    <row r="988" spans="1:26" s="7" customFormat="1" ht="135" x14ac:dyDescent="0.25">
      <c r="A988" s="13">
        <v>10556</v>
      </c>
      <c r="B988" s="26" t="s">
        <v>4536</v>
      </c>
      <c r="C988" s="11" t="s">
        <v>544</v>
      </c>
      <c r="D988" s="11" t="s">
        <v>537</v>
      </c>
      <c r="E988" s="11" t="s">
        <v>64</v>
      </c>
      <c r="F988" s="11" t="s">
        <v>561</v>
      </c>
      <c r="G988" s="11">
        <v>21737</v>
      </c>
      <c r="H988" s="11" t="s">
        <v>2495</v>
      </c>
      <c r="I988" s="11" t="s">
        <v>1591</v>
      </c>
      <c r="J988" s="12" t="s">
        <v>1819</v>
      </c>
      <c r="K988" s="20">
        <v>42416</v>
      </c>
      <c r="L988" s="11">
        <v>10</v>
      </c>
      <c r="M988" s="11" t="s">
        <v>77</v>
      </c>
      <c r="N988" s="11" t="s">
        <v>79</v>
      </c>
      <c r="O988" s="11"/>
      <c r="P988" s="11">
        <v>1</v>
      </c>
      <c r="Q988" s="11">
        <v>1</v>
      </c>
      <c r="R988" s="11">
        <v>3</v>
      </c>
      <c r="S988" s="11">
        <v>3</v>
      </c>
      <c r="T988" s="11">
        <v>5</v>
      </c>
      <c r="U988" s="11">
        <v>5</v>
      </c>
      <c r="V988" s="11">
        <v>6</v>
      </c>
      <c r="W988" s="11">
        <v>8</v>
      </c>
      <c r="X988" s="11">
        <v>9</v>
      </c>
      <c r="Y988" s="24"/>
      <c r="Z988" s="24">
        <f>+VLOOKUP(G988,[2]ACTIVIDADES!G$5:Y$1900,19,0)</f>
        <v>0</v>
      </c>
    </row>
    <row r="989" spans="1:26" s="7" customFormat="1" ht="105" x14ac:dyDescent="0.25">
      <c r="A989" s="15">
        <v>10556</v>
      </c>
      <c r="B989" s="25" t="s">
        <v>4536</v>
      </c>
      <c r="C989" s="9" t="s">
        <v>544</v>
      </c>
      <c r="D989" s="9" t="s">
        <v>537</v>
      </c>
      <c r="E989" s="9" t="s">
        <v>64</v>
      </c>
      <c r="F989" s="9" t="s">
        <v>561</v>
      </c>
      <c r="G989" s="9">
        <v>21738</v>
      </c>
      <c r="H989" s="9" t="s">
        <v>2496</v>
      </c>
      <c r="I989" s="9" t="s">
        <v>1593</v>
      </c>
      <c r="J989" s="10" t="s">
        <v>1822</v>
      </c>
      <c r="K989" s="19">
        <v>42416</v>
      </c>
      <c r="L989" s="9">
        <v>13</v>
      </c>
      <c r="M989" s="9" t="s">
        <v>77</v>
      </c>
      <c r="N989" s="9" t="s">
        <v>79</v>
      </c>
      <c r="O989" s="9"/>
      <c r="P989" s="9">
        <v>1</v>
      </c>
      <c r="Q989" s="9">
        <v>1</v>
      </c>
      <c r="R989" s="9">
        <v>3</v>
      </c>
      <c r="S989" s="9">
        <v>4</v>
      </c>
      <c r="T989" s="9">
        <v>5</v>
      </c>
      <c r="U989" s="9">
        <v>5</v>
      </c>
      <c r="V989" s="9">
        <v>5</v>
      </c>
      <c r="W989" s="9">
        <v>5</v>
      </c>
      <c r="X989" s="9">
        <v>9</v>
      </c>
      <c r="Y989" s="24"/>
      <c r="Z989" s="24">
        <f>+VLOOKUP(G989,[2]ACTIVIDADES!G$5:Y$1900,19,0)</f>
        <v>0</v>
      </c>
    </row>
    <row r="990" spans="1:26" s="7" customFormat="1" ht="120" x14ac:dyDescent="0.25">
      <c r="A990" s="13">
        <v>10556</v>
      </c>
      <c r="B990" s="26" t="s">
        <v>4536</v>
      </c>
      <c r="C990" s="11" t="s">
        <v>544</v>
      </c>
      <c r="D990" s="11" t="s">
        <v>537</v>
      </c>
      <c r="E990" s="11" t="s">
        <v>64</v>
      </c>
      <c r="F990" s="11" t="s">
        <v>561</v>
      </c>
      <c r="G990" s="11">
        <v>21739</v>
      </c>
      <c r="H990" s="11" t="s">
        <v>2497</v>
      </c>
      <c r="I990" s="11" t="s">
        <v>1998</v>
      </c>
      <c r="J990" s="12" t="s">
        <v>2498</v>
      </c>
      <c r="K990" s="20">
        <v>42416</v>
      </c>
      <c r="L990" s="11">
        <v>4</v>
      </c>
      <c r="M990" s="11" t="s">
        <v>77</v>
      </c>
      <c r="N990" s="11" t="s">
        <v>79</v>
      </c>
      <c r="O990" s="11"/>
      <c r="P990" s="11">
        <v>0</v>
      </c>
      <c r="Q990" s="11">
        <v>0</v>
      </c>
      <c r="R990" s="11">
        <v>1</v>
      </c>
      <c r="S990" s="11">
        <v>1</v>
      </c>
      <c r="T990" s="11">
        <v>2</v>
      </c>
      <c r="U990" s="11">
        <v>2</v>
      </c>
      <c r="V990" s="11">
        <v>3</v>
      </c>
      <c r="W990" s="11">
        <v>3</v>
      </c>
      <c r="X990" s="11">
        <v>4</v>
      </c>
      <c r="Y990" s="24"/>
      <c r="Z990" s="24">
        <f>+VLOOKUP(G990,[2]ACTIVIDADES!G$5:Y$1900,19,0)</f>
        <v>0</v>
      </c>
    </row>
    <row r="991" spans="1:26" s="7" customFormat="1" ht="105" x14ac:dyDescent="0.25">
      <c r="A991" s="15">
        <v>10556</v>
      </c>
      <c r="B991" s="25" t="s">
        <v>4536</v>
      </c>
      <c r="C991" s="9" t="s">
        <v>544</v>
      </c>
      <c r="D991" s="9" t="s">
        <v>537</v>
      </c>
      <c r="E991" s="9" t="s">
        <v>64</v>
      </c>
      <c r="F991" s="9" t="s">
        <v>561</v>
      </c>
      <c r="G991" s="9">
        <v>21740</v>
      </c>
      <c r="H991" s="9" t="s">
        <v>3668</v>
      </c>
      <c r="I991" s="9" t="s">
        <v>3669</v>
      </c>
      <c r="J991" s="10" t="s">
        <v>3669</v>
      </c>
      <c r="K991" s="19">
        <v>42416</v>
      </c>
      <c r="L991" s="9">
        <v>1</v>
      </c>
      <c r="M991" s="9" t="s">
        <v>77</v>
      </c>
      <c r="N991" s="9" t="s">
        <v>79</v>
      </c>
      <c r="O991" s="9"/>
      <c r="P991" s="9">
        <v>0</v>
      </c>
      <c r="Q991" s="9">
        <v>0</v>
      </c>
      <c r="R991" s="9">
        <v>0</v>
      </c>
      <c r="S991" s="9">
        <v>0</v>
      </c>
      <c r="T991" s="9">
        <v>0</v>
      </c>
      <c r="U991" s="9">
        <v>0</v>
      </c>
      <c r="V991" s="9">
        <v>0</v>
      </c>
      <c r="W991" s="9">
        <v>1</v>
      </c>
      <c r="X991" s="9">
        <v>1</v>
      </c>
      <c r="Y991" s="24"/>
      <c r="Z991" s="24">
        <f>+VLOOKUP(G991,[2]ACTIVIDADES!G$5:Y$1900,19,0)</f>
        <v>0</v>
      </c>
    </row>
    <row r="992" spans="1:26" s="7" customFormat="1" ht="75" x14ac:dyDescent="0.25">
      <c r="A992" s="13">
        <v>10556</v>
      </c>
      <c r="B992" s="26" t="s">
        <v>4536</v>
      </c>
      <c r="C992" s="11" t="s">
        <v>544</v>
      </c>
      <c r="D992" s="11" t="s">
        <v>537</v>
      </c>
      <c r="E992" s="11" t="s">
        <v>64</v>
      </c>
      <c r="F992" s="11" t="s">
        <v>561</v>
      </c>
      <c r="G992" s="11">
        <v>21742</v>
      </c>
      <c r="H992" s="11" t="s">
        <v>2499</v>
      </c>
      <c r="I992" s="11" t="s">
        <v>1595</v>
      </c>
      <c r="J992" s="12" t="s">
        <v>1596</v>
      </c>
      <c r="K992" s="20">
        <v>42416</v>
      </c>
      <c r="L992" s="11">
        <v>10</v>
      </c>
      <c r="M992" s="11" t="s">
        <v>77</v>
      </c>
      <c r="N992" s="11" t="s">
        <v>79</v>
      </c>
      <c r="O992" s="11"/>
      <c r="P992" s="11">
        <v>1</v>
      </c>
      <c r="Q992" s="11">
        <v>1</v>
      </c>
      <c r="R992" s="11">
        <v>3</v>
      </c>
      <c r="S992" s="11">
        <v>3</v>
      </c>
      <c r="T992" s="11">
        <v>6</v>
      </c>
      <c r="U992" s="11">
        <v>8</v>
      </c>
      <c r="V992" s="11">
        <v>10</v>
      </c>
      <c r="W992" s="11">
        <v>10</v>
      </c>
      <c r="X992" s="11">
        <v>10</v>
      </c>
      <c r="Y992" s="24"/>
      <c r="Z992" s="24">
        <f>+VLOOKUP(G992,[2]ACTIVIDADES!G$5:Y$1900,19,0)</f>
        <v>0</v>
      </c>
    </row>
    <row r="993" spans="1:26" s="7" customFormat="1" ht="90" x14ac:dyDescent="0.25">
      <c r="A993" s="15">
        <v>10556</v>
      </c>
      <c r="B993" s="25" t="s">
        <v>4536</v>
      </c>
      <c r="C993" s="9" t="s">
        <v>544</v>
      </c>
      <c r="D993" s="9" t="s">
        <v>537</v>
      </c>
      <c r="E993" s="9" t="s">
        <v>64</v>
      </c>
      <c r="F993" s="9" t="s">
        <v>561</v>
      </c>
      <c r="G993" s="9">
        <v>21743</v>
      </c>
      <c r="H993" s="9" t="s">
        <v>2500</v>
      </c>
      <c r="I993" s="9" t="s">
        <v>1598</v>
      </c>
      <c r="J993" s="10" t="s">
        <v>1830</v>
      </c>
      <c r="K993" s="19">
        <v>42416</v>
      </c>
      <c r="L993" s="9">
        <v>10</v>
      </c>
      <c r="M993" s="9" t="s">
        <v>77</v>
      </c>
      <c r="N993" s="9" t="s">
        <v>79</v>
      </c>
      <c r="O993" s="9"/>
      <c r="P993" s="9">
        <v>1</v>
      </c>
      <c r="Q993" s="9">
        <v>2</v>
      </c>
      <c r="R993" s="9">
        <v>5</v>
      </c>
      <c r="S993" s="9">
        <v>5</v>
      </c>
      <c r="T993" s="9">
        <v>7</v>
      </c>
      <c r="U993" s="9">
        <v>9</v>
      </c>
      <c r="V993" s="9">
        <v>10</v>
      </c>
      <c r="W993" s="9">
        <v>10</v>
      </c>
      <c r="X993" s="9">
        <v>10</v>
      </c>
      <c r="Y993" s="24"/>
      <c r="Z993" s="24">
        <f>+VLOOKUP(G993,[2]ACTIVIDADES!G$5:Y$1900,19,0)</f>
        <v>0</v>
      </c>
    </row>
    <row r="994" spans="1:26" s="7" customFormat="1" ht="75" x14ac:dyDescent="0.25">
      <c r="A994" s="13">
        <v>10556</v>
      </c>
      <c r="B994" s="26" t="s">
        <v>4536</v>
      </c>
      <c r="C994" s="11" t="s">
        <v>544</v>
      </c>
      <c r="D994" s="11" t="s">
        <v>537</v>
      </c>
      <c r="E994" s="11" t="s">
        <v>64</v>
      </c>
      <c r="F994" s="11" t="s">
        <v>561</v>
      </c>
      <c r="G994" s="11">
        <v>21745</v>
      </c>
      <c r="H994" s="11" t="s">
        <v>2501</v>
      </c>
      <c r="I994" s="11" t="s">
        <v>1600</v>
      </c>
      <c r="J994" s="12" t="s">
        <v>1600</v>
      </c>
      <c r="K994" s="20">
        <v>42416</v>
      </c>
      <c r="L994" s="11">
        <v>3</v>
      </c>
      <c r="M994" s="11" t="s">
        <v>77</v>
      </c>
      <c r="N994" s="11" t="s">
        <v>79</v>
      </c>
      <c r="O994" s="11"/>
      <c r="P994" s="11">
        <v>0</v>
      </c>
      <c r="Q994" s="11">
        <v>0</v>
      </c>
      <c r="R994" s="11">
        <v>0</v>
      </c>
      <c r="S994" s="11">
        <v>1</v>
      </c>
      <c r="T994" s="11">
        <v>1</v>
      </c>
      <c r="U994" s="11">
        <v>1</v>
      </c>
      <c r="V994" s="11">
        <v>1</v>
      </c>
      <c r="W994" s="11">
        <v>1</v>
      </c>
      <c r="X994" s="11">
        <v>2</v>
      </c>
      <c r="Y994" s="24"/>
      <c r="Z994" s="24">
        <f>+VLOOKUP(G994,[2]ACTIVIDADES!G$5:Y$1900,19,0)</f>
        <v>0</v>
      </c>
    </row>
    <row r="995" spans="1:26" s="7" customFormat="1" ht="90" x14ac:dyDescent="0.25">
      <c r="A995" s="15">
        <v>10556</v>
      </c>
      <c r="B995" s="25" t="s">
        <v>4536</v>
      </c>
      <c r="C995" s="9" t="s">
        <v>544</v>
      </c>
      <c r="D995" s="9" t="s">
        <v>537</v>
      </c>
      <c r="E995" s="9" t="s">
        <v>64</v>
      </c>
      <c r="F995" s="9" t="s">
        <v>561</v>
      </c>
      <c r="G995" s="9">
        <v>21749</v>
      </c>
      <c r="H995" s="9" t="s">
        <v>2502</v>
      </c>
      <c r="I995" s="9" t="s">
        <v>2503</v>
      </c>
      <c r="J995" s="10" t="s">
        <v>2504</v>
      </c>
      <c r="K995" s="19">
        <v>42416</v>
      </c>
      <c r="L995" s="9">
        <v>60</v>
      </c>
      <c r="M995" s="9" t="s">
        <v>77</v>
      </c>
      <c r="N995" s="9" t="s">
        <v>79</v>
      </c>
      <c r="O995" s="9"/>
      <c r="P995" s="9">
        <v>0</v>
      </c>
      <c r="Q995" s="9">
        <v>0</v>
      </c>
      <c r="R995" s="9">
        <v>0</v>
      </c>
      <c r="S995" s="9">
        <v>30</v>
      </c>
      <c r="T995" s="9">
        <v>30</v>
      </c>
      <c r="U995" s="9">
        <v>30</v>
      </c>
      <c r="V995" s="9">
        <v>30</v>
      </c>
      <c r="W995" s="9">
        <v>30</v>
      </c>
      <c r="X995" s="9">
        <v>42</v>
      </c>
      <c r="Y995" s="24"/>
      <c r="Z995" s="24">
        <f>+VLOOKUP(G995,[2]ACTIVIDADES!G$5:Y$1900,19,0)</f>
        <v>0</v>
      </c>
    </row>
    <row r="996" spans="1:26" s="7" customFormat="1" ht="135" x14ac:dyDescent="0.25">
      <c r="A996" s="13">
        <v>10556</v>
      </c>
      <c r="B996" s="26" t="s">
        <v>4536</v>
      </c>
      <c r="C996" s="11" t="s">
        <v>544</v>
      </c>
      <c r="D996" s="11" t="s">
        <v>537</v>
      </c>
      <c r="E996" s="11" t="s">
        <v>64</v>
      </c>
      <c r="F996" s="11" t="s">
        <v>561</v>
      </c>
      <c r="G996" s="11">
        <v>21752</v>
      </c>
      <c r="H996" s="11" t="s">
        <v>2505</v>
      </c>
      <c r="I996" s="11" t="s">
        <v>2003</v>
      </c>
      <c r="J996" s="12" t="s">
        <v>2506</v>
      </c>
      <c r="K996" s="20">
        <v>42416</v>
      </c>
      <c r="L996" s="11">
        <v>7</v>
      </c>
      <c r="M996" s="11" t="s">
        <v>77</v>
      </c>
      <c r="N996" s="11" t="s">
        <v>79</v>
      </c>
      <c r="O996" s="11"/>
      <c r="P996" s="11">
        <v>0</v>
      </c>
      <c r="Q996" s="11">
        <v>0</v>
      </c>
      <c r="R996" s="11">
        <v>0</v>
      </c>
      <c r="S996" s="11">
        <v>0</v>
      </c>
      <c r="T996" s="11">
        <v>6</v>
      </c>
      <c r="U996" s="11">
        <v>6</v>
      </c>
      <c r="V996" s="11">
        <v>7</v>
      </c>
      <c r="W996" s="11">
        <v>7</v>
      </c>
      <c r="X996" s="11">
        <v>7</v>
      </c>
      <c r="Y996" s="24"/>
      <c r="Z996" s="24">
        <f>+VLOOKUP(G996,[2]ACTIVIDADES!G$5:Y$1900,19,0)</f>
        <v>0</v>
      </c>
    </row>
    <row r="997" spans="1:26" s="7" customFormat="1" ht="105" x14ac:dyDescent="0.25">
      <c r="A997" s="15">
        <v>10556</v>
      </c>
      <c r="B997" s="25" t="s">
        <v>4536</v>
      </c>
      <c r="C997" s="9" t="s">
        <v>544</v>
      </c>
      <c r="D997" s="9" t="s">
        <v>537</v>
      </c>
      <c r="E997" s="9" t="s">
        <v>64</v>
      </c>
      <c r="F997" s="9" t="s">
        <v>561</v>
      </c>
      <c r="G997" s="9">
        <v>21753</v>
      </c>
      <c r="H997" s="9" t="s">
        <v>2487</v>
      </c>
      <c r="I997" s="9" t="s">
        <v>1605</v>
      </c>
      <c r="J997" s="10" t="s">
        <v>1606</v>
      </c>
      <c r="K997" s="19">
        <v>42416</v>
      </c>
      <c r="L997" s="9">
        <v>15</v>
      </c>
      <c r="M997" s="9" t="s">
        <v>77</v>
      </c>
      <c r="N997" s="9" t="s">
        <v>79</v>
      </c>
      <c r="O997" s="9"/>
      <c r="P997" s="9">
        <v>0</v>
      </c>
      <c r="Q997" s="9">
        <v>13</v>
      </c>
      <c r="R997" s="9">
        <v>13</v>
      </c>
      <c r="S997" s="9">
        <v>13</v>
      </c>
      <c r="T997" s="9">
        <v>13</v>
      </c>
      <c r="U997" s="9">
        <v>13</v>
      </c>
      <c r="V997" s="9">
        <v>13</v>
      </c>
      <c r="W997" s="9">
        <v>13</v>
      </c>
      <c r="X997" s="9">
        <v>13</v>
      </c>
      <c r="Y997" s="24"/>
      <c r="Z997" s="24">
        <f>+VLOOKUP(G997,[2]ACTIVIDADES!G$5:Y$1900,19,0)</f>
        <v>0</v>
      </c>
    </row>
    <row r="998" spans="1:26" s="7" customFormat="1" ht="75" x14ac:dyDescent="0.25">
      <c r="A998" s="13">
        <v>10556</v>
      </c>
      <c r="B998" s="26" t="s">
        <v>4536</v>
      </c>
      <c r="C998" s="11" t="s">
        <v>544</v>
      </c>
      <c r="D998" s="11" t="s">
        <v>537</v>
      </c>
      <c r="E998" s="11" t="s">
        <v>64</v>
      </c>
      <c r="F998" s="11" t="s">
        <v>561</v>
      </c>
      <c r="G998" s="11">
        <v>21789</v>
      </c>
      <c r="H998" s="11" t="s">
        <v>3661</v>
      </c>
      <c r="I998" s="11" t="s">
        <v>3662</v>
      </c>
      <c r="J998" s="12" t="s">
        <v>3663</v>
      </c>
      <c r="K998" s="20">
        <v>42416</v>
      </c>
      <c r="L998" s="11">
        <v>3</v>
      </c>
      <c r="M998" s="11" t="s">
        <v>77</v>
      </c>
      <c r="N998" s="11" t="s">
        <v>79</v>
      </c>
      <c r="O998" s="11"/>
      <c r="P998" s="11">
        <v>0</v>
      </c>
      <c r="Q998" s="11">
        <v>0</v>
      </c>
      <c r="R998" s="11">
        <v>1</v>
      </c>
      <c r="S998" s="11">
        <v>1</v>
      </c>
      <c r="T998" s="11">
        <v>3</v>
      </c>
      <c r="U998" s="11">
        <v>3</v>
      </c>
      <c r="V998" s="11">
        <v>3</v>
      </c>
      <c r="W998" s="11">
        <v>3</v>
      </c>
      <c r="X998" s="11">
        <v>3</v>
      </c>
      <c r="Y998" s="24"/>
      <c r="Z998" s="24">
        <f>+VLOOKUP(G998,[2]ACTIVIDADES!G$5:Y$1900,19,0)</f>
        <v>0</v>
      </c>
    </row>
    <row r="999" spans="1:26" s="7" customFormat="1" ht="60" x14ac:dyDescent="0.25">
      <c r="A999" s="15">
        <v>10556</v>
      </c>
      <c r="B999" s="25" t="s">
        <v>4536</v>
      </c>
      <c r="C999" s="9" t="s">
        <v>544</v>
      </c>
      <c r="D999" s="9" t="s">
        <v>537</v>
      </c>
      <c r="E999" s="9" t="s">
        <v>64</v>
      </c>
      <c r="F999" s="9" t="s">
        <v>561</v>
      </c>
      <c r="G999" s="9">
        <v>21791</v>
      </c>
      <c r="H999" s="9" t="s">
        <v>1127</v>
      </c>
      <c r="I999" s="9" t="s">
        <v>3664</v>
      </c>
      <c r="J999" s="10" t="s">
        <v>3665</v>
      </c>
      <c r="K999" s="19">
        <v>42416</v>
      </c>
      <c r="L999" s="9">
        <v>100</v>
      </c>
      <c r="M999" s="9" t="s">
        <v>76</v>
      </c>
      <c r="N999" s="9" t="s">
        <v>79</v>
      </c>
      <c r="O999" s="9"/>
      <c r="P999" s="9">
        <v>100</v>
      </c>
      <c r="Q999" s="9">
        <v>100</v>
      </c>
      <c r="R999" s="9">
        <v>100</v>
      </c>
      <c r="S999" s="9">
        <v>100</v>
      </c>
      <c r="T999" s="9">
        <v>100</v>
      </c>
      <c r="U999" s="9">
        <v>100</v>
      </c>
      <c r="V999" s="9">
        <v>100</v>
      </c>
      <c r="W999" s="9">
        <v>100</v>
      </c>
      <c r="X999" s="9">
        <v>100</v>
      </c>
      <c r="Y999" s="24"/>
      <c r="Z999" s="24">
        <f>+VLOOKUP(G999,[2]ACTIVIDADES!G$5:Y$1900,19,0)</f>
        <v>0</v>
      </c>
    </row>
    <row r="1000" spans="1:26" s="7" customFormat="1" ht="90" x14ac:dyDescent="0.25">
      <c r="A1000" s="13">
        <v>10556</v>
      </c>
      <c r="B1000" s="26" t="s">
        <v>4536</v>
      </c>
      <c r="C1000" s="11" t="s">
        <v>544</v>
      </c>
      <c r="D1000" s="11" t="s">
        <v>537</v>
      </c>
      <c r="E1000" s="11" t="s">
        <v>64</v>
      </c>
      <c r="F1000" s="11" t="s">
        <v>561</v>
      </c>
      <c r="G1000" s="11">
        <v>21792</v>
      </c>
      <c r="H1000" s="11" t="s">
        <v>1571</v>
      </c>
      <c r="I1000" s="11" t="s">
        <v>3666</v>
      </c>
      <c r="J1000" s="12" t="s">
        <v>3667</v>
      </c>
      <c r="K1000" s="20">
        <v>42416</v>
      </c>
      <c r="L1000" s="11">
        <v>1</v>
      </c>
      <c r="M1000" s="11" t="s">
        <v>77</v>
      </c>
      <c r="N1000" s="11" t="s">
        <v>79</v>
      </c>
      <c r="O1000" s="11"/>
      <c r="P1000" s="11">
        <v>0</v>
      </c>
      <c r="Q1000" s="11">
        <v>0</v>
      </c>
      <c r="R1000" s="11">
        <v>1</v>
      </c>
      <c r="S1000" s="11">
        <v>1</v>
      </c>
      <c r="T1000" s="11">
        <v>1</v>
      </c>
      <c r="U1000" s="11">
        <v>1</v>
      </c>
      <c r="V1000" s="11">
        <v>1</v>
      </c>
      <c r="W1000" s="11">
        <v>1</v>
      </c>
      <c r="X1000" s="11">
        <v>1</v>
      </c>
      <c r="Y1000" s="24"/>
      <c r="Z1000" s="24">
        <f>+VLOOKUP(G1000,[2]ACTIVIDADES!G$5:Y$1900,19,0)</f>
        <v>0</v>
      </c>
    </row>
    <row r="1001" spans="1:26" s="7" customFormat="1" ht="75" x14ac:dyDescent="0.25">
      <c r="A1001" s="15">
        <v>10556</v>
      </c>
      <c r="B1001" s="25" t="s">
        <v>4536</v>
      </c>
      <c r="C1001" s="9" t="s">
        <v>544</v>
      </c>
      <c r="D1001" s="9" t="s">
        <v>537</v>
      </c>
      <c r="E1001" s="9" t="s">
        <v>64</v>
      </c>
      <c r="F1001" s="9" t="s">
        <v>561</v>
      </c>
      <c r="G1001" s="9">
        <v>21794</v>
      </c>
      <c r="H1001" s="9" t="s">
        <v>1545</v>
      </c>
      <c r="I1001" s="9" t="s">
        <v>1546</v>
      </c>
      <c r="J1001" s="10" t="s">
        <v>1547</v>
      </c>
      <c r="K1001" s="19">
        <v>42416</v>
      </c>
      <c r="L1001" s="9">
        <v>10000</v>
      </c>
      <c r="M1001" s="9" t="s">
        <v>77</v>
      </c>
      <c r="N1001" s="9" t="s">
        <v>79</v>
      </c>
      <c r="O1001" s="9"/>
      <c r="P1001" s="9">
        <v>0</v>
      </c>
      <c r="Q1001" s="9">
        <v>30</v>
      </c>
      <c r="R1001" s="9">
        <v>826</v>
      </c>
      <c r="S1001" s="9">
        <v>949</v>
      </c>
      <c r="T1001" s="9">
        <v>949</v>
      </c>
      <c r="U1001" s="9">
        <v>949</v>
      </c>
      <c r="V1001" s="9">
        <v>2707</v>
      </c>
      <c r="W1001" s="9">
        <v>2707</v>
      </c>
      <c r="X1001" s="9">
        <v>3307</v>
      </c>
      <c r="Y1001" s="24"/>
      <c r="Z1001" s="24">
        <f>+VLOOKUP(G1001,[2]ACTIVIDADES!G$5:Y$1900,19,0)</f>
        <v>0</v>
      </c>
    </row>
    <row r="1002" spans="1:26" s="7" customFormat="1" ht="90" x14ac:dyDescent="0.25">
      <c r="A1002" s="13">
        <v>10556</v>
      </c>
      <c r="B1002" s="26" t="s">
        <v>4536</v>
      </c>
      <c r="C1002" s="11" t="s">
        <v>544</v>
      </c>
      <c r="D1002" s="11" t="s">
        <v>537</v>
      </c>
      <c r="E1002" s="11" t="s">
        <v>64</v>
      </c>
      <c r="F1002" s="11" t="s">
        <v>561</v>
      </c>
      <c r="G1002" s="11">
        <v>82563</v>
      </c>
      <c r="H1002" s="11" t="s">
        <v>4209</v>
      </c>
      <c r="I1002" s="11" t="s">
        <v>4210</v>
      </c>
      <c r="J1002" s="12" t="s">
        <v>4206</v>
      </c>
      <c r="K1002" s="20">
        <v>42483</v>
      </c>
      <c r="L1002" s="11">
        <v>100</v>
      </c>
      <c r="M1002" s="11" t="s">
        <v>76</v>
      </c>
      <c r="N1002" s="11" t="s">
        <v>79</v>
      </c>
      <c r="O1002" s="11"/>
      <c r="P1002" s="11"/>
      <c r="Q1002" s="11"/>
      <c r="R1002" s="11">
        <v>0</v>
      </c>
      <c r="S1002" s="11">
        <v>0</v>
      </c>
      <c r="T1002" s="11">
        <v>33</v>
      </c>
      <c r="U1002" s="11">
        <v>33</v>
      </c>
      <c r="V1002" s="11">
        <v>66</v>
      </c>
      <c r="W1002" s="11">
        <v>66</v>
      </c>
      <c r="X1002" s="11">
        <v>66</v>
      </c>
      <c r="Y1002" s="24"/>
      <c r="Z1002" s="24">
        <f>+VLOOKUP(G1002,[2]ACTIVIDADES!G$5:Y$1900,19,0)</f>
        <v>0</v>
      </c>
    </row>
    <row r="1003" spans="1:26" s="7" customFormat="1" ht="60" x14ac:dyDescent="0.25">
      <c r="A1003" s="15">
        <v>10557</v>
      </c>
      <c r="B1003" s="25" t="s">
        <v>4536</v>
      </c>
      <c r="C1003" s="9" t="s">
        <v>545</v>
      </c>
      <c r="D1003" s="9" t="s">
        <v>537</v>
      </c>
      <c r="E1003" s="9" t="s">
        <v>64</v>
      </c>
      <c r="F1003" s="9" t="s">
        <v>562</v>
      </c>
      <c r="G1003" s="9">
        <v>61948</v>
      </c>
      <c r="H1003" s="9" t="s">
        <v>776</v>
      </c>
      <c r="I1003" s="9" t="s">
        <v>1729</v>
      </c>
      <c r="J1003" s="10" t="s">
        <v>1730</v>
      </c>
      <c r="K1003" s="19">
        <v>42424</v>
      </c>
      <c r="L1003" s="9">
        <v>100</v>
      </c>
      <c r="M1003" s="9" t="s">
        <v>76</v>
      </c>
      <c r="N1003" s="9" t="s">
        <v>79</v>
      </c>
      <c r="O1003" s="9"/>
      <c r="P1003" s="9">
        <v>100</v>
      </c>
      <c r="Q1003" s="9">
        <v>100</v>
      </c>
      <c r="R1003" s="9">
        <v>100</v>
      </c>
      <c r="S1003" s="9">
        <v>100</v>
      </c>
      <c r="T1003" s="9">
        <v>100</v>
      </c>
      <c r="U1003" s="9">
        <v>100</v>
      </c>
      <c r="V1003" s="9">
        <v>100</v>
      </c>
      <c r="W1003" s="9">
        <v>100</v>
      </c>
      <c r="X1003" s="9">
        <v>100</v>
      </c>
      <c r="Y1003" s="24"/>
      <c r="Z1003" s="24">
        <f>+VLOOKUP(G1003,[2]ACTIVIDADES!G$5:Y$1900,19,0)</f>
        <v>0</v>
      </c>
    </row>
    <row r="1004" spans="1:26" s="7" customFormat="1" ht="45" x14ac:dyDescent="0.25">
      <c r="A1004" s="13">
        <v>10557</v>
      </c>
      <c r="B1004" s="26" t="s">
        <v>4536</v>
      </c>
      <c r="C1004" s="11" t="s">
        <v>545</v>
      </c>
      <c r="D1004" s="11" t="s">
        <v>537</v>
      </c>
      <c r="E1004" s="11" t="s">
        <v>64</v>
      </c>
      <c r="F1004" s="11" t="s">
        <v>562</v>
      </c>
      <c r="G1004" s="11">
        <v>61950</v>
      </c>
      <c r="H1004" s="11" t="s">
        <v>891</v>
      </c>
      <c r="I1004" s="11" t="s">
        <v>892</v>
      </c>
      <c r="J1004" s="12" t="s">
        <v>1619</v>
      </c>
      <c r="K1004" s="20">
        <v>42461</v>
      </c>
      <c r="L1004" s="11">
        <v>30</v>
      </c>
      <c r="M1004" s="11" t="s">
        <v>77</v>
      </c>
      <c r="N1004" s="11" t="s">
        <v>79</v>
      </c>
      <c r="O1004" s="11"/>
      <c r="P1004" s="11"/>
      <c r="Q1004" s="11"/>
      <c r="R1004" s="11">
        <v>2</v>
      </c>
      <c r="S1004" s="11">
        <v>9</v>
      </c>
      <c r="T1004" s="11">
        <v>11</v>
      </c>
      <c r="U1004" s="11">
        <v>13</v>
      </c>
      <c r="V1004" s="11">
        <v>14</v>
      </c>
      <c r="W1004" s="11">
        <v>21</v>
      </c>
      <c r="X1004" s="11">
        <v>26</v>
      </c>
      <c r="Y1004" s="24"/>
      <c r="Z1004" s="24">
        <f>+VLOOKUP(G1004,[2]ACTIVIDADES!G$5:Y$1900,19,0)</f>
        <v>0</v>
      </c>
    </row>
    <row r="1005" spans="1:26" s="7" customFormat="1" ht="45" x14ac:dyDescent="0.25">
      <c r="A1005" s="15">
        <v>10557</v>
      </c>
      <c r="B1005" s="25" t="s">
        <v>4536</v>
      </c>
      <c r="C1005" s="9" t="s">
        <v>545</v>
      </c>
      <c r="D1005" s="9" t="s">
        <v>537</v>
      </c>
      <c r="E1005" s="9" t="s">
        <v>64</v>
      </c>
      <c r="F1005" s="9" t="s">
        <v>562</v>
      </c>
      <c r="G1005" s="9">
        <v>61951</v>
      </c>
      <c r="H1005" s="9" t="s">
        <v>791</v>
      </c>
      <c r="I1005" s="9" t="s">
        <v>837</v>
      </c>
      <c r="J1005" s="10" t="s">
        <v>838</v>
      </c>
      <c r="K1005" s="19">
        <v>42424</v>
      </c>
      <c r="L1005" s="9">
        <v>3520</v>
      </c>
      <c r="M1005" s="9" t="s">
        <v>77</v>
      </c>
      <c r="N1005" s="9" t="s">
        <v>79</v>
      </c>
      <c r="O1005" s="9"/>
      <c r="P1005" s="9">
        <v>1302</v>
      </c>
      <c r="Q1005" s="9">
        <v>1906</v>
      </c>
      <c r="R1005" s="9">
        <v>1906</v>
      </c>
      <c r="S1005" s="9">
        <v>3520</v>
      </c>
      <c r="T1005" s="9">
        <v>3520</v>
      </c>
      <c r="U1005" s="9">
        <v>3520</v>
      </c>
      <c r="V1005" s="9">
        <v>3520</v>
      </c>
      <c r="W1005" s="9">
        <v>3520</v>
      </c>
      <c r="X1005" s="9">
        <v>3520</v>
      </c>
      <c r="Y1005" s="24"/>
      <c r="Z1005" s="24">
        <f>+VLOOKUP(G1005,[2]ACTIVIDADES!G$5:Y$1900,19,0)</f>
        <v>0</v>
      </c>
    </row>
    <row r="1006" spans="1:26" s="7" customFormat="1" ht="60" x14ac:dyDescent="0.25">
      <c r="A1006" s="13">
        <v>10557</v>
      </c>
      <c r="B1006" s="26" t="s">
        <v>4536</v>
      </c>
      <c r="C1006" s="11" t="s">
        <v>545</v>
      </c>
      <c r="D1006" s="11" t="s">
        <v>537</v>
      </c>
      <c r="E1006" s="11" t="s">
        <v>64</v>
      </c>
      <c r="F1006" s="11" t="s">
        <v>562</v>
      </c>
      <c r="G1006" s="11">
        <v>61952</v>
      </c>
      <c r="H1006" s="11" t="s">
        <v>4818</v>
      </c>
      <c r="I1006" s="11" t="s">
        <v>4819</v>
      </c>
      <c r="J1006" s="12" t="s">
        <v>4820</v>
      </c>
      <c r="K1006" s="20">
        <v>42644</v>
      </c>
      <c r="L1006" s="11">
        <v>5</v>
      </c>
      <c r="M1006" s="11" t="s">
        <v>77</v>
      </c>
      <c r="N1006" s="11" t="s">
        <v>79</v>
      </c>
      <c r="O1006" s="11"/>
      <c r="P1006" s="11"/>
      <c r="Q1006" s="11">
        <v>0</v>
      </c>
      <c r="R1006" s="11">
        <v>0</v>
      </c>
      <c r="S1006" s="11">
        <v>0</v>
      </c>
      <c r="T1006" s="11">
        <v>0</v>
      </c>
      <c r="U1006" s="11">
        <v>0</v>
      </c>
      <c r="V1006" s="11"/>
      <c r="W1006" s="11"/>
      <c r="X1006" s="11">
        <v>0</v>
      </c>
      <c r="Y1006" s="24"/>
      <c r="Z1006" s="24"/>
    </row>
    <row r="1007" spans="1:26" s="7" customFormat="1" ht="75" x14ac:dyDescent="0.25">
      <c r="A1007" s="15">
        <v>10557</v>
      </c>
      <c r="B1007" s="25" t="s">
        <v>4536</v>
      </c>
      <c r="C1007" s="9" t="s">
        <v>545</v>
      </c>
      <c r="D1007" s="9" t="s">
        <v>537</v>
      </c>
      <c r="E1007" s="9" t="s">
        <v>64</v>
      </c>
      <c r="F1007" s="9" t="s">
        <v>562</v>
      </c>
      <c r="G1007" s="9">
        <v>61953</v>
      </c>
      <c r="H1007" s="9" t="s">
        <v>812</v>
      </c>
      <c r="I1007" s="9" t="s">
        <v>4212</v>
      </c>
      <c r="J1007" s="10" t="s">
        <v>4213</v>
      </c>
      <c r="K1007" s="19">
        <v>42461</v>
      </c>
      <c r="L1007" s="9">
        <v>11</v>
      </c>
      <c r="M1007" s="9" t="s">
        <v>77</v>
      </c>
      <c r="N1007" s="9" t="s">
        <v>79</v>
      </c>
      <c r="O1007" s="9"/>
      <c r="P1007" s="9"/>
      <c r="Q1007" s="9"/>
      <c r="R1007" s="9">
        <v>2</v>
      </c>
      <c r="S1007" s="9">
        <v>3</v>
      </c>
      <c r="T1007" s="9">
        <v>11</v>
      </c>
      <c r="U1007" s="9">
        <v>11</v>
      </c>
      <c r="V1007" s="9">
        <v>11</v>
      </c>
      <c r="W1007" s="9">
        <v>11</v>
      </c>
      <c r="X1007" s="9">
        <v>11</v>
      </c>
      <c r="Y1007" s="24"/>
      <c r="Z1007" s="24">
        <f>+VLOOKUP(G1007,[2]ACTIVIDADES!G$5:Y$1900,19,0)</f>
        <v>0</v>
      </c>
    </row>
    <row r="1008" spans="1:26" s="7" customFormat="1" ht="45" x14ac:dyDescent="0.25">
      <c r="A1008" s="13">
        <v>10557</v>
      </c>
      <c r="B1008" s="26" t="s">
        <v>4536</v>
      </c>
      <c r="C1008" s="11" t="s">
        <v>545</v>
      </c>
      <c r="D1008" s="11" t="s">
        <v>537</v>
      </c>
      <c r="E1008" s="11" t="s">
        <v>64</v>
      </c>
      <c r="F1008" s="11" t="s">
        <v>562</v>
      </c>
      <c r="G1008" s="11">
        <v>61954</v>
      </c>
      <c r="H1008" s="11" t="s">
        <v>815</v>
      </c>
      <c r="I1008" s="11" t="s">
        <v>845</v>
      </c>
      <c r="J1008" s="12" t="s">
        <v>846</v>
      </c>
      <c r="K1008" s="20">
        <v>42424</v>
      </c>
      <c r="L1008" s="11">
        <v>100</v>
      </c>
      <c r="M1008" s="11" t="s">
        <v>76</v>
      </c>
      <c r="N1008" s="11" t="s">
        <v>79</v>
      </c>
      <c r="O1008" s="11"/>
      <c r="P1008" s="11">
        <v>100</v>
      </c>
      <c r="Q1008" s="11">
        <v>100</v>
      </c>
      <c r="R1008" s="11">
        <v>100</v>
      </c>
      <c r="S1008" s="11">
        <v>100</v>
      </c>
      <c r="T1008" s="11">
        <v>100</v>
      </c>
      <c r="U1008" s="11">
        <v>100</v>
      </c>
      <c r="V1008" s="11">
        <v>100</v>
      </c>
      <c r="W1008" s="11">
        <v>100</v>
      </c>
      <c r="X1008" s="11">
        <v>100</v>
      </c>
      <c r="Y1008" s="24"/>
      <c r="Z1008" s="24">
        <f>+VLOOKUP(G1008,[2]ACTIVIDADES!G$5:Y$1900,19,0)</f>
        <v>0</v>
      </c>
    </row>
    <row r="1009" spans="1:26" s="7" customFormat="1" ht="45" x14ac:dyDescent="0.25">
      <c r="A1009" s="15">
        <v>10557</v>
      </c>
      <c r="B1009" s="25" t="s">
        <v>4536</v>
      </c>
      <c r="C1009" s="9" t="s">
        <v>545</v>
      </c>
      <c r="D1009" s="9" t="s">
        <v>537</v>
      </c>
      <c r="E1009" s="9" t="s">
        <v>64</v>
      </c>
      <c r="F1009" s="9" t="s">
        <v>562</v>
      </c>
      <c r="G1009" s="9">
        <v>61955</v>
      </c>
      <c r="H1009" s="9" t="s">
        <v>794</v>
      </c>
      <c r="I1009" s="9" t="s">
        <v>859</v>
      </c>
      <c r="J1009" s="10" t="s">
        <v>860</v>
      </c>
      <c r="K1009" s="19">
        <v>42424</v>
      </c>
      <c r="L1009" s="9">
        <v>100</v>
      </c>
      <c r="M1009" s="9" t="s">
        <v>76</v>
      </c>
      <c r="N1009" s="9" t="s">
        <v>79</v>
      </c>
      <c r="O1009" s="9"/>
      <c r="P1009" s="9">
        <v>100</v>
      </c>
      <c r="Q1009" s="9">
        <v>100</v>
      </c>
      <c r="R1009" s="9">
        <v>100</v>
      </c>
      <c r="S1009" s="9">
        <v>100</v>
      </c>
      <c r="T1009" s="9">
        <v>100</v>
      </c>
      <c r="U1009" s="9">
        <v>100</v>
      </c>
      <c r="V1009" s="9">
        <v>100</v>
      </c>
      <c r="W1009" s="9">
        <v>100</v>
      </c>
      <c r="X1009" s="9">
        <v>100</v>
      </c>
      <c r="Y1009" s="24"/>
      <c r="Z1009" s="24">
        <f>+VLOOKUP(G1009,[2]ACTIVIDADES!G$5:Y$1900,19,0)</f>
        <v>0</v>
      </c>
    </row>
    <row r="1010" spans="1:26" s="7" customFormat="1" ht="60" x14ac:dyDescent="0.25">
      <c r="A1010" s="13">
        <v>10557</v>
      </c>
      <c r="B1010" s="26" t="s">
        <v>4536</v>
      </c>
      <c r="C1010" s="11" t="s">
        <v>545</v>
      </c>
      <c r="D1010" s="11" t="s">
        <v>537</v>
      </c>
      <c r="E1010" s="11" t="s">
        <v>64</v>
      </c>
      <c r="F1010" s="11" t="s">
        <v>562</v>
      </c>
      <c r="G1010" s="11">
        <v>61956</v>
      </c>
      <c r="H1010" s="11" t="s">
        <v>877</v>
      </c>
      <c r="I1010" s="11" t="s">
        <v>878</v>
      </c>
      <c r="J1010" s="12" t="s">
        <v>879</v>
      </c>
      <c r="K1010" s="20">
        <v>42424</v>
      </c>
      <c r="L1010" s="11">
        <v>100</v>
      </c>
      <c r="M1010" s="11" t="s">
        <v>76</v>
      </c>
      <c r="N1010" s="11" t="s">
        <v>79</v>
      </c>
      <c r="O1010" s="11"/>
      <c r="P1010" s="11">
        <v>100</v>
      </c>
      <c r="Q1010" s="11">
        <v>100</v>
      </c>
      <c r="R1010" s="11">
        <v>100</v>
      </c>
      <c r="S1010" s="11">
        <v>100</v>
      </c>
      <c r="T1010" s="11">
        <v>100</v>
      </c>
      <c r="U1010" s="11">
        <v>100</v>
      </c>
      <c r="V1010" s="11">
        <v>100</v>
      </c>
      <c r="W1010" s="11">
        <v>100</v>
      </c>
      <c r="X1010" s="11">
        <v>100</v>
      </c>
      <c r="Y1010" s="24"/>
      <c r="Z1010" s="24">
        <f>+VLOOKUP(G1010,[2]ACTIVIDADES!G$5:Y$1900,19,0)</f>
        <v>0</v>
      </c>
    </row>
    <row r="1011" spans="1:26" s="7" customFormat="1" ht="60" x14ac:dyDescent="0.25">
      <c r="A1011" s="15">
        <v>10557</v>
      </c>
      <c r="B1011" s="25" t="s">
        <v>4536</v>
      </c>
      <c r="C1011" s="9" t="s">
        <v>545</v>
      </c>
      <c r="D1011" s="9" t="s">
        <v>537</v>
      </c>
      <c r="E1011" s="9" t="s">
        <v>64</v>
      </c>
      <c r="F1011" s="9" t="s">
        <v>562</v>
      </c>
      <c r="G1011" s="9">
        <v>61957</v>
      </c>
      <c r="H1011" s="9" t="s">
        <v>800</v>
      </c>
      <c r="I1011" s="9" t="s">
        <v>883</v>
      </c>
      <c r="J1011" s="10" t="s">
        <v>884</v>
      </c>
      <c r="K1011" s="19">
        <v>42424</v>
      </c>
      <c r="L1011" s="9">
        <v>100</v>
      </c>
      <c r="M1011" s="9" t="s">
        <v>76</v>
      </c>
      <c r="N1011" s="9" t="s">
        <v>79</v>
      </c>
      <c r="O1011" s="9"/>
      <c r="P1011" s="9">
        <v>100</v>
      </c>
      <c r="Q1011" s="9">
        <v>100</v>
      </c>
      <c r="R1011" s="9">
        <v>100</v>
      </c>
      <c r="S1011" s="9">
        <v>100</v>
      </c>
      <c r="T1011" s="9">
        <v>100</v>
      </c>
      <c r="U1011" s="9">
        <v>100</v>
      </c>
      <c r="V1011" s="9">
        <v>100</v>
      </c>
      <c r="W1011" s="9">
        <v>100</v>
      </c>
      <c r="X1011" s="9">
        <v>100</v>
      </c>
      <c r="Y1011" s="24"/>
      <c r="Z1011" s="24">
        <f>+VLOOKUP(G1011,[2]ACTIVIDADES!G$5:Y$1900,19,0)</f>
        <v>0</v>
      </c>
    </row>
    <row r="1012" spans="1:26" s="7" customFormat="1" ht="75" x14ac:dyDescent="0.25">
      <c r="A1012" s="13">
        <v>10557</v>
      </c>
      <c r="B1012" s="26" t="s">
        <v>4536</v>
      </c>
      <c r="C1012" s="11" t="s">
        <v>545</v>
      </c>
      <c r="D1012" s="11" t="s">
        <v>537</v>
      </c>
      <c r="E1012" s="11" t="s">
        <v>64</v>
      </c>
      <c r="F1012" s="11" t="s">
        <v>562</v>
      </c>
      <c r="G1012" s="11">
        <v>61958</v>
      </c>
      <c r="H1012" s="11" t="s">
        <v>885</v>
      </c>
      <c r="I1012" s="11" t="s">
        <v>886</v>
      </c>
      <c r="J1012" s="12" t="s">
        <v>887</v>
      </c>
      <c r="K1012" s="20">
        <v>42424</v>
      </c>
      <c r="L1012" s="11">
        <v>11</v>
      </c>
      <c r="M1012" s="11" t="s">
        <v>77</v>
      </c>
      <c r="N1012" s="11" t="s">
        <v>79</v>
      </c>
      <c r="O1012" s="11"/>
      <c r="P1012" s="11">
        <v>1</v>
      </c>
      <c r="Q1012" s="11">
        <v>2</v>
      </c>
      <c r="R1012" s="11">
        <v>2</v>
      </c>
      <c r="S1012" s="11">
        <v>4</v>
      </c>
      <c r="T1012" s="11">
        <v>5</v>
      </c>
      <c r="U1012" s="11">
        <v>6</v>
      </c>
      <c r="V1012" s="11">
        <v>7</v>
      </c>
      <c r="W1012" s="11">
        <v>8</v>
      </c>
      <c r="X1012" s="11">
        <v>9</v>
      </c>
      <c r="Y1012" s="24"/>
      <c r="Z1012" s="24">
        <f>+VLOOKUP(G1012,[2]ACTIVIDADES!G$5:Y$1900,19,0)</f>
        <v>0</v>
      </c>
    </row>
    <row r="1013" spans="1:26" s="7" customFormat="1" ht="75" x14ac:dyDescent="0.25">
      <c r="A1013" s="15">
        <v>10557</v>
      </c>
      <c r="B1013" s="25" t="s">
        <v>4536</v>
      </c>
      <c r="C1013" s="9" t="s">
        <v>545</v>
      </c>
      <c r="D1013" s="9" t="s">
        <v>537</v>
      </c>
      <c r="E1013" s="9" t="s">
        <v>64</v>
      </c>
      <c r="F1013" s="9" t="s">
        <v>562</v>
      </c>
      <c r="G1013" s="9">
        <v>61959</v>
      </c>
      <c r="H1013" s="9" t="s">
        <v>888</v>
      </c>
      <c r="I1013" s="9" t="s">
        <v>889</v>
      </c>
      <c r="J1013" s="10" t="s">
        <v>890</v>
      </c>
      <c r="K1013" s="19">
        <v>42430</v>
      </c>
      <c r="L1013" s="9">
        <v>2</v>
      </c>
      <c r="M1013" s="9" t="s">
        <v>77</v>
      </c>
      <c r="N1013" s="9" t="s">
        <v>79</v>
      </c>
      <c r="O1013" s="9"/>
      <c r="P1013" s="9"/>
      <c r="Q1013" s="9">
        <v>0</v>
      </c>
      <c r="R1013" s="9">
        <v>0</v>
      </c>
      <c r="S1013" s="9">
        <v>0</v>
      </c>
      <c r="T1013" s="9">
        <v>0</v>
      </c>
      <c r="U1013" s="9">
        <v>1</v>
      </c>
      <c r="V1013" s="9">
        <v>2</v>
      </c>
      <c r="W1013" s="9">
        <v>2</v>
      </c>
      <c r="X1013" s="9">
        <v>2</v>
      </c>
      <c r="Y1013" s="24"/>
      <c r="Z1013" s="24">
        <f>+VLOOKUP(G1013,[2]ACTIVIDADES!G$5:Y$1900,19,0)</f>
        <v>0</v>
      </c>
    </row>
    <row r="1014" spans="1:26" s="7" customFormat="1" ht="60" x14ac:dyDescent="0.25">
      <c r="A1014" s="13">
        <v>10557</v>
      </c>
      <c r="B1014" s="26" t="s">
        <v>4536</v>
      </c>
      <c r="C1014" s="11" t="s">
        <v>545</v>
      </c>
      <c r="D1014" s="11" t="s">
        <v>537</v>
      </c>
      <c r="E1014" s="11" t="s">
        <v>64</v>
      </c>
      <c r="F1014" s="11" t="s">
        <v>562</v>
      </c>
      <c r="G1014" s="11">
        <v>61961</v>
      </c>
      <c r="H1014" s="11" t="s">
        <v>938</v>
      </c>
      <c r="I1014" s="11" t="s">
        <v>939</v>
      </c>
      <c r="J1014" s="12" t="s">
        <v>940</v>
      </c>
      <c r="K1014" s="20">
        <v>42430</v>
      </c>
      <c r="L1014" s="11">
        <v>1</v>
      </c>
      <c r="M1014" s="11" t="s">
        <v>77</v>
      </c>
      <c r="N1014" s="11" t="s">
        <v>79</v>
      </c>
      <c r="O1014" s="11"/>
      <c r="P1014" s="11"/>
      <c r="Q1014" s="11">
        <v>0</v>
      </c>
      <c r="R1014" s="11">
        <v>0</v>
      </c>
      <c r="S1014" s="11">
        <v>0</v>
      </c>
      <c r="T1014" s="11">
        <v>0</v>
      </c>
      <c r="U1014" s="11">
        <v>0</v>
      </c>
      <c r="V1014" s="11">
        <v>0</v>
      </c>
      <c r="W1014" s="11">
        <v>0</v>
      </c>
      <c r="X1014" s="11">
        <v>1</v>
      </c>
      <c r="Y1014" s="24"/>
      <c r="Z1014" s="24">
        <f>+VLOOKUP(G1014,[2]ACTIVIDADES!G$5:Y$1900,19,0)</f>
        <v>0</v>
      </c>
    </row>
    <row r="1015" spans="1:26" s="7" customFormat="1" ht="60" x14ac:dyDescent="0.25">
      <c r="A1015" s="15">
        <v>10557</v>
      </c>
      <c r="B1015" s="25" t="s">
        <v>4536</v>
      </c>
      <c r="C1015" s="9" t="s">
        <v>545</v>
      </c>
      <c r="D1015" s="9" t="s">
        <v>537</v>
      </c>
      <c r="E1015" s="9" t="s">
        <v>64</v>
      </c>
      <c r="F1015" s="9" t="s">
        <v>562</v>
      </c>
      <c r="G1015" s="9">
        <v>61962</v>
      </c>
      <c r="H1015" s="9" t="s">
        <v>944</v>
      </c>
      <c r="I1015" s="9" t="s">
        <v>945</v>
      </c>
      <c r="J1015" s="10" t="s">
        <v>946</v>
      </c>
      <c r="K1015" s="19">
        <v>42424</v>
      </c>
      <c r="L1015" s="9">
        <v>100</v>
      </c>
      <c r="M1015" s="9" t="s">
        <v>76</v>
      </c>
      <c r="N1015" s="9" t="s">
        <v>79</v>
      </c>
      <c r="O1015" s="9"/>
      <c r="P1015" s="9">
        <v>100</v>
      </c>
      <c r="Q1015" s="9">
        <v>100</v>
      </c>
      <c r="R1015" s="9">
        <v>100</v>
      </c>
      <c r="S1015" s="9">
        <v>100</v>
      </c>
      <c r="T1015" s="9">
        <v>100</v>
      </c>
      <c r="U1015" s="9">
        <v>100</v>
      </c>
      <c r="V1015" s="9">
        <v>100</v>
      </c>
      <c r="W1015" s="9">
        <v>100</v>
      </c>
      <c r="X1015" s="9">
        <v>100</v>
      </c>
      <c r="Y1015" s="24"/>
      <c r="Z1015" s="24">
        <f>+VLOOKUP(G1015,[2]ACTIVIDADES!G$5:Y$1900,19,0)</f>
        <v>0</v>
      </c>
    </row>
    <row r="1016" spans="1:26" s="7" customFormat="1" ht="45" x14ac:dyDescent="0.25">
      <c r="A1016" s="13">
        <v>10557</v>
      </c>
      <c r="B1016" s="26" t="s">
        <v>4536</v>
      </c>
      <c r="C1016" s="11" t="s">
        <v>545</v>
      </c>
      <c r="D1016" s="11" t="s">
        <v>537</v>
      </c>
      <c r="E1016" s="11" t="s">
        <v>64</v>
      </c>
      <c r="F1016" s="11" t="s">
        <v>562</v>
      </c>
      <c r="G1016" s="11">
        <v>61963</v>
      </c>
      <c r="H1016" s="11" t="s">
        <v>647</v>
      </c>
      <c r="I1016" s="11" t="s">
        <v>648</v>
      </c>
      <c r="J1016" s="12" t="s">
        <v>947</v>
      </c>
      <c r="K1016" s="20">
        <v>42430</v>
      </c>
      <c r="L1016" s="11">
        <v>4</v>
      </c>
      <c r="M1016" s="11" t="s">
        <v>77</v>
      </c>
      <c r="N1016" s="11" t="s">
        <v>80</v>
      </c>
      <c r="O1016" s="11"/>
      <c r="P1016" s="11"/>
      <c r="Q1016" s="11">
        <v>0</v>
      </c>
      <c r="R1016" s="11">
        <v>3</v>
      </c>
      <c r="S1016" s="11">
        <v>3</v>
      </c>
      <c r="T1016" s="11">
        <v>3</v>
      </c>
      <c r="U1016" s="11">
        <v>3</v>
      </c>
      <c r="V1016" s="11">
        <v>4</v>
      </c>
      <c r="W1016" s="11">
        <v>4</v>
      </c>
      <c r="X1016" s="11">
        <v>4</v>
      </c>
      <c r="Y1016" s="24"/>
      <c r="Z1016" s="24">
        <f>+VLOOKUP(G1016,[2]ACTIVIDADES!G$5:Y$1900,19,0)</f>
        <v>0</v>
      </c>
    </row>
    <row r="1017" spans="1:26" s="7" customFormat="1" ht="45" x14ac:dyDescent="0.25">
      <c r="A1017" s="15">
        <v>10557</v>
      </c>
      <c r="B1017" s="25" t="s">
        <v>4536</v>
      </c>
      <c r="C1017" s="9" t="s">
        <v>545</v>
      </c>
      <c r="D1017" s="9" t="s">
        <v>537</v>
      </c>
      <c r="E1017" s="9" t="s">
        <v>64</v>
      </c>
      <c r="F1017" s="9" t="s">
        <v>562</v>
      </c>
      <c r="G1017" s="9">
        <v>61964</v>
      </c>
      <c r="H1017" s="9" t="s">
        <v>3273</v>
      </c>
      <c r="I1017" s="9" t="s">
        <v>4211</v>
      </c>
      <c r="J1017" s="10" t="s">
        <v>947</v>
      </c>
      <c r="K1017" s="19">
        <v>42461</v>
      </c>
      <c r="L1017" s="9">
        <v>1</v>
      </c>
      <c r="M1017" s="9" t="s">
        <v>77</v>
      </c>
      <c r="N1017" s="9" t="s">
        <v>79</v>
      </c>
      <c r="O1017" s="9"/>
      <c r="P1017" s="9"/>
      <c r="Q1017" s="9"/>
      <c r="R1017" s="9">
        <v>1</v>
      </c>
      <c r="S1017" s="9">
        <v>1</v>
      </c>
      <c r="T1017" s="9">
        <v>1</v>
      </c>
      <c r="U1017" s="9">
        <v>1</v>
      </c>
      <c r="V1017" s="9">
        <v>1</v>
      </c>
      <c r="W1017" s="9">
        <v>1</v>
      </c>
      <c r="X1017" s="9">
        <v>1</v>
      </c>
      <c r="Y1017" s="24"/>
      <c r="Z1017" s="24">
        <f>+VLOOKUP(G1017,[2]ACTIVIDADES!G$5:Y$1900,19,0)</f>
        <v>0</v>
      </c>
    </row>
    <row r="1018" spans="1:26" s="7" customFormat="1" ht="75" x14ac:dyDescent="0.25">
      <c r="A1018" s="13">
        <v>10557</v>
      </c>
      <c r="B1018" s="26" t="s">
        <v>4536</v>
      </c>
      <c r="C1018" s="11" t="s">
        <v>545</v>
      </c>
      <c r="D1018" s="11" t="s">
        <v>537</v>
      </c>
      <c r="E1018" s="11" t="s">
        <v>64</v>
      </c>
      <c r="F1018" s="11" t="s">
        <v>562</v>
      </c>
      <c r="G1018" s="11">
        <v>61965</v>
      </c>
      <c r="H1018" s="11" t="s">
        <v>954</v>
      </c>
      <c r="I1018" s="11" t="s">
        <v>955</v>
      </c>
      <c r="J1018" s="12" t="s">
        <v>956</v>
      </c>
      <c r="K1018" s="20">
        <v>42424</v>
      </c>
      <c r="L1018" s="11">
        <v>1</v>
      </c>
      <c r="M1018" s="11" t="s">
        <v>77</v>
      </c>
      <c r="N1018" s="11" t="s">
        <v>79</v>
      </c>
      <c r="O1018" s="11"/>
      <c r="P1018" s="11">
        <v>0</v>
      </c>
      <c r="Q1018" s="11">
        <v>0</v>
      </c>
      <c r="R1018" s="11">
        <v>0</v>
      </c>
      <c r="S1018" s="11">
        <v>0</v>
      </c>
      <c r="T1018" s="11">
        <v>0</v>
      </c>
      <c r="U1018" s="11">
        <v>0</v>
      </c>
      <c r="V1018" s="11">
        <v>0</v>
      </c>
      <c r="W1018" s="11">
        <v>0</v>
      </c>
      <c r="X1018" s="11">
        <v>0</v>
      </c>
      <c r="Y1018" s="24"/>
      <c r="Z1018" s="24">
        <f>+VLOOKUP(G1018,[2]ACTIVIDADES!G$5:Y$1900,19,0)</f>
        <v>0</v>
      </c>
    </row>
    <row r="1019" spans="1:26" s="7" customFormat="1" ht="60" x14ac:dyDescent="0.25">
      <c r="A1019" s="15">
        <v>10557</v>
      </c>
      <c r="B1019" s="25" t="s">
        <v>4536</v>
      </c>
      <c r="C1019" s="9" t="s">
        <v>545</v>
      </c>
      <c r="D1019" s="9" t="s">
        <v>537</v>
      </c>
      <c r="E1019" s="9" t="s">
        <v>64</v>
      </c>
      <c r="F1019" s="9" t="s">
        <v>562</v>
      </c>
      <c r="G1019" s="9">
        <v>61966</v>
      </c>
      <c r="H1019" s="9" t="s">
        <v>1752</v>
      </c>
      <c r="I1019" s="9" t="s">
        <v>1753</v>
      </c>
      <c r="J1019" s="10" t="s">
        <v>1754</v>
      </c>
      <c r="K1019" s="19">
        <v>42424</v>
      </c>
      <c r="L1019" s="9">
        <v>1</v>
      </c>
      <c r="M1019" s="9" t="s">
        <v>77</v>
      </c>
      <c r="N1019" s="9" t="s">
        <v>79</v>
      </c>
      <c r="O1019" s="9"/>
      <c r="P1019" s="9">
        <v>1</v>
      </c>
      <c r="Q1019" s="9">
        <v>1</v>
      </c>
      <c r="R1019" s="9">
        <v>1</v>
      </c>
      <c r="S1019" s="9">
        <v>1</v>
      </c>
      <c r="T1019" s="9">
        <v>1</v>
      </c>
      <c r="U1019" s="9">
        <v>1</v>
      </c>
      <c r="V1019" s="9">
        <v>1</v>
      </c>
      <c r="W1019" s="9">
        <v>1</v>
      </c>
      <c r="X1019" s="9">
        <v>1</v>
      </c>
      <c r="Y1019" s="24"/>
      <c r="Z1019" s="24">
        <f>+VLOOKUP(G1019,[2]ACTIVIDADES!G$5:Y$1900,19,0)</f>
        <v>0</v>
      </c>
    </row>
    <row r="1020" spans="1:26" s="7" customFormat="1" ht="90" x14ac:dyDescent="0.25">
      <c r="A1020" s="13">
        <v>10557</v>
      </c>
      <c r="B1020" s="26" t="s">
        <v>4536</v>
      </c>
      <c r="C1020" s="11" t="s">
        <v>545</v>
      </c>
      <c r="D1020" s="11" t="s">
        <v>537</v>
      </c>
      <c r="E1020" s="11" t="s">
        <v>64</v>
      </c>
      <c r="F1020" s="11" t="s">
        <v>562</v>
      </c>
      <c r="G1020" s="11">
        <v>61967</v>
      </c>
      <c r="H1020" s="11" t="s">
        <v>963</v>
      </c>
      <c r="I1020" s="11" t="s">
        <v>964</v>
      </c>
      <c r="J1020" s="12" t="s">
        <v>965</v>
      </c>
      <c r="K1020" s="20">
        <v>42424</v>
      </c>
      <c r="L1020" s="11">
        <v>1</v>
      </c>
      <c r="M1020" s="11" t="s">
        <v>77</v>
      </c>
      <c r="N1020" s="11" t="s">
        <v>79</v>
      </c>
      <c r="O1020" s="11"/>
      <c r="P1020" s="11">
        <v>1</v>
      </c>
      <c r="Q1020" s="11">
        <v>1</v>
      </c>
      <c r="R1020" s="11">
        <v>1</v>
      </c>
      <c r="S1020" s="11">
        <v>1</v>
      </c>
      <c r="T1020" s="11">
        <v>1</v>
      </c>
      <c r="U1020" s="11">
        <v>1</v>
      </c>
      <c r="V1020" s="11">
        <v>1</v>
      </c>
      <c r="W1020" s="11">
        <v>1</v>
      </c>
      <c r="X1020" s="11">
        <v>1</v>
      </c>
      <c r="Y1020" s="24"/>
      <c r="Z1020" s="24">
        <f>+VLOOKUP(G1020,[2]ACTIVIDADES!G$5:Y$1900,19,0)</f>
        <v>0</v>
      </c>
    </row>
    <row r="1021" spans="1:26" s="7" customFormat="1" ht="60" x14ac:dyDescent="0.25">
      <c r="A1021" s="15">
        <v>10557</v>
      </c>
      <c r="B1021" s="25" t="s">
        <v>4536</v>
      </c>
      <c r="C1021" s="9" t="s">
        <v>545</v>
      </c>
      <c r="D1021" s="9" t="s">
        <v>537</v>
      </c>
      <c r="E1021" s="9" t="s">
        <v>64</v>
      </c>
      <c r="F1021" s="9" t="s">
        <v>562</v>
      </c>
      <c r="G1021" s="9">
        <v>61968</v>
      </c>
      <c r="H1021" s="9" t="s">
        <v>973</v>
      </c>
      <c r="I1021" s="9" t="s">
        <v>974</v>
      </c>
      <c r="J1021" s="10" t="s">
        <v>947</v>
      </c>
      <c r="K1021" s="19">
        <v>42430</v>
      </c>
      <c r="L1021" s="9">
        <v>2</v>
      </c>
      <c r="M1021" s="9" t="s">
        <v>77</v>
      </c>
      <c r="N1021" s="9" t="s">
        <v>79</v>
      </c>
      <c r="O1021" s="9"/>
      <c r="P1021" s="9"/>
      <c r="Q1021" s="9">
        <v>0</v>
      </c>
      <c r="R1021" s="9">
        <v>1</v>
      </c>
      <c r="S1021" s="9">
        <v>1</v>
      </c>
      <c r="T1021" s="9">
        <v>1</v>
      </c>
      <c r="U1021" s="9">
        <v>2</v>
      </c>
      <c r="V1021" s="9">
        <v>2</v>
      </c>
      <c r="W1021" s="9">
        <v>2</v>
      </c>
      <c r="X1021" s="9">
        <v>2</v>
      </c>
      <c r="Y1021" s="24"/>
      <c r="Z1021" s="24">
        <f>+VLOOKUP(G1021,[2]ACTIVIDADES!G$5:Y$1900,19,0)</f>
        <v>0</v>
      </c>
    </row>
    <row r="1022" spans="1:26" s="7" customFormat="1" ht="45" x14ac:dyDescent="0.25">
      <c r="A1022" s="13">
        <v>10557</v>
      </c>
      <c r="B1022" s="26" t="s">
        <v>4536</v>
      </c>
      <c r="C1022" s="11" t="s">
        <v>545</v>
      </c>
      <c r="D1022" s="11" t="s">
        <v>537</v>
      </c>
      <c r="E1022" s="11" t="s">
        <v>64</v>
      </c>
      <c r="F1022" s="11" t="s">
        <v>562</v>
      </c>
      <c r="G1022" s="11">
        <v>61969</v>
      </c>
      <c r="H1022" s="11" t="s">
        <v>1358</v>
      </c>
      <c r="I1022" s="11" t="s">
        <v>1359</v>
      </c>
      <c r="J1022" s="12" t="s">
        <v>947</v>
      </c>
      <c r="K1022" s="20">
        <v>42424</v>
      </c>
      <c r="L1022" s="11">
        <v>2</v>
      </c>
      <c r="M1022" s="11" t="s">
        <v>77</v>
      </c>
      <c r="N1022" s="11" t="s">
        <v>79</v>
      </c>
      <c r="O1022" s="11"/>
      <c r="P1022" s="11">
        <v>1</v>
      </c>
      <c r="Q1022" s="11">
        <v>1</v>
      </c>
      <c r="R1022" s="11">
        <v>1</v>
      </c>
      <c r="S1022" s="11">
        <v>1</v>
      </c>
      <c r="T1022" s="11">
        <v>1</v>
      </c>
      <c r="U1022" s="11">
        <v>1</v>
      </c>
      <c r="V1022" s="11">
        <v>2</v>
      </c>
      <c r="W1022" s="11">
        <v>2</v>
      </c>
      <c r="X1022" s="11">
        <v>2</v>
      </c>
      <c r="Y1022" s="24"/>
      <c r="Z1022" s="24">
        <f>+VLOOKUP(G1022,[2]ACTIVIDADES!G$5:Y$1900,19,0)</f>
        <v>0</v>
      </c>
    </row>
    <row r="1023" spans="1:26" s="7" customFormat="1" ht="45" x14ac:dyDescent="0.25">
      <c r="A1023" s="15">
        <v>10557</v>
      </c>
      <c r="B1023" s="25" t="s">
        <v>4536</v>
      </c>
      <c r="C1023" s="9" t="s">
        <v>545</v>
      </c>
      <c r="D1023" s="9" t="s">
        <v>537</v>
      </c>
      <c r="E1023" s="9" t="s">
        <v>64</v>
      </c>
      <c r="F1023" s="9" t="s">
        <v>562</v>
      </c>
      <c r="G1023" s="9">
        <v>61970</v>
      </c>
      <c r="H1023" s="9" t="s">
        <v>818</v>
      </c>
      <c r="I1023" s="9" t="s">
        <v>1032</v>
      </c>
      <c r="J1023" s="10" t="s">
        <v>1033</v>
      </c>
      <c r="K1023" s="19">
        <v>42424</v>
      </c>
      <c r="L1023" s="9">
        <v>1129</v>
      </c>
      <c r="M1023" s="9" t="s">
        <v>77</v>
      </c>
      <c r="N1023" s="9" t="s">
        <v>79</v>
      </c>
      <c r="O1023" s="9"/>
      <c r="P1023" s="9">
        <v>2</v>
      </c>
      <c r="Q1023" s="9">
        <v>2</v>
      </c>
      <c r="R1023" s="9">
        <v>14</v>
      </c>
      <c r="S1023" s="9">
        <v>176</v>
      </c>
      <c r="T1023" s="9">
        <v>176</v>
      </c>
      <c r="U1023" s="9">
        <v>662</v>
      </c>
      <c r="V1023" s="9">
        <v>795</v>
      </c>
      <c r="W1023" s="9">
        <v>802</v>
      </c>
      <c r="X1023" s="9">
        <v>854</v>
      </c>
      <c r="Y1023" s="24"/>
      <c r="Z1023" s="24">
        <f>+VLOOKUP(G1023,[2]ACTIVIDADES!G$5:Y$1900,19,0)</f>
        <v>0</v>
      </c>
    </row>
    <row r="1024" spans="1:26" s="7" customFormat="1" ht="45" x14ac:dyDescent="0.25">
      <c r="A1024" s="13">
        <v>10557</v>
      </c>
      <c r="B1024" s="26" t="s">
        <v>4536</v>
      </c>
      <c r="C1024" s="11" t="s">
        <v>545</v>
      </c>
      <c r="D1024" s="11" t="s">
        <v>537</v>
      </c>
      <c r="E1024" s="11" t="s">
        <v>64</v>
      </c>
      <c r="F1024" s="11" t="s">
        <v>562</v>
      </c>
      <c r="G1024" s="11">
        <v>61971</v>
      </c>
      <c r="H1024" s="11" t="s">
        <v>834</v>
      </c>
      <c r="I1024" s="11" t="s">
        <v>1326</v>
      </c>
      <c r="J1024" s="12" t="s">
        <v>1327</v>
      </c>
      <c r="K1024" s="20">
        <v>42424</v>
      </c>
      <c r="L1024" s="11">
        <v>3074</v>
      </c>
      <c r="M1024" s="11" t="s">
        <v>77</v>
      </c>
      <c r="N1024" s="11" t="s">
        <v>79</v>
      </c>
      <c r="O1024" s="11"/>
      <c r="P1024" s="11">
        <v>3074</v>
      </c>
      <c r="Q1024" s="11">
        <v>3074</v>
      </c>
      <c r="R1024" s="11">
        <v>3074</v>
      </c>
      <c r="S1024" s="11">
        <v>3074</v>
      </c>
      <c r="T1024" s="11">
        <v>3074</v>
      </c>
      <c r="U1024" s="11">
        <v>3074</v>
      </c>
      <c r="V1024" s="11">
        <v>3074</v>
      </c>
      <c r="W1024" s="11">
        <v>3074</v>
      </c>
      <c r="X1024" s="11">
        <v>3074</v>
      </c>
      <c r="Y1024" s="24"/>
      <c r="Z1024" s="24">
        <f>+VLOOKUP(G1024,[2]ACTIVIDADES!G$5:Y$1900,19,0)</f>
        <v>0</v>
      </c>
    </row>
    <row r="1025" spans="1:26" s="7" customFormat="1" ht="75" x14ac:dyDescent="0.25">
      <c r="A1025" s="15">
        <v>10557</v>
      </c>
      <c r="B1025" s="25" t="s">
        <v>4536</v>
      </c>
      <c r="C1025" s="9" t="s">
        <v>545</v>
      </c>
      <c r="D1025" s="9" t="s">
        <v>537</v>
      </c>
      <c r="E1025" s="9" t="s">
        <v>64</v>
      </c>
      <c r="F1025" s="9" t="s">
        <v>562</v>
      </c>
      <c r="G1025" s="9">
        <v>61972</v>
      </c>
      <c r="H1025" s="9" t="s">
        <v>839</v>
      </c>
      <c r="I1025" s="9" t="s">
        <v>2128</v>
      </c>
      <c r="J1025" s="10" t="s">
        <v>2129</v>
      </c>
      <c r="K1025" s="19">
        <v>42424</v>
      </c>
      <c r="L1025" s="9">
        <v>224</v>
      </c>
      <c r="M1025" s="9" t="s">
        <v>77</v>
      </c>
      <c r="N1025" s="9" t="s">
        <v>79</v>
      </c>
      <c r="O1025" s="9"/>
      <c r="P1025" s="9">
        <v>100</v>
      </c>
      <c r="Q1025" s="9">
        <v>211</v>
      </c>
      <c r="R1025" s="9">
        <v>211</v>
      </c>
      <c r="S1025" s="9">
        <v>224</v>
      </c>
      <c r="T1025" s="9">
        <v>224</v>
      </c>
      <c r="U1025" s="9">
        <v>224</v>
      </c>
      <c r="V1025" s="9">
        <v>224</v>
      </c>
      <c r="W1025" s="9">
        <v>224</v>
      </c>
      <c r="X1025" s="9">
        <v>224</v>
      </c>
      <c r="Y1025" s="24"/>
      <c r="Z1025" s="24">
        <f>+VLOOKUP(G1025,[2]ACTIVIDADES!G$5:Y$1900,19,0)</f>
        <v>0</v>
      </c>
    </row>
    <row r="1026" spans="1:26" s="7" customFormat="1" ht="75" x14ac:dyDescent="0.25">
      <c r="A1026" s="13">
        <v>10557</v>
      </c>
      <c r="B1026" s="26" t="s">
        <v>4536</v>
      </c>
      <c r="C1026" s="11" t="s">
        <v>545</v>
      </c>
      <c r="D1026" s="11" t="s">
        <v>537</v>
      </c>
      <c r="E1026" s="11" t="s">
        <v>64</v>
      </c>
      <c r="F1026" s="11" t="s">
        <v>562</v>
      </c>
      <c r="G1026" s="11">
        <v>61973</v>
      </c>
      <c r="H1026" s="11" t="s">
        <v>842</v>
      </c>
      <c r="I1026" s="11" t="s">
        <v>2132</v>
      </c>
      <c r="J1026" s="12" t="s">
        <v>2133</v>
      </c>
      <c r="K1026" s="20">
        <v>42424</v>
      </c>
      <c r="L1026" s="11">
        <v>536</v>
      </c>
      <c r="M1026" s="11" t="s">
        <v>77</v>
      </c>
      <c r="N1026" s="11" t="s">
        <v>79</v>
      </c>
      <c r="O1026" s="11"/>
      <c r="P1026" s="11">
        <v>481</v>
      </c>
      <c r="Q1026" s="11">
        <v>507</v>
      </c>
      <c r="R1026" s="11">
        <v>507</v>
      </c>
      <c r="S1026" s="11">
        <v>536</v>
      </c>
      <c r="T1026" s="11">
        <v>536</v>
      </c>
      <c r="U1026" s="11">
        <v>536</v>
      </c>
      <c r="V1026" s="11">
        <v>536</v>
      </c>
      <c r="W1026" s="11">
        <v>536</v>
      </c>
      <c r="X1026" s="11">
        <v>536</v>
      </c>
      <c r="Y1026" s="24"/>
      <c r="Z1026" s="24">
        <f>+VLOOKUP(G1026,[2]ACTIVIDADES!G$5:Y$1900,19,0)</f>
        <v>0</v>
      </c>
    </row>
    <row r="1027" spans="1:26" s="7" customFormat="1" ht="60" x14ac:dyDescent="0.25">
      <c r="A1027" s="15">
        <v>10557</v>
      </c>
      <c r="B1027" s="25" t="s">
        <v>4536</v>
      </c>
      <c r="C1027" s="9" t="s">
        <v>545</v>
      </c>
      <c r="D1027" s="9" t="s">
        <v>537</v>
      </c>
      <c r="E1027" s="9" t="s">
        <v>64</v>
      </c>
      <c r="F1027" s="9" t="s">
        <v>562</v>
      </c>
      <c r="G1027" s="9">
        <v>61974</v>
      </c>
      <c r="H1027" s="9" t="s">
        <v>1379</v>
      </c>
      <c r="I1027" s="9" t="s">
        <v>1380</v>
      </c>
      <c r="J1027" s="10" t="s">
        <v>1381</v>
      </c>
      <c r="K1027" s="19">
        <v>42424</v>
      </c>
      <c r="L1027" s="9">
        <v>17</v>
      </c>
      <c r="M1027" s="9" t="s">
        <v>77</v>
      </c>
      <c r="N1027" s="9" t="s">
        <v>79</v>
      </c>
      <c r="O1027" s="9"/>
      <c r="P1027" s="9">
        <v>0</v>
      </c>
      <c r="Q1027" s="9">
        <v>0</v>
      </c>
      <c r="R1027" s="9">
        <v>0</v>
      </c>
      <c r="S1027" s="9">
        <v>0</v>
      </c>
      <c r="T1027" s="9">
        <v>0</v>
      </c>
      <c r="U1027" s="9">
        <v>4</v>
      </c>
      <c r="V1027" s="9">
        <v>10</v>
      </c>
      <c r="W1027" s="9">
        <v>17</v>
      </c>
      <c r="X1027" s="9">
        <v>17</v>
      </c>
      <c r="Y1027" s="24"/>
      <c r="Z1027" s="24">
        <f>+VLOOKUP(G1027,[2]ACTIVIDADES!G$5:Y$1900,19,0)</f>
        <v>0</v>
      </c>
    </row>
    <row r="1028" spans="1:26" s="7" customFormat="1" ht="60" x14ac:dyDescent="0.25">
      <c r="A1028" s="13">
        <v>10557</v>
      </c>
      <c r="B1028" s="26" t="s">
        <v>4536</v>
      </c>
      <c r="C1028" s="11" t="s">
        <v>545</v>
      </c>
      <c r="D1028" s="11" t="s">
        <v>537</v>
      </c>
      <c r="E1028" s="11" t="s">
        <v>64</v>
      </c>
      <c r="F1028" s="11" t="s">
        <v>562</v>
      </c>
      <c r="G1028" s="11">
        <v>61975</v>
      </c>
      <c r="H1028" s="11" t="s">
        <v>638</v>
      </c>
      <c r="I1028" s="11" t="s">
        <v>1397</v>
      </c>
      <c r="J1028" s="12" t="s">
        <v>1398</v>
      </c>
      <c r="K1028" s="20">
        <v>42424</v>
      </c>
      <c r="L1028" s="11">
        <v>6</v>
      </c>
      <c r="M1028" s="11" t="s">
        <v>77</v>
      </c>
      <c r="N1028" s="11" t="s">
        <v>79</v>
      </c>
      <c r="O1028" s="11"/>
      <c r="P1028" s="11">
        <v>0</v>
      </c>
      <c r="Q1028" s="11">
        <v>0</v>
      </c>
      <c r="R1028" s="11">
        <v>0</v>
      </c>
      <c r="S1028" s="11">
        <v>0</v>
      </c>
      <c r="T1028" s="11">
        <v>0</v>
      </c>
      <c r="U1028" s="11">
        <v>0</v>
      </c>
      <c r="V1028" s="11">
        <v>0</v>
      </c>
      <c r="W1028" s="11">
        <v>6</v>
      </c>
      <c r="X1028" s="11">
        <v>6</v>
      </c>
      <c r="Y1028" s="24"/>
      <c r="Z1028" s="24">
        <f>+VLOOKUP(G1028,[2]ACTIVIDADES!G$5:Y$1900,19,0)</f>
        <v>0</v>
      </c>
    </row>
    <row r="1029" spans="1:26" s="7" customFormat="1" ht="90" x14ac:dyDescent="0.25">
      <c r="A1029" s="15">
        <v>10557</v>
      </c>
      <c r="B1029" s="25" t="s">
        <v>4536</v>
      </c>
      <c r="C1029" s="9" t="s">
        <v>545</v>
      </c>
      <c r="D1029" s="9" t="s">
        <v>537</v>
      </c>
      <c r="E1029" s="9" t="s">
        <v>64</v>
      </c>
      <c r="F1029" s="9" t="s">
        <v>562</v>
      </c>
      <c r="G1029" s="9">
        <v>61976</v>
      </c>
      <c r="H1029" s="9" t="s">
        <v>1082</v>
      </c>
      <c r="I1029" s="9" t="s">
        <v>1402</v>
      </c>
      <c r="J1029" s="10" t="s">
        <v>1403</v>
      </c>
      <c r="K1029" s="19">
        <v>42424</v>
      </c>
      <c r="L1029" s="9">
        <v>1</v>
      </c>
      <c r="M1029" s="9" t="s">
        <v>77</v>
      </c>
      <c r="N1029" s="9" t="s">
        <v>79</v>
      </c>
      <c r="O1029" s="9"/>
      <c r="P1029" s="9">
        <v>0</v>
      </c>
      <c r="Q1029" s="9">
        <v>0</v>
      </c>
      <c r="R1029" s="9">
        <v>0</v>
      </c>
      <c r="S1029" s="9">
        <v>0</v>
      </c>
      <c r="T1029" s="9">
        <v>0</v>
      </c>
      <c r="U1029" s="9">
        <v>0</v>
      </c>
      <c r="V1029" s="9">
        <v>1</v>
      </c>
      <c r="W1029" s="9">
        <v>1</v>
      </c>
      <c r="X1029" s="9">
        <v>1</v>
      </c>
      <c r="Y1029" s="24"/>
      <c r="Z1029" s="24">
        <f>+VLOOKUP(G1029,[2]ACTIVIDADES!G$5:Y$1900,19,0)</f>
        <v>0</v>
      </c>
    </row>
    <row r="1030" spans="1:26" s="7" customFormat="1" ht="45" x14ac:dyDescent="0.25">
      <c r="A1030" s="13">
        <v>10557</v>
      </c>
      <c r="B1030" s="26" t="s">
        <v>4536</v>
      </c>
      <c r="C1030" s="11" t="s">
        <v>545</v>
      </c>
      <c r="D1030" s="11" t="s">
        <v>537</v>
      </c>
      <c r="E1030" s="11" t="s">
        <v>64</v>
      </c>
      <c r="F1030" s="11" t="s">
        <v>562</v>
      </c>
      <c r="G1030" s="11">
        <v>61977</v>
      </c>
      <c r="H1030" s="11" t="s">
        <v>1413</v>
      </c>
      <c r="I1030" s="11" t="s">
        <v>1414</v>
      </c>
      <c r="J1030" s="12" t="s">
        <v>1415</v>
      </c>
      <c r="K1030" s="20">
        <v>42424</v>
      </c>
      <c r="L1030" s="11">
        <v>1</v>
      </c>
      <c r="M1030" s="11" t="s">
        <v>77</v>
      </c>
      <c r="N1030" s="11" t="s">
        <v>79</v>
      </c>
      <c r="O1030" s="11"/>
      <c r="P1030" s="11">
        <v>0</v>
      </c>
      <c r="Q1030" s="11">
        <v>0</v>
      </c>
      <c r="R1030" s="11">
        <v>0</v>
      </c>
      <c r="S1030" s="11">
        <v>0</v>
      </c>
      <c r="T1030" s="11">
        <v>0</v>
      </c>
      <c r="U1030" s="11">
        <v>0</v>
      </c>
      <c r="V1030" s="11">
        <v>0</v>
      </c>
      <c r="W1030" s="11">
        <v>0</v>
      </c>
      <c r="X1030" s="11">
        <v>1</v>
      </c>
      <c r="Y1030" s="24"/>
      <c r="Z1030" s="24">
        <f>+VLOOKUP(G1030,[2]ACTIVIDADES!G$5:Y$1900,19,0)</f>
        <v>0</v>
      </c>
    </row>
    <row r="1031" spans="1:26" s="7" customFormat="1" ht="60" x14ac:dyDescent="0.25">
      <c r="A1031" s="15">
        <v>10557</v>
      </c>
      <c r="B1031" s="25" t="s">
        <v>4536</v>
      </c>
      <c r="C1031" s="9" t="s">
        <v>545</v>
      </c>
      <c r="D1031" s="9" t="s">
        <v>537</v>
      </c>
      <c r="E1031" s="9" t="s">
        <v>64</v>
      </c>
      <c r="F1031" s="9" t="s">
        <v>562</v>
      </c>
      <c r="G1031" s="9">
        <v>61979</v>
      </c>
      <c r="H1031" s="9" t="s">
        <v>658</v>
      </c>
      <c r="I1031" s="9" t="s">
        <v>1418</v>
      </c>
      <c r="J1031" s="10" t="s">
        <v>1419</v>
      </c>
      <c r="K1031" s="19">
        <v>42424</v>
      </c>
      <c r="L1031" s="9">
        <v>1</v>
      </c>
      <c r="M1031" s="9" t="s">
        <v>77</v>
      </c>
      <c r="N1031" s="9" t="s">
        <v>79</v>
      </c>
      <c r="O1031" s="9"/>
      <c r="P1031" s="9">
        <v>0</v>
      </c>
      <c r="Q1031" s="9">
        <v>1</v>
      </c>
      <c r="R1031" s="9">
        <v>1</v>
      </c>
      <c r="S1031" s="9">
        <v>1</v>
      </c>
      <c r="T1031" s="9">
        <v>1</v>
      </c>
      <c r="U1031" s="9">
        <v>1</v>
      </c>
      <c r="V1031" s="9">
        <v>1</v>
      </c>
      <c r="W1031" s="9">
        <v>1</v>
      </c>
      <c r="X1031" s="9">
        <v>1</v>
      </c>
      <c r="Y1031" s="24"/>
      <c r="Z1031" s="24">
        <f>+VLOOKUP(G1031,[2]ACTIVIDADES!G$5:Y$1900,19,0)</f>
        <v>0</v>
      </c>
    </row>
    <row r="1032" spans="1:26" s="7" customFormat="1" ht="90" x14ac:dyDescent="0.25">
      <c r="A1032" s="13">
        <v>10557</v>
      </c>
      <c r="B1032" s="26" t="s">
        <v>4536</v>
      </c>
      <c r="C1032" s="11" t="s">
        <v>545</v>
      </c>
      <c r="D1032" s="11" t="s">
        <v>537</v>
      </c>
      <c r="E1032" s="11" t="s">
        <v>64</v>
      </c>
      <c r="F1032" s="11" t="s">
        <v>562</v>
      </c>
      <c r="G1032" s="11">
        <v>61980</v>
      </c>
      <c r="H1032" s="11" t="s">
        <v>870</v>
      </c>
      <c r="I1032" s="11" t="s">
        <v>1441</v>
      </c>
      <c r="J1032" s="12" t="s">
        <v>1442</v>
      </c>
      <c r="K1032" s="20">
        <v>42431</v>
      </c>
      <c r="L1032" s="11">
        <v>818</v>
      </c>
      <c r="M1032" s="11" t="s">
        <v>77</v>
      </c>
      <c r="N1032" s="11" t="s">
        <v>79</v>
      </c>
      <c r="O1032" s="11"/>
      <c r="P1032" s="11"/>
      <c r="Q1032" s="11">
        <v>295</v>
      </c>
      <c r="R1032" s="11">
        <v>295</v>
      </c>
      <c r="S1032" s="11">
        <v>295</v>
      </c>
      <c r="T1032" s="11">
        <v>295</v>
      </c>
      <c r="U1032" s="11">
        <v>295</v>
      </c>
      <c r="V1032" s="11">
        <v>818</v>
      </c>
      <c r="W1032" s="11">
        <v>818</v>
      </c>
      <c r="X1032" s="11">
        <v>818</v>
      </c>
      <c r="Y1032" s="24"/>
      <c r="Z1032" s="24">
        <f>+VLOOKUP(G1032,[2]ACTIVIDADES!G$5:Y$1900,19,0)</f>
        <v>0</v>
      </c>
    </row>
    <row r="1033" spans="1:26" s="7" customFormat="1" ht="90" x14ac:dyDescent="0.25">
      <c r="A1033" s="15">
        <v>10557</v>
      </c>
      <c r="B1033" s="25" t="s">
        <v>4536</v>
      </c>
      <c r="C1033" s="9" t="s">
        <v>545</v>
      </c>
      <c r="D1033" s="9" t="s">
        <v>537</v>
      </c>
      <c r="E1033" s="9" t="s">
        <v>64</v>
      </c>
      <c r="F1033" s="9" t="s">
        <v>562</v>
      </c>
      <c r="G1033" s="9">
        <v>61981</v>
      </c>
      <c r="H1033" s="9" t="s">
        <v>626</v>
      </c>
      <c r="I1033" s="9" t="s">
        <v>1451</v>
      </c>
      <c r="J1033" s="10" t="s">
        <v>1452</v>
      </c>
      <c r="K1033" s="19">
        <v>42424</v>
      </c>
      <c r="L1033" s="9">
        <v>1</v>
      </c>
      <c r="M1033" s="9" t="s">
        <v>77</v>
      </c>
      <c r="N1033" s="9" t="s">
        <v>79</v>
      </c>
      <c r="O1033" s="9"/>
      <c r="P1033" s="9">
        <v>0</v>
      </c>
      <c r="Q1033" s="9">
        <v>0</v>
      </c>
      <c r="R1033" s="9">
        <v>1</v>
      </c>
      <c r="S1033" s="9">
        <v>1</v>
      </c>
      <c r="T1033" s="9">
        <v>1</v>
      </c>
      <c r="U1033" s="9">
        <v>1</v>
      </c>
      <c r="V1033" s="9">
        <v>1</v>
      </c>
      <c r="W1033" s="9">
        <v>1</v>
      </c>
      <c r="X1033" s="9">
        <v>1</v>
      </c>
      <c r="Y1033" s="24"/>
      <c r="Z1033" s="24">
        <f>+VLOOKUP(G1033,[2]ACTIVIDADES!G$5:Y$1900,19,0)</f>
        <v>0</v>
      </c>
    </row>
    <row r="1034" spans="1:26" s="7" customFormat="1" ht="75" x14ac:dyDescent="0.25">
      <c r="A1034" s="13">
        <v>10557</v>
      </c>
      <c r="B1034" s="26" t="s">
        <v>4536</v>
      </c>
      <c r="C1034" s="11" t="s">
        <v>545</v>
      </c>
      <c r="D1034" s="11" t="s">
        <v>537</v>
      </c>
      <c r="E1034" s="11" t="s">
        <v>64</v>
      </c>
      <c r="F1034" s="11" t="s">
        <v>562</v>
      </c>
      <c r="G1034" s="11">
        <v>61982</v>
      </c>
      <c r="H1034" s="11" t="s">
        <v>641</v>
      </c>
      <c r="I1034" s="11" t="s">
        <v>1451</v>
      </c>
      <c r="J1034" s="12" t="s">
        <v>1452</v>
      </c>
      <c r="K1034" s="20">
        <v>42424</v>
      </c>
      <c r="L1034" s="11">
        <v>3</v>
      </c>
      <c r="M1034" s="11" t="s">
        <v>77</v>
      </c>
      <c r="N1034" s="11" t="s">
        <v>79</v>
      </c>
      <c r="O1034" s="11"/>
      <c r="P1034" s="11">
        <v>0</v>
      </c>
      <c r="Q1034" s="11">
        <v>0</v>
      </c>
      <c r="R1034" s="11">
        <v>1</v>
      </c>
      <c r="S1034" s="11">
        <v>2</v>
      </c>
      <c r="T1034" s="11">
        <v>2</v>
      </c>
      <c r="U1034" s="11">
        <v>2</v>
      </c>
      <c r="V1034" s="11">
        <v>2</v>
      </c>
      <c r="W1034" s="11">
        <v>2</v>
      </c>
      <c r="X1034" s="11">
        <v>2</v>
      </c>
      <c r="Y1034" s="24"/>
      <c r="Z1034" s="24">
        <f>+VLOOKUP(G1034,[2]ACTIVIDADES!G$5:Y$1900,19,0)</f>
        <v>0</v>
      </c>
    </row>
    <row r="1035" spans="1:26" s="7" customFormat="1" ht="120" x14ac:dyDescent="0.25">
      <c r="A1035" s="15">
        <v>10557</v>
      </c>
      <c r="B1035" s="25" t="s">
        <v>4536</v>
      </c>
      <c r="C1035" s="9" t="s">
        <v>545</v>
      </c>
      <c r="D1035" s="9" t="s">
        <v>537</v>
      </c>
      <c r="E1035" s="9" t="s">
        <v>64</v>
      </c>
      <c r="F1035" s="9" t="s">
        <v>562</v>
      </c>
      <c r="G1035" s="9">
        <v>61983</v>
      </c>
      <c r="H1035" s="9" t="s">
        <v>644</v>
      </c>
      <c r="I1035" s="9" t="s">
        <v>1451</v>
      </c>
      <c r="J1035" s="10" t="s">
        <v>1452</v>
      </c>
      <c r="K1035" s="19">
        <v>42424</v>
      </c>
      <c r="L1035" s="9">
        <v>2</v>
      </c>
      <c r="M1035" s="9" t="s">
        <v>77</v>
      </c>
      <c r="N1035" s="9" t="s">
        <v>79</v>
      </c>
      <c r="O1035" s="9"/>
      <c r="P1035" s="9">
        <v>0</v>
      </c>
      <c r="Q1035" s="9">
        <v>1</v>
      </c>
      <c r="R1035" s="9">
        <v>1</v>
      </c>
      <c r="S1035" s="9">
        <v>2</v>
      </c>
      <c r="T1035" s="9">
        <v>2</v>
      </c>
      <c r="U1035" s="9">
        <v>2</v>
      </c>
      <c r="V1035" s="9">
        <v>2</v>
      </c>
      <c r="W1035" s="9">
        <v>2</v>
      </c>
      <c r="X1035" s="9">
        <v>2</v>
      </c>
      <c r="Y1035" s="24"/>
      <c r="Z1035" s="24">
        <f>+VLOOKUP(G1035,[2]ACTIVIDADES!G$5:Y$1900,19,0)</f>
        <v>0</v>
      </c>
    </row>
    <row r="1036" spans="1:26" s="7" customFormat="1" ht="60" x14ac:dyDescent="0.25">
      <c r="A1036" s="13">
        <v>10557</v>
      </c>
      <c r="B1036" s="26" t="s">
        <v>4536</v>
      </c>
      <c r="C1036" s="11" t="s">
        <v>545</v>
      </c>
      <c r="D1036" s="11" t="s">
        <v>537</v>
      </c>
      <c r="E1036" s="11" t="s">
        <v>64</v>
      </c>
      <c r="F1036" s="11" t="s">
        <v>562</v>
      </c>
      <c r="G1036" s="11">
        <v>81892</v>
      </c>
      <c r="H1036" s="11" t="s">
        <v>1522</v>
      </c>
      <c r="I1036" s="11" t="s">
        <v>1523</v>
      </c>
      <c r="J1036" s="12" t="s">
        <v>1524</v>
      </c>
      <c r="K1036" s="20">
        <v>42425</v>
      </c>
      <c r="L1036" s="11">
        <v>2</v>
      </c>
      <c r="M1036" s="11" t="s">
        <v>77</v>
      </c>
      <c r="N1036" s="11" t="s">
        <v>79</v>
      </c>
      <c r="O1036" s="11"/>
      <c r="P1036" s="11">
        <v>0</v>
      </c>
      <c r="Q1036" s="11">
        <v>0</v>
      </c>
      <c r="R1036" s="11">
        <v>1</v>
      </c>
      <c r="S1036" s="11">
        <v>1</v>
      </c>
      <c r="T1036" s="11">
        <v>1</v>
      </c>
      <c r="U1036" s="11">
        <v>1</v>
      </c>
      <c r="V1036" s="11">
        <v>1</v>
      </c>
      <c r="W1036" s="11">
        <v>1</v>
      </c>
      <c r="X1036" s="11">
        <v>1</v>
      </c>
      <c r="Y1036" s="24"/>
      <c r="Z1036" s="24">
        <f>+VLOOKUP(G1036,[2]ACTIVIDADES!G$5:Y$1900,19,0)</f>
        <v>0</v>
      </c>
    </row>
    <row r="1037" spans="1:26" s="7" customFormat="1" ht="120" x14ac:dyDescent="0.25">
      <c r="A1037" s="15">
        <v>10557</v>
      </c>
      <c r="B1037" s="25" t="s">
        <v>4536</v>
      </c>
      <c r="C1037" s="9" t="s">
        <v>545</v>
      </c>
      <c r="D1037" s="9" t="s">
        <v>537</v>
      </c>
      <c r="E1037" s="9" t="s">
        <v>64</v>
      </c>
      <c r="F1037" s="9" t="s">
        <v>562</v>
      </c>
      <c r="G1037" s="9">
        <v>81903</v>
      </c>
      <c r="H1037" s="9" t="s">
        <v>1534</v>
      </c>
      <c r="I1037" s="9" t="s">
        <v>1535</v>
      </c>
      <c r="J1037" s="10" t="s">
        <v>1536</v>
      </c>
      <c r="K1037" s="19">
        <v>42403</v>
      </c>
      <c r="L1037" s="9">
        <v>1</v>
      </c>
      <c r="M1037" s="9" t="s">
        <v>77</v>
      </c>
      <c r="N1037" s="9" t="s">
        <v>79</v>
      </c>
      <c r="O1037" s="9"/>
      <c r="P1037" s="9">
        <v>1</v>
      </c>
      <c r="Q1037" s="9">
        <v>1</v>
      </c>
      <c r="R1037" s="9">
        <v>1</v>
      </c>
      <c r="S1037" s="9">
        <v>1</v>
      </c>
      <c r="T1037" s="9">
        <v>1</v>
      </c>
      <c r="U1037" s="9">
        <v>1</v>
      </c>
      <c r="V1037" s="9">
        <v>1</v>
      </c>
      <c r="W1037" s="9">
        <v>1</v>
      </c>
      <c r="X1037" s="9">
        <v>1</v>
      </c>
      <c r="Y1037" s="24"/>
      <c r="Z1037" s="24">
        <f>+VLOOKUP(G1037,[2]ACTIVIDADES!G$5:Y$1900,19,0)</f>
        <v>0</v>
      </c>
    </row>
    <row r="1038" spans="1:26" s="7" customFormat="1" ht="45" x14ac:dyDescent="0.25">
      <c r="A1038" s="13">
        <v>10557</v>
      </c>
      <c r="B1038" s="26" t="s">
        <v>4536</v>
      </c>
      <c r="C1038" s="11" t="s">
        <v>545</v>
      </c>
      <c r="D1038" s="11" t="s">
        <v>537</v>
      </c>
      <c r="E1038" s="11" t="s">
        <v>64</v>
      </c>
      <c r="F1038" s="11" t="s">
        <v>562</v>
      </c>
      <c r="G1038" s="11">
        <v>81904</v>
      </c>
      <c r="H1038" s="11" t="s">
        <v>1537</v>
      </c>
      <c r="I1038" s="11" t="s">
        <v>1538</v>
      </c>
      <c r="J1038" s="12" t="s">
        <v>1539</v>
      </c>
      <c r="K1038" s="20">
        <v>42403</v>
      </c>
      <c r="L1038" s="11">
        <v>4435</v>
      </c>
      <c r="M1038" s="11" t="s">
        <v>77</v>
      </c>
      <c r="N1038" s="11" t="s">
        <v>79</v>
      </c>
      <c r="O1038" s="11"/>
      <c r="P1038" s="11">
        <v>2606</v>
      </c>
      <c r="Q1038" s="11">
        <v>3095</v>
      </c>
      <c r="R1038" s="11">
        <v>3095</v>
      </c>
      <c r="S1038" s="11">
        <v>4435</v>
      </c>
      <c r="T1038" s="11">
        <v>4435</v>
      </c>
      <c r="U1038" s="11">
        <v>4435</v>
      </c>
      <c r="V1038" s="11">
        <v>4435</v>
      </c>
      <c r="W1038" s="11">
        <v>4435</v>
      </c>
      <c r="X1038" s="11">
        <v>4435</v>
      </c>
      <c r="Y1038" s="24"/>
      <c r="Z1038" s="24">
        <f>+VLOOKUP(G1038,[2]ACTIVIDADES!G$5:Y$1900,19,0)</f>
        <v>0</v>
      </c>
    </row>
    <row r="1039" spans="1:26" s="7" customFormat="1" ht="60" x14ac:dyDescent="0.25">
      <c r="A1039" s="15">
        <v>10557</v>
      </c>
      <c r="B1039" s="25" t="s">
        <v>4536</v>
      </c>
      <c r="C1039" s="9" t="s">
        <v>545</v>
      </c>
      <c r="D1039" s="9" t="s">
        <v>537</v>
      </c>
      <c r="E1039" s="9" t="s">
        <v>64</v>
      </c>
      <c r="F1039" s="9" t="s">
        <v>562</v>
      </c>
      <c r="G1039" s="9">
        <v>81905</v>
      </c>
      <c r="H1039" s="9" t="s">
        <v>1540</v>
      </c>
      <c r="I1039" s="9" t="s">
        <v>1104</v>
      </c>
      <c r="J1039" s="10" t="s">
        <v>1541</v>
      </c>
      <c r="K1039" s="19">
        <v>42403</v>
      </c>
      <c r="L1039" s="9">
        <v>4435</v>
      </c>
      <c r="M1039" s="9" t="s">
        <v>77</v>
      </c>
      <c r="N1039" s="9" t="s">
        <v>79</v>
      </c>
      <c r="O1039" s="9"/>
      <c r="P1039" s="9">
        <v>438</v>
      </c>
      <c r="Q1039" s="9">
        <v>756</v>
      </c>
      <c r="R1039" s="9">
        <v>1414</v>
      </c>
      <c r="S1039" s="9">
        <v>3245</v>
      </c>
      <c r="T1039" s="9">
        <v>3245</v>
      </c>
      <c r="U1039" s="9">
        <v>4078</v>
      </c>
      <c r="V1039" s="9">
        <v>4435</v>
      </c>
      <c r="W1039" s="9">
        <v>4435</v>
      </c>
      <c r="X1039" s="9">
        <v>4435</v>
      </c>
      <c r="Y1039" s="24"/>
      <c r="Z1039" s="24">
        <f>+VLOOKUP(G1039,[2]ACTIVIDADES!G$5:Y$1900,19,0)</f>
        <v>0</v>
      </c>
    </row>
    <row r="1040" spans="1:26" s="7" customFormat="1" ht="45" x14ac:dyDescent="0.25">
      <c r="A1040" s="13">
        <v>10557</v>
      </c>
      <c r="B1040" s="26" t="s">
        <v>4536</v>
      </c>
      <c r="C1040" s="11" t="s">
        <v>545</v>
      </c>
      <c r="D1040" s="11" t="s">
        <v>537</v>
      </c>
      <c r="E1040" s="11" t="s">
        <v>64</v>
      </c>
      <c r="F1040" s="11" t="s">
        <v>562</v>
      </c>
      <c r="G1040" s="11">
        <v>81906</v>
      </c>
      <c r="H1040" s="11" t="s">
        <v>1542</v>
      </c>
      <c r="I1040" s="11" t="s">
        <v>1543</v>
      </c>
      <c r="J1040" s="12" t="s">
        <v>1544</v>
      </c>
      <c r="K1040" s="20">
        <v>42403</v>
      </c>
      <c r="L1040" s="11">
        <v>1591</v>
      </c>
      <c r="M1040" s="11" t="s">
        <v>77</v>
      </c>
      <c r="N1040" s="11" t="s">
        <v>79</v>
      </c>
      <c r="O1040" s="11"/>
      <c r="P1040" s="11">
        <v>1299</v>
      </c>
      <c r="Q1040" s="11">
        <v>1591</v>
      </c>
      <c r="R1040" s="11">
        <v>1591</v>
      </c>
      <c r="S1040" s="11">
        <v>1591</v>
      </c>
      <c r="T1040" s="11">
        <v>1591</v>
      </c>
      <c r="U1040" s="11">
        <v>1591</v>
      </c>
      <c r="V1040" s="11">
        <v>1591</v>
      </c>
      <c r="W1040" s="11">
        <v>1591</v>
      </c>
      <c r="X1040" s="11">
        <v>1591</v>
      </c>
      <c r="Y1040" s="24"/>
      <c r="Z1040" s="24">
        <f>+VLOOKUP(G1040,[2]ACTIVIDADES!G$5:Y$1900,19,0)</f>
        <v>0</v>
      </c>
    </row>
    <row r="1041" spans="1:26" s="7" customFormat="1" ht="45" x14ac:dyDescent="0.25">
      <c r="A1041" s="15">
        <v>10557</v>
      </c>
      <c r="B1041" s="25" t="s">
        <v>4536</v>
      </c>
      <c r="C1041" s="9" t="s">
        <v>545</v>
      </c>
      <c r="D1041" s="9" t="s">
        <v>537</v>
      </c>
      <c r="E1041" s="9" t="s">
        <v>64</v>
      </c>
      <c r="F1041" s="9" t="s">
        <v>562</v>
      </c>
      <c r="G1041" s="9">
        <v>81908</v>
      </c>
      <c r="H1041" s="9" t="s">
        <v>1061</v>
      </c>
      <c r="I1041" s="9" t="s">
        <v>1062</v>
      </c>
      <c r="J1041" s="10" t="s">
        <v>1063</v>
      </c>
      <c r="K1041" s="19">
        <v>42403</v>
      </c>
      <c r="L1041" s="9">
        <v>8</v>
      </c>
      <c r="M1041" s="9" t="s">
        <v>77</v>
      </c>
      <c r="N1041" s="9" t="s">
        <v>79</v>
      </c>
      <c r="O1041" s="9"/>
      <c r="P1041" s="9">
        <v>7</v>
      </c>
      <c r="Q1041" s="9">
        <v>7</v>
      </c>
      <c r="R1041" s="9">
        <v>7</v>
      </c>
      <c r="S1041" s="9">
        <v>8</v>
      </c>
      <c r="T1041" s="9">
        <v>8</v>
      </c>
      <c r="U1041" s="9">
        <v>8</v>
      </c>
      <c r="V1041" s="9">
        <v>8</v>
      </c>
      <c r="W1041" s="9">
        <v>8</v>
      </c>
      <c r="X1041" s="9">
        <v>8</v>
      </c>
      <c r="Y1041" s="24"/>
      <c r="Z1041" s="24">
        <f>+VLOOKUP(G1041,[2]ACTIVIDADES!G$5:Y$1900,19,0)</f>
        <v>0</v>
      </c>
    </row>
    <row r="1042" spans="1:26" s="7" customFormat="1" ht="60" x14ac:dyDescent="0.25">
      <c r="A1042" s="13">
        <v>10557</v>
      </c>
      <c r="B1042" s="26" t="s">
        <v>4536</v>
      </c>
      <c r="C1042" s="11" t="s">
        <v>545</v>
      </c>
      <c r="D1042" s="11" t="s">
        <v>537</v>
      </c>
      <c r="E1042" s="11" t="s">
        <v>64</v>
      </c>
      <c r="F1042" s="11" t="s">
        <v>562</v>
      </c>
      <c r="G1042" s="11">
        <v>81909</v>
      </c>
      <c r="H1042" s="11" t="s">
        <v>1179</v>
      </c>
      <c r="I1042" s="11" t="s">
        <v>1180</v>
      </c>
      <c r="J1042" s="12" t="s">
        <v>1181</v>
      </c>
      <c r="K1042" s="20">
        <v>42403</v>
      </c>
      <c r="L1042" s="11">
        <v>1</v>
      </c>
      <c r="M1042" s="11" t="s">
        <v>77</v>
      </c>
      <c r="N1042" s="11" t="s">
        <v>79</v>
      </c>
      <c r="O1042" s="11"/>
      <c r="P1042" s="11">
        <v>0</v>
      </c>
      <c r="Q1042" s="11">
        <v>1</v>
      </c>
      <c r="R1042" s="11">
        <v>1</v>
      </c>
      <c r="S1042" s="11">
        <v>1</v>
      </c>
      <c r="T1042" s="11">
        <v>1</v>
      </c>
      <c r="U1042" s="11">
        <v>1</v>
      </c>
      <c r="V1042" s="11">
        <v>1</v>
      </c>
      <c r="W1042" s="11">
        <v>1</v>
      </c>
      <c r="X1042" s="11">
        <v>1</v>
      </c>
      <c r="Y1042" s="24"/>
      <c r="Z1042" s="24">
        <f>+VLOOKUP(G1042,[2]ACTIVIDADES!G$5:Y$1900,19,0)</f>
        <v>0</v>
      </c>
    </row>
    <row r="1043" spans="1:26" s="7" customFormat="1" ht="90" x14ac:dyDescent="0.25">
      <c r="A1043" s="15">
        <v>10557</v>
      </c>
      <c r="B1043" s="25" t="s">
        <v>4536</v>
      </c>
      <c r="C1043" s="9" t="s">
        <v>545</v>
      </c>
      <c r="D1043" s="9" t="s">
        <v>537</v>
      </c>
      <c r="E1043" s="9" t="s">
        <v>64</v>
      </c>
      <c r="F1043" s="9" t="s">
        <v>562</v>
      </c>
      <c r="G1043" s="9">
        <v>81910</v>
      </c>
      <c r="H1043" s="9" t="s">
        <v>1197</v>
      </c>
      <c r="I1043" s="9" t="s">
        <v>1198</v>
      </c>
      <c r="J1043" s="10" t="s">
        <v>1199</v>
      </c>
      <c r="K1043" s="19">
        <v>42403</v>
      </c>
      <c r="L1043" s="9">
        <v>1</v>
      </c>
      <c r="M1043" s="9" t="s">
        <v>77</v>
      </c>
      <c r="N1043" s="9" t="s">
        <v>79</v>
      </c>
      <c r="O1043" s="9"/>
      <c r="P1043" s="9">
        <v>0</v>
      </c>
      <c r="Q1043" s="9">
        <v>1</v>
      </c>
      <c r="R1043" s="9">
        <v>1</v>
      </c>
      <c r="S1043" s="9">
        <v>1</v>
      </c>
      <c r="T1043" s="9">
        <v>1</v>
      </c>
      <c r="U1043" s="9">
        <v>1</v>
      </c>
      <c r="V1043" s="9">
        <v>1</v>
      </c>
      <c r="W1043" s="9">
        <v>1</v>
      </c>
      <c r="X1043" s="9">
        <v>1</v>
      </c>
      <c r="Y1043" s="24"/>
      <c r="Z1043" s="24">
        <f>+VLOOKUP(G1043,[2]ACTIVIDADES!G$5:Y$1900,19,0)</f>
        <v>0</v>
      </c>
    </row>
    <row r="1044" spans="1:26" s="7" customFormat="1" ht="90" x14ac:dyDescent="0.25">
      <c r="A1044" s="13">
        <v>10557</v>
      </c>
      <c r="B1044" s="26" t="s">
        <v>4536</v>
      </c>
      <c r="C1044" s="11" t="s">
        <v>545</v>
      </c>
      <c r="D1044" s="11" t="s">
        <v>537</v>
      </c>
      <c r="E1044" s="11" t="s">
        <v>64</v>
      </c>
      <c r="F1044" s="11" t="s">
        <v>562</v>
      </c>
      <c r="G1044" s="11">
        <v>81911</v>
      </c>
      <c r="H1044" s="11" t="s">
        <v>1206</v>
      </c>
      <c r="I1044" s="11" t="s">
        <v>1207</v>
      </c>
      <c r="J1044" s="12" t="s">
        <v>1208</v>
      </c>
      <c r="K1044" s="20">
        <v>42403</v>
      </c>
      <c r="L1044" s="11">
        <v>6</v>
      </c>
      <c r="M1044" s="11" t="s">
        <v>77</v>
      </c>
      <c r="N1044" s="11" t="s">
        <v>79</v>
      </c>
      <c r="O1044" s="11"/>
      <c r="P1044" s="11">
        <v>0</v>
      </c>
      <c r="Q1044" s="11">
        <v>5</v>
      </c>
      <c r="R1044" s="11">
        <v>5</v>
      </c>
      <c r="S1044" s="11">
        <v>5</v>
      </c>
      <c r="T1044" s="11">
        <v>5</v>
      </c>
      <c r="U1044" s="11">
        <v>5</v>
      </c>
      <c r="V1044" s="11">
        <v>5</v>
      </c>
      <c r="W1044" s="11">
        <v>5</v>
      </c>
      <c r="X1044" s="11">
        <v>5</v>
      </c>
      <c r="Y1044" s="24"/>
      <c r="Z1044" s="24">
        <f>+VLOOKUP(G1044,[2]ACTIVIDADES!G$5:Y$1900,19,0)</f>
        <v>0</v>
      </c>
    </row>
    <row r="1045" spans="1:26" s="7" customFormat="1" ht="90" x14ac:dyDescent="0.25">
      <c r="A1045" s="15">
        <v>10557</v>
      </c>
      <c r="B1045" s="25" t="s">
        <v>4536</v>
      </c>
      <c r="C1045" s="9" t="s">
        <v>545</v>
      </c>
      <c r="D1045" s="9" t="s">
        <v>537</v>
      </c>
      <c r="E1045" s="9" t="s">
        <v>64</v>
      </c>
      <c r="F1045" s="9" t="s">
        <v>562</v>
      </c>
      <c r="G1045" s="9">
        <v>81912</v>
      </c>
      <c r="H1045" s="9" t="s">
        <v>1100</v>
      </c>
      <c r="I1045" s="9" t="s">
        <v>1101</v>
      </c>
      <c r="J1045" s="10" t="s">
        <v>1102</v>
      </c>
      <c r="K1045" s="19">
        <v>42403</v>
      </c>
      <c r="L1045" s="9">
        <v>11</v>
      </c>
      <c r="M1045" s="9" t="s">
        <v>77</v>
      </c>
      <c r="N1045" s="9" t="s">
        <v>79</v>
      </c>
      <c r="O1045" s="9"/>
      <c r="P1045" s="9">
        <v>1</v>
      </c>
      <c r="Q1045" s="9">
        <v>2</v>
      </c>
      <c r="R1045" s="9">
        <v>2</v>
      </c>
      <c r="S1045" s="9">
        <v>2</v>
      </c>
      <c r="T1045" s="9">
        <v>2</v>
      </c>
      <c r="U1045" s="9">
        <v>2</v>
      </c>
      <c r="V1045" s="9">
        <v>2</v>
      </c>
      <c r="W1045" s="9">
        <v>2</v>
      </c>
      <c r="X1045" s="9">
        <v>2</v>
      </c>
      <c r="Y1045" s="24"/>
      <c r="Z1045" s="24">
        <f>+VLOOKUP(G1045,[2]ACTIVIDADES!G$5:Y$1900,19,0)</f>
        <v>0</v>
      </c>
    </row>
    <row r="1046" spans="1:26" s="7" customFormat="1" ht="45" x14ac:dyDescent="0.25">
      <c r="A1046" s="13">
        <v>10557</v>
      </c>
      <c r="B1046" s="26" t="s">
        <v>4536</v>
      </c>
      <c r="C1046" s="11" t="s">
        <v>545</v>
      </c>
      <c r="D1046" s="11" t="s">
        <v>537</v>
      </c>
      <c r="E1046" s="11" t="s">
        <v>64</v>
      </c>
      <c r="F1046" s="11" t="s">
        <v>562</v>
      </c>
      <c r="G1046" s="11">
        <v>81913</v>
      </c>
      <c r="H1046" s="11" t="s">
        <v>1144</v>
      </c>
      <c r="I1046" s="11" t="s">
        <v>1145</v>
      </c>
      <c r="J1046" s="12" t="s">
        <v>1146</v>
      </c>
      <c r="K1046" s="20">
        <v>42403</v>
      </c>
      <c r="L1046" s="11">
        <v>7</v>
      </c>
      <c r="M1046" s="11" t="s">
        <v>77</v>
      </c>
      <c r="N1046" s="11" t="s">
        <v>79</v>
      </c>
      <c r="O1046" s="11"/>
      <c r="P1046" s="11">
        <v>0</v>
      </c>
      <c r="Q1046" s="11">
        <v>1</v>
      </c>
      <c r="R1046" s="11">
        <v>1</v>
      </c>
      <c r="S1046" s="11">
        <v>1</v>
      </c>
      <c r="T1046" s="11">
        <v>1</v>
      </c>
      <c r="U1046" s="11">
        <v>1</v>
      </c>
      <c r="V1046" s="11">
        <v>4</v>
      </c>
      <c r="W1046" s="11">
        <v>6</v>
      </c>
      <c r="X1046" s="11">
        <v>6</v>
      </c>
      <c r="Y1046" s="24"/>
      <c r="Z1046" s="24">
        <f>+VLOOKUP(G1046,[2]ACTIVIDADES!G$5:Y$1900,19,0)</f>
        <v>0</v>
      </c>
    </row>
    <row r="1047" spans="1:26" s="7" customFormat="1" ht="45" x14ac:dyDescent="0.25">
      <c r="A1047" s="15">
        <v>10557</v>
      </c>
      <c r="B1047" s="25" t="s">
        <v>4536</v>
      </c>
      <c r="C1047" s="9" t="s">
        <v>545</v>
      </c>
      <c r="D1047" s="9" t="s">
        <v>537</v>
      </c>
      <c r="E1047" s="9" t="s">
        <v>64</v>
      </c>
      <c r="F1047" s="9" t="s">
        <v>562</v>
      </c>
      <c r="G1047" s="9">
        <v>81914</v>
      </c>
      <c r="H1047" s="9" t="s">
        <v>1232</v>
      </c>
      <c r="I1047" s="9" t="s">
        <v>1233</v>
      </c>
      <c r="J1047" s="10" t="s">
        <v>1234</v>
      </c>
      <c r="K1047" s="19">
        <v>42403</v>
      </c>
      <c r="L1047" s="9">
        <v>1</v>
      </c>
      <c r="M1047" s="9" t="s">
        <v>77</v>
      </c>
      <c r="N1047" s="9" t="s">
        <v>79</v>
      </c>
      <c r="O1047" s="9"/>
      <c r="P1047" s="9">
        <v>0</v>
      </c>
      <c r="Q1047" s="9">
        <v>1</v>
      </c>
      <c r="R1047" s="9">
        <v>1</v>
      </c>
      <c r="S1047" s="9">
        <v>1</v>
      </c>
      <c r="T1047" s="9">
        <v>1</v>
      </c>
      <c r="U1047" s="9">
        <v>1</v>
      </c>
      <c r="V1047" s="9">
        <v>1</v>
      </c>
      <c r="W1047" s="9">
        <v>1</v>
      </c>
      <c r="X1047" s="9">
        <v>1</v>
      </c>
      <c r="Y1047" s="24"/>
      <c r="Z1047" s="24">
        <f>+VLOOKUP(G1047,[2]ACTIVIDADES!G$5:Y$1900,19,0)</f>
        <v>0</v>
      </c>
    </row>
    <row r="1048" spans="1:26" s="7" customFormat="1" ht="60" x14ac:dyDescent="0.25">
      <c r="A1048" s="13">
        <v>10557</v>
      </c>
      <c r="B1048" s="26" t="s">
        <v>4536</v>
      </c>
      <c r="C1048" s="11" t="s">
        <v>545</v>
      </c>
      <c r="D1048" s="11" t="s">
        <v>537</v>
      </c>
      <c r="E1048" s="11" t="s">
        <v>64</v>
      </c>
      <c r="F1048" s="11" t="s">
        <v>562</v>
      </c>
      <c r="G1048" s="11">
        <v>81915</v>
      </c>
      <c r="H1048" s="11" t="s">
        <v>2023</v>
      </c>
      <c r="I1048" s="11" t="s">
        <v>2024</v>
      </c>
      <c r="J1048" s="12" t="s">
        <v>2025</v>
      </c>
      <c r="K1048" s="20">
        <v>42403</v>
      </c>
      <c r="L1048" s="11">
        <v>1</v>
      </c>
      <c r="M1048" s="11" t="s">
        <v>77</v>
      </c>
      <c r="N1048" s="11" t="s">
        <v>79</v>
      </c>
      <c r="O1048" s="11"/>
      <c r="P1048" s="11">
        <v>0</v>
      </c>
      <c r="Q1048" s="11">
        <v>0</v>
      </c>
      <c r="R1048" s="11">
        <v>0</v>
      </c>
      <c r="S1048" s="11">
        <v>0</v>
      </c>
      <c r="T1048" s="11">
        <v>1</v>
      </c>
      <c r="U1048" s="11">
        <v>1</v>
      </c>
      <c r="V1048" s="11">
        <v>1</v>
      </c>
      <c r="W1048" s="11">
        <v>1</v>
      </c>
      <c r="X1048" s="11">
        <v>1</v>
      </c>
      <c r="Y1048" s="24"/>
      <c r="Z1048" s="24">
        <f>+VLOOKUP(G1048,[2]ACTIVIDADES!G$5:Y$1900,19,0)</f>
        <v>0</v>
      </c>
    </row>
    <row r="1049" spans="1:26" s="7" customFormat="1" ht="60" x14ac:dyDescent="0.25">
      <c r="A1049" s="15">
        <v>10557</v>
      </c>
      <c r="B1049" s="25" t="s">
        <v>4536</v>
      </c>
      <c r="C1049" s="9" t="s">
        <v>545</v>
      </c>
      <c r="D1049" s="9" t="s">
        <v>537</v>
      </c>
      <c r="E1049" s="9" t="s">
        <v>64</v>
      </c>
      <c r="F1049" s="9" t="s">
        <v>562</v>
      </c>
      <c r="G1049" s="9">
        <v>81916</v>
      </c>
      <c r="H1049" s="9" t="s">
        <v>1237</v>
      </c>
      <c r="I1049" s="9" t="s">
        <v>1238</v>
      </c>
      <c r="J1049" s="10" t="s">
        <v>1239</v>
      </c>
      <c r="K1049" s="19">
        <v>42403</v>
      </c>
      <c r="L1049" s="9">
        <v>8</v>
      </c>
      <c r="M1049" s="9" t="s">
        <v>77</v>
      </c>
      <c r="N1049" s="9" t="s">
        <v>79</v>
      </c>
      <c r="O1049" s="9"/>
      <c r="P1049" s="9">
        <v>3</v>
      </c>
      <c r="Q1049" s="9">
        <v>4</v>
      </c>
      <c r="R1049" s="9">
        <v>4</v>
      </c>
      <c r="S1049" s="9">
        <v>7</v>
      </c>
      <c r="T1049" s="9">
        <v>7</v>
      </c>
      <c r="U1049" s="9">
        <v>7</v>
      </c>
      <c r="V1049" s="9">
        <v>7</v>
      </c>
      <c r="W1049" s="9">
        <v>7</v>
      </c>
      <c r="X1049" s="9">
        <v>7</v>
      </c>
      <c r="Y1049" s="24"/>
      <c r="Z1049" s="24">
        <f>+VLOOKUP(G1049,[2]ACTIVIDADES!G$5:Y$1900,19,0)</f>
        <v>0</v>
      </c>
    </row>
    <row r="1050" spans="1:26" s="7" customFormat="1" ht="45" x14ac:dyDescent="0.25">
      <c r="A1050" s="13">
        <v>10557</v>
      </c>
      <c r="B1050" s="26" t="s">
        <v>4536</v>
      </c>
      <c r="C1050" s="11" t="s">
        <v>545</v>
      </c>
      <c r="D1050" s="11" t="s">
        <v>537</v>
      </c>
      <c r="E1050" s="11" t="s">
        <v>64</v>
      </c>
      <c r="F1050" s="11" t="s">
        <v>562</v>
      </c>
      <c r="G1050" s="11">
        <v>81917</v>
      </c>
      <c r="H1050" s="11" t="s">
        <v>1240</v>
      </c>
      <c r="I1050" s="11" t="s">
        <v>1241</v>
      </c>
      <c r="J1050" s="12" t="s">
        <v>1242</v>
      </c>
      <c r="K1050" s="20">
        <v>42403</v>
      </c>
      <c r="L1050" s="11">
        <v>8</v>
      </c>
      <c r="M1050" s="11" t="s">
        <v>77</v>
      </c>
      <c r="N1050" s="11" t="s">
        <v>79</v>
      </c>
      <c r="O1050" s="11"/>
      <c r="P1050" s="11">
        <v>8</v>
      </c>
      <c r="Q1050" s="11">
        <v>8</v>
      </c>
      <c r="R1050" s="11">
        <v>8</v>
      </c>
      <c r="S1050" s="11">
        <v>8</v>
      </c>
      <c r="T1050" s="11">
        <v>8</v>
      </c>
      <c r="U1050" s="11">
        <v>8</v>
      </c>
      <c r="V1050" s="11">
        <v>8</v>
      </c>
      <c r="W1050" s="11">
        <v>8</v>
      </c>
      <c r="X1050" s="11">
        <v>8</v>
      </c>
      <c r="Y1050" s="24"/>
      <c r="Z1050" s="24">
        <f>+VLOOKUP(G1050,[2]ACTIVIDADES!G$5:Y$1900,19,0)</f>
        <v>0</v>
      </c>
    </row>
    <row r="1051" spans="1:26" s="7" customFormat="1" ht="105" x14ac:dyDescent="0.25">
      <c r="A1051" s="15">
        <v>10557</v>
      </c>
      <c r="B1051" s="25" t="s">
        <v>4536</v>
      </c>
      <c r="C1051" s="9" t="s">
        <v>545</v>
      </c>
      <c r="D1051" s="9" t="s">
        <v>537</v>
      </c>
      <c r="E1051" s="9" t="s">
        <v>64</v>
      </c>
      <c r="F1051" s="9" t="s">
        <v>562</v>
      </c>
      <c r="G1051" s="9">
        <v>81918</v>
      </c>
      <c r="H1051" s="9" t="s">
        <v>738</v>
      </c>
      <c r="I1051" s="9" t="s">
        <v>1246</v>
      </c>
      <c r="J1051" s="10" t="s">
        <v>1247</v>
      </c>
      <c r="K1051" s="19">
        <v>42403</v>
      </c>
      <c r="L1051" s="9">
        <v>1</v>
      </c>
      <c r="M1051" s="9" t="s">
        <v>77</v>
      </c>
      <c r="N1051" s="9" t="s">
        <v>79</v>
      </c>
      <c r="O1051" s="9"/>
      <c r="P1051" s="9">
        <v>1</v>
      </c>
      <c r="Q1051" s="9">
        <v>1</v>
      </c>
      <c r="R1051" s="9">
        <v>1</v>
      </c>
      <c r="S1051" s="9">
        <v>1</v>
      </c>
      <c r="T1051" s="9">
        <v>1</v>
      </c>
      <c r="U1051" s="9">
        <v>1</v>
      </c>
      <c r="V1051" s="9">
        <v>1</v>
      </c>
      <c r="W1051" s="9">
        <v>1</v>
      </c>
      <c r="X1051" s="9">
        <v>1</v>
      </c>
      <c r="Y1051" s="24"/>
      <c r="Z1051" s="24">
        <f>+VLOOKUP(G1051,[2]ACTIVIDADES!G$5:Y$1900,19,0)</f>
        <v>0</v>
      </c>
    </row>
    <row r="1052" spans="1:26" s="7" customFormat="1" ht="90" x14ac:dyDescent="0.25">
      <c r="A1052" s="13">
        <v>10557</v>
      </c>
      <c r="B1052" s="26" t="s">
        <v>4536</v>
      </c>
      <c r="C1052" s="11" t="s">
        <v>545</v>
      </c>
      <c r="D1052" s="11" t="s">
        <v>537</v>
      </c>
      <c r="E1052" s="11" t="s">
        <v>64</v>
      </c>
      <c r="F1052" s="11" t="s">
        <v>562</v>
      </c>
      <c r="G1052" s="11">
        <v>81919</v>
      </c>
      <c r="H1052" s="11" t="s">
        <v>1243</v>
      </c>
      <c r="I1052" s="11" t="s">
        <v>1244</v>
      </c>
      <c r="J1052" s="12" t="s">
        <v>1245</v>
      </c>
      <c r="K1052" s="20">
        <v>42403</v>
      </c>
      <c r="L1052" s="11">
        <v>20</v>
      </c>
      <c r="M1052" s="11" t="s">
        <v>77</v>
      </c>
      <c r="N1052" s="11" t="s">
        <v>79</v>
      </c>
      <c r="O1052" s="11"/>
      <c r="P1052" s="11">
        <v>0</v>
      </c>
      <c r="Q1052" s="11">
        <v>18</v>
      </c>
      <c r="R1052" s="11">
        <v>18</v>
      </c>
      <c r="S1052" s="11">
        <v>18</v>
      </c>
      <c r="T1052" s="11">
        <v>18</v>
      </c>
      <c r="U1052" s="11">
        <v>20</v>
      </c>
      <c r="V1052" s="11">
        <v>20</v>
      </c>
      <c r="W1052" s="11">
        <v>20</v>
      </c>
      <c r="X1052" s="11">
        <v>20</v>
      </c>
      <c r="Y1052" s="24"/>
      <c r="Z1052" s="24">
        <f>+VLOOKUP(G1052,[2]ACTIVIDADES!G$5:Y$1900,19,0)</f>
        <v>0</v>
      </c>
    </row>
    <row r="1053" spans="1:26" s="7" customFormat="1" ht="90" x14ac:dyDescent="0.25">
      <c r="A1053" s="15">
        <v>10557</v>
      </c>
      <c r="B1053" s="25" t="s">
        <v>4536</v>
      </c>
      <c r="C1053" s="9" t="s">
        <v>545</v>
      </c>
      <c r="D1053" s="9" t="s">
        <v>537</v>
      </c>
      <c r="E1053" s="9" t="s">
        <v>64</v>
      </c>
      <c r="F1053" s="9" t="s">
        <v>562</v>
      </c>
      <c r="G1053" s="9">
        <v>81920</v>
      </c>
      <c r="H1053" s="9" t="s">
        <v>850</v>
      </c>
      <c r="I1053" s="9" t="s">
        <v>2676</v>
      </c>
      <c r="J1053" s="10" t="s">
        <v>2677</v>
      </c>
      <c r="K1053" s="19">
        <v>42403</v>
      </c>
      <c r="L1053" s="9">
        <v>100</v>
      </c>
      <c r="M1053" s="9" t="s">
        <v>77</v>
      </c>
      <c r="N1053" s="9" t="s">
        <v>79</v>
      </c>
      <c r="O1053" s="9"/>
      <c r="P1053" s="9">
        <v>100</v>
      </c>
      <c r="Q1053" s="9">
        <v>100</v>
      </c>
      <c r="R1053" s="9">
        <v>100</v>
      </c>
      <c r="S1053" s="9">
        <v>100</v>
      </c>
      <c r="T1053" s="9">
        <v>100</v>
      </c>
      <c r="U1053" s="9">
        <v>100</v>
      </c>
      <c r="V1053" s="9">
        <v>100</v>
      </c>
      <c r="W1053" s="9">
        <v>100</v>
      </c>
      <c r="X1053" s="9">
        <v>100</v>
      </c>
      <c r="Y1053" s="24"/>
      <c r="Z1053" s="24">
        <f>+VLOOKUP(G1053,[2]ACTIVIDADES!G$5:Y$1900,19,0)</f>
        <v>0</v>
      </c>
    </row>
    <row r="1054" spans="1:26" s="7" customFormat="1" ht="60" x14ac:dyDescent="0.25">
      <c r="A1054" s="13">
        <v>10557</v>
      </c>
      <c r="B1054" s="26" t="s">
        <v>4536</v>
      </c>
      <c r="C1054" s="11" t="s">
        <v>545</v>
      </c>
      <c r="D1054" s="11" t="s">
        <v>537</v>
      </c>
      <c r="E1054" s="11" t="s">
        <v>64</v>
      </c>
      <c r="F1054" s="11" t="s">
        <v>562</v>
      </c>
      <c r="G1054" s="11">
        <v>81921</v>
      </c>
      <c r="H1054" s="11" t="s">
        <v>2651</v>
      </c>
      <c r="I1054" s="11" t="s">
        <v>2652</v>
      </c>
      <c r="J1054" s="12" t="s">
        <v>2653</v>
      </c>
      <c r="K1054" s="20">
        <v>42403</v>
      </c>
      <c r="L1054" s="11">
        <v>2</v>
      </c>
      <c r="M1054" s="11" t="s">
        <v>77</v>
      </c>
      <c r="N1054" s="11" t="s">
        <v>79</v>
      </c>
      <c r="O1054" s="11"/>
      <c r="P1054" s="11">
        <v>0</v>
      </c>
      <c r="Q1054" s="11">
        <v>0</v>
      </c>
      <c r="R1054" s="11">
        <v>0</v>
      </c>
      <c r="S1054" s="11">
        <v>0</v>
      </c>
      <c r="T1054" s="11">
        <v>1</v>
      </c>
      <c r="U1054" s="11">
        <v>1</v>
      </c>
      <c r="V1054" s="11">
        <v>1</v>
      </c>
      <c r="W1054" s="11">
        <v>2</v>
      </c>
      <c r="X1054" s="11">
        <v>2</v>
      </c>
      <c r="Y1054" s="24"/>
      <c r="Z1054" s="24">
        <f>+VLOOKUP(G1054,[2]ACTIVIDADES!G$5:Y$1900,19,0)</f>
        <v>0</v>
      </c>
    </row>
    <row r="1055" spans="1:26" s="7" customFormat="1" ht="45" x14ac:dyDescent="0.25">
      <c r="A1055" s="15">
        <v>10557</v>
      </c>
      <c r="B1055" s="25" t="s">
        <v>4536</v>
      </c>
      <c r="C1055" s="9" t="s">
        <v>545</v>
      </c>
      <c r="D1055" s="9" t="s">
        <v>537</v>
      </c>
      <c r="E1055" s="9" t="s">
        <v>64</v>
      </c>
      <c r="F1055" s="9" t="s">
        <v>562</v>
      </c>
      <c r="G1055" s="9">
        <v>81922</v>
      </c>
      <c r="H1055" s="9" t="s">
        <v>2682</v>
      </c>
      <c r="I1055" s="9" t="s">
        <v>2683</v>
      </c>
      <c r="J1055" s="10" t="s">
        <v>2684</v>
      </c>
      <c r="K1055" s="19">
        <v>42403</v>
      </c>
      <c r="L1055" s="9">
        <v>6</v>
      </c>
      <c r="M1055" s="9" t="s">
        <v>77</v>
      </c>
      <c r="N1055" s="9" t="s">
        <v>79</v>
      </c>
      <c r="O1055" s="9"/>
      <c r="P1055" s="9">
        <v>2</v>
      </c>
      <c r="Q1055" s="9">
        <v>2</v>
      </c>
      <c r="R1055" s="9">
        <v>3</v>
      </c>
      <c r="S1055" s="9">
        <v>4</v>
      </c>
      <c r="T1055" s="9">
        <v>4</v>
      </c>
      <c r="U1055" s="9">
        <v>4</v>
      </c>
      <c r="V1055" s="9">
        <v>4</v>
      </c>
      <c r="W1055" s="9">
        <v>5</v>
      </c>
      <c r="X1055" s="9">
        <v>5</v>
      </c>
      <c r="Y1055" s="24"/>
      <c r="Z1055" s="24">
        <f>+VLOOKUP(G1055,[2]ACTIVIDADES!G$5:Y$1900,19,0)</f>
        <v>0</v>
      </c>
    </row>
    <row r="1056" spans="1:26" s="7" customFormat="1" ht="60" x14ac:dyDescent="0.25">
      <c r="A1056" s="13">
        <v>10557</v>
      </c>
      <c r="B1056" s="26" t="s">
        <v>4536</v>
      </c>
      <c r="C1056" s="11" t="s">
        <v>545</v>
      </c>
      <c r="D1056" s="11" t="s">
        <v>537</v>
      </c>
      <c r="E1056" s="11" t="s">
        <v>64</v>
      </c>
      <c r="F1056" s="11" t="s">
        <v>562</v>
      </c>
      <c r="G1056" s="11">
        <v>81923</v>
      </c>
      <c r="H1056" s="11" t="s">
        <v>1218</v>
      </c>
      <c r="I1056" s="11" t="s">
        <v>2668</v>
      </c>
      <c r="J1056" s="12" t="s">
        <v>2669</v>
      </c>
      <c r="K1056" s="20">
        <v>42403</v>
      </c>
      <c r="L1056" s="11">
        <v>10</v>
      </c>
      <c r="M1056" s="11" t="s">
        <v>77</v>
      </c>
      <c r="N1056" s="11" t="s">
        <v>79</v>
      </c>
      <c r="O1056" s="11"/>
      <c r="P1056" s="11">
        <v>2</v>
      </c>
      <c r="Q1056" s="11">
        <v>3</v>
      </c>
      <c r="R1056" s="11">
        <v>4</v>
      </c>
      <c r="S1056" s="11">
        <v>5</v>
      </c>
      <c r="T1056" s="11">
        <v>7</v>
      </c>
      <c r="U1056" s="11">
        <v>10</v>
      </c>
      <c r="V1056" s="11">
        <v>10</v>
      </c>
      <c r="W1056" s="11">
        <v>10</v>
      </c>
      <c r="X1056" s="11">
        <v>10</v>
      </c>
      <c r="Y1056" s="24"/>
      <c r="Z1056" s="24">
        <f>+VLOOKUP(G1056,[2]ACTIVIDADES!G$5:Y$1900,19,0)</f>
        <v>0</v>
      </c>
    </row>
    <row r="1057" spans="1:26" s="7" customFormat="1" ht="45" x14ac:dyDescent="0.25">
      <c r="A1057" s="15">
        <v>10557</v>
      </c>
      <c r="B1057" s="25" t="s">
        <v>4536</v>
      </c>
      <c r="C1057" s="9" t="s">
        <v>545</v>
      </c>
      <c r="D1057" s="9" t="s">
        <v>537</v>
      </c>
      <c r="E1057" s="9" t="s">
        <v>64</v>
      </c>
      <c r="F1057" s="9" t="s">
        <v>562</v>
      </c>
      <c r="G1057" s="9">
        <v>81924</v>
      </c>
      <c r="H1057" s="9" t="s">
        <v>933</v>
      </c>
      <c r="I1057" s="9" t="s">
        <v>2675</v>
      </c>
      <c r="J1057" s="10" t="s">
        <v>1419</v>
      </c>
      <c r="K1057" s="19">
        <v>42403</v>
      </c>
      <c r="L1057" s="9">
        <v>10</v>
      </c>
      <c r="M1057" s="9" t="s">
        <v>77</v>
      </c>
      <c r="N1057" s="9" t="s">
        <v>79</v>
      </c>
      <c r="O1057" s="9"/>
      <c r="P1057" s="9">
        <v>2</v>
      </c>
      <c r="Q1057" s="9">
        <v>5</v>
      </c>
      <c r="R1057" s="9">
        <v>6</v>
      </c>
      <c r="S1057" s="9">
        <v>7</v>
      </c>
      <c r="T1057" s="9">
        <v>8</v>
      </c>
      <c r="U1057" s="9">
        <v>9</v>
      </c>
      <c r="V1057" s="9">
        <v>10</v>
      </c>
      <c r="W1057" s="9">
        <v>10</v>
      </c>
      <c r="X1057" s="9">
        <v>10</v>
      </c>
      <c r="Y1057" s="24"/>
      <c r="Z1057" s="24">
        <f>+VLOOKUP(G1057,[2]ACTIVIDADES!G$5:Y$1900,19,0)</f>
        <v>0</v>
      </c>
    </row>
    <row r="1058" spans="1:26" s="7" customFormat="1" ht="45" x14ac:dyDescent="0.25">
      <c r="A1058" s="13">
        <v>10557</v>
      </c>
      <c r="B1058" s="26" t="s">
        <v>4536</v>
      </c>
      <c r="C1058" s="11" t="s">
        <v>545</v>
      </c>
      <c r="D1058" s="11" t="s">
        <v>537</v>
      </c>
      <c r="E1058" s="11" t="s">
        <v>64</v>
      </c>
      <c r="F1058" s="11" t="s">
        <v>562</v>
      </c>
      <c r="G1058" s="11">
        <v>81926</v>
      </c>
      <c r="H1058" s="11" t="s">
        <v>2687</v>
      </c>
      <c r="I1058" s="11" t="s">
        <v>2688</v>
      </c>
      <c r="J1058" s="12" t="s">
        <v>2689</v>
      </c>
      <c r="K1058" s="20">
        <v>42403</v>
      </c>
      <c r="L1058" s="11">
        <v>6</v>
      </c>
      <c r="M1058" s="11" t="s">
        <v>77</v>
      </c>
      <c r="N1058" s="11" t="s">
        <v>79</v>
      </c>
      <c r="O1058" s="11"/>
      <c r="P1058" s="11">
        <v>0</v>
      </c>
      <c r="Q1058" s="11">
        <v>0</v>
      </c>
      <c r="R1058" s="11">
        <v>0</v>
      </c>
      <c r="S1058" s="11">
        <v>0</v>
      </c>
      <c r="T1058" s="11">
        <v>1</v>
      </c>
      <c r="U1058" s="11">
        <v>2</v>
      </c>
      <c r="V1058" s="11">
        <v>4</v>
      </c>
      <c r="W1058" s="11">
        <v>5</v>
      </c>
      <c r="X1058" s="11">
        <v>5</v>
      </c>
      <c r="Y1058" s="24"/>
      <c r="Z1058" s="24">
        <f>+VLOOKUP(G1058,[2]ACTIVIDADES!G$5:Y$1900,19,0)</f>
        <v>0</v>
      </c>
    </row>
    <row r="1059" spans="1:26" s="7" customFormat="1" ht="105" x14ac:dyDescent="0.25">
      <c r="A1059" s="15">
        <v>10557</v>
      </c>
      <c r="B1059" s="25" t="s">
        <v>4536</v>
      </c>
      <c r="C1059" s="9" t="s">
        <v>545</v>
      </c>
      <c r="D1059" s="9" t="s">
        <v>537</v>
      </c>
      <c r="E1059" s="9" t="s">
        <v>64</v>
      </c>
      <c r="F1059" s="9" t="s">
        <v>562</v>
      </c>
      <c r="G1059" s="9">
        <v>81928</v>
      </c>
      <c r="H1059" s="9" t="s">
        <v>908</v>
      </c>
      <c r="I1059" s="9" t="s">
        <v>2705</v>
      </c>
      <c r="J1059" s="10" t="s">
        <v>2706</v>
      </c>
      <c r="K1059" s="19">
        <v>42403</v>
      </c>
      <c r="L1059" s="9">
        <v>7</v>
      </c>
      <c r="M1059" s="9" t="s">
        <v>77</v>
      </c>
      <c r="N1059" s="9" t="s">
        <v>79</v>
      </c>
      <c r="O1059" s="9"/>
      <c r="P1059" s="9">
        <v>1</v>
      </c>
      <c r="Q1059" s="9">
        <v>1</v>
      </c>
      <c r="R1059" s="9">
        <v>1</v>
      </c>
      <c r="S1059" s="9">
        <v>1</v>
      </c>
      <c r="T1059" s="9">
        <v>1</v>
      </c>
      <c r="U1059" s="9">
        <v>7</v>
      </c>
      <c r="V1059" s="9">
        <v>7</v>
      </c>
      <c r="W1059" s="9">
        <v>7</v>
      </c>
      <c r="X1059" s="9">
        <v>7</v>
      </c>
      <c r="Y1059" s="24"/>
      <c r="Z1059" s="24">
        <f>+VLOOKUP(G1059,[2]ACTIVIDADES!G$5:Y$1900,19,0)</f>
        <v>0</v>
      </c>
    </row>
    <row r="1060" spans="1:26" s="7" customFormat="1" ht="75" x14ac:dyDescent="0.25">
      <c r="A1060" s="13">
        <v>10557</v>
      </c>
      <c r="B1060" s="26" t="s">
        <v>4536</v>
      </c>
      <c r="C1060" s="11" t="s">
        <v>545</v>
      </c>
      <c r="D1060" s="11" t="s">
        <v>537</v>
      </c>
      <c r="E1060" s="11" t="s">
        <v>64</v>
      </c>
      <c r="F1060" s="11" t="s">
        <v>562</v>
      </c>
      <c r="G1060" s="11">
        <v>81929</v>
      </c>
      <c r="H1060" s="11" t="s">
        <v>908</v>
      </c>
      <c r="I1060" s="11" t="s">
        <v>2000</v>
      </c>
      <c r="J1060" s="12" t="s">
        <v>2001</v>
      </c>
      <c r="K1060" s="20">
        <v>42403</v>
      </c>
      <c r="L1060" s="11">
        <v>2</v>
      </c>
      <c r="M1060" s="11" t="s">
        <v>77</v>
      </c>
      <c r="N1060" s="11" t="s">
        <v>79</v>
      </c>
      <c r="O1060" s="11"/>
      <c r="P1060" s="11">
        <v>0</v>
      </c>
      <c r="Q1060" s="11">
        <v>1</v>
      </c>
      <c r="R1060" s="11">
        <v>2</v>
      </c>
      <c r="S1060" s="11">
        <v>2</v>
      </c>
      <c r="T1060" s="11">
        <v>2</v>
      </c>
      <c r="U1060" s="11">
        <v>2</v>
      </c>
      <c r="V1060" s="11">
        <v>2</v>
      </c>
      <c r="W1060" s="11">
        <v>2</v>
      </c>
      <c r="X1060" s="11">
        <v>2</v>
      </c>
      <c r="Y1060" s="24"/>
      <c r="Z1060" s="24">
        <f>+VLOOKUP(G1060,[2]ACTIVIDADES!G$5:Y$1900,19,0)</f>
        <v>0</v>
      </c>
    </row>
    <row r="1061" spans="1:26" s="7" customFormat="1" ht="45" x14ac:dyDescent="0.25">
      <c r="A1061" s="15">
        <v>10557</v>
      </c>
      <c r="B1061" s="25" t="s">
        <v>4536</v>
      </c>
      <c r="C1061" s="9" t="s">
        <v>545</v>
      </c>
      <c r="D1061" s="9" t="s">
        <v>537</v>
      </c>
      <c r="E1061" s="9" t="s">
        <v>64</v>
      </c>
      <c r="F1061" s="9" t="s">
        <v>562</v>
      </c>
      <c r="G1061" s="9">
        <v>81930</v>
      </c>
      <c r="H1061" s="9" t="s">
        <v>1784</v>
      </c>
      <c r="I1061" s="9" t="s">
        <v>1785</v>
      </c>
      <c r="J1061" s="10" t="s">
        <v>1786</v>
      </c>
      <c r="K1061" s="19">
        <v>42432</v>
      </c>
      <c r="L1061" s="9">
        <v>2</v>
      </c>
      <c r="M1061" s="9" t="s">
        <v>77</v>
      </c>
      <c r="N1061" s="9" t="s">
        <v>79</v>
      </c>
      <c r="O1061" s="9"/>
      <c r="P1061" s="9"/>
      <c r="Q1061" s="9">
        <v>1</v>
      </c>
      <c r="R1061" s="9">
        <v>1</v>
      </c>
      <c r="S1061" s="9">
        <v>1</v>
      </c>
      <c r="T1061" s="9">
        <v>2</v>
      </c>
      <c r="U1061" s="9">
        <v>2</v>
      </c>
      <c r="V1061" s="9">
        <v>2</v>
      </c>
      <c r="W1061" s="9">
        <v>2</v>
      </c>
      <c r="X1061" s="9">
        <v>2</v>
      </c>
      <c r="Y1061" s="24"/>
      <c r="Z1061" s="24">
        <f>+VLOOKUP(G1061,[2]ACTIVIDADES!G$5:Y$1900,19,0)</f>
        <v>0</v>
      </c>
    </row>
    <row r="1062" spans="1:26" s="7" customFormat="1" ht="105" x14ac:dyDescent="0.25">
      <c r="A1062" s="13">
        <v>10557</v>
      </c>
      <c r="B1062" s="26" t="s">
        <v>4536</v>
      </c>
      <c r="C1062" s="11" t="s">
        <v>545</v>
      </c>
      <c r="D1062" s="11" t="s">
        <v>537</v>
      </c>
      <c r="E1062" s="11" t="s">
        <v>64</v>
      </c>
      <c r="F1062" s="11" t="s">
        <v>562</v>
      </c>
      <c r="G1062" s="11">
        <v>81931</v>
      </c>
      <c r="H1062" s="11" t="s">
        <v>2619</v>
      </c>
      <c r="I1062" s="11" t="s">
        <v>2620</v>
      </c>
      <c r="J1062" s="12" t="s">
        <v>2621</v>
      </c>
      <c r="K1062" s="20">
        <v>42432</v>
      </c>
      <c r="L1062" s="11">
        <v>50</v>
      </c>
      <c r="M1062" s="11" t="s">
        <v>76</v>
      </c>
      <c r="N1062" s="11" t="s">
        <v>79</v>
      </c>
      <c r="O1062" s="11"/>
      <c r="P1062" s="11"/>
      <c r="Q1062" s="11">
        <v>50</v>
      </c>
      <c r="R1062" s="11">
        <v>50</v>
      </c>
      <c r="S1062" s="11">
        <v>50</v>
      </c>
      <c r="T1062" s="11">
        <v>50</v>
      </c>
      <c r="U1062" s="11">
        <v>50</v>
      </c>
      <c r="V1062" s="11">
        <v>50</v>
      </c>
      <c r="W1062" s="11">
        <v>50</v>
      </c>
      <c r="X1062" s="11">
        <v>50</v>
      </c>
      <c r="Y1062" s="24"/>
      <c r="Z1062" s="24">
        <f>+VLOOKUP(G1062,[2]ACTIVIDADES!G$5:Y$1900,19,0)</f>
        <v>0</v>
      </c>
    </row>
    <row r="1063" spans="1:26" s="7" customFormat="1" ht="60" x14ac:dyDescent="0.25">
      <c r="A1063" s="15">
        <v>10557</v>
      </c>
      <c r="B1063" s="25" t="s">
        <v>4536</v>
      </c>
      <c r="C1063" s="9" t="s">
        <v>545</v>
      </c>
      <c r="D1063" s="9" t="s">
        <v>537</v>
      </c>
      <c r="E1063" s="9" t="s">
        <v>64</v>
      </c>
      <c r="F1063" s="9" t="s">
        <v>562</v>
      </c>
      <c r="G1063" s="9">
        <v>81932</v>
      </c>
      <c r="H1063" s="9" t="s">
        <v>2722</v>
      </c>
      <c r="I1063" s="9" t="s">
        <v>2723</v>
      </c>
      <c r="J1063" s="10" t="s">
        <v>2724</v>
      </c>
      <c r="K1063" s="19">
        <v>42432</v>
      </c>
      <c r="L1063" s="9">
        <v>6600</v>
      </c>
      <c r="M1063" s="9" t="s">
        <v>77</v>
      </c>
      <c r="N1063" s="9" t="s">
        <v>79</v>
      </c>
      <c r="O1063" s="9"/>
      <c r="P1063" s="9"/>
      <c r="Q1063" s="9">
        <v>553</v>
      </c>
      <c r="R1063" s="9">
        <v>553</v>
      </c>
      <c r="S1063" s="9">
        <v>812</v>
      </c>
      <c r="T1063" s="9">
        <v>898</v>
      </c>
      <c r="U1063" s="9">
        <v>1166</v>
      </c>
      <c r="V1063" s="9">
        <v>3071</v>
      </c>
      <c r="W1063" s="9">
        <v>4316</v>
      </c>
      <c r="X1063" s="9">
        <v>4347</v>
      </c>
      <c r="Y1063" s="24"/>
      <c r="Z1063" s="24">
        <f>+VLOOKUP(G1063,[2]ACTIVIDADES!G$5:Y$1900,19,0)</f>
        <v>0</v>
      </c>
    </row>
    <row r="1064" spans="1:26" s="7" customFormat="1" ht="75" x14ac:dyDescent="0.25">
      <c r="A1064" s="13">
        <v>10557</v>
      </c>
      <c r="B1064" s="26" t="s">
        <v>4536</v>
      </c>
      <c r="C1064" s="11" t="s">
        <v>545</v>
      </c>
      <c r="D1064" s="11" t="s">
        <v>537</v>
      </c>
      <c r="E1064" s="11" t="s">
        <v>64</v>
      </c>
      <c r="F1064" s="11" t="s">
        <v>562</v>
      </c>
      <c r="G1064" s="11">
        <v>81933</v>
      </c>
      <c r="H1064" s="11" t="s">
        <v>2607</v>
      </c>
      <c r="I1064" s="11" t="s">
        <v>2608</v>
      </c>
      <c r="J1064" s="12" t="s">
        <v>2609</v>
      </c>
      <c r="K1064" s="20">
        <v>42432</v>
      </c>
      <c r="L1064" s="11">
        <v>6</v>
      </c>
      <c r="M1064" s="11" t="s">
        <v>77</v>
      </c>
      <c r="N1064" s="11" t="s">
        <v>79</v>
      </c>
      <c r="O1064" s="11"/>
      <c r="P1064" s="11"/>
      <c r="Q1064" s="11">
        <v>1</v>
      </c>
      <c r="R1064" s="11">
        <v>1</v>
      </c>
      <c r="S1064" s="11">
        <v>3</v>
      </c>
      <c r="T1064" s="11">
        <v>3</v>
      </c>
      <c r="U1064" s="11">
        <v>3</v>
      </c>
      <c r="V1064" s="11">
        <v>4</v>
      </c>
      <c r="W1064" s="11">
        <v>4</v>
      </c>
      <c r="X1064" s="11">
        <v>4</v>
      </c>
      <c r="Y1064" s="24"/>
      <c r="Z1064" s="24">
        <f>+VLOOKUP(G1064,[2]ACTIVIDADES!G$5:Y$1900,19,0)</f>
        <v>0</v>
      </c>
    </row>
    <row r="1065" spans="1:26" s="7" customFormat="1" ht="135" x14ac:dyDescent="0.25">
      <c r="A1065" s="15">
        <v>10557</v>
      </c>
      <c r="B1065" s="25" t="s">
        <v>4536</v>
      </c>
      <c r="C1065" s="9" t="s">
        <v>545</v>
      </c>
      <c r="D1065" s="9" t="s">
        <v>537</v>
      </c>
      <c r="E1065" s="9" t="s">
        <v>64</v>
      </c>
      <c r="F1065" s="9" t="s">
        <v>562</v>
      </c>
      <c r="G1065" s="9">
        <v>81934</v>
      </c>
      <c r="H1065" s="9" t="s">
        <v>1840</v>
      </c>
      <c r="I1065" s="9" t="s">
        <v>1841</v>
      </c>
      <c r="J1065" s="10" t="s">
        <v>1842</v>
      </c>
      <c r="K1065" s="19">
        <v>42403</v>
      </c>
      <c r="L1065" s="9">
        <v>10</v>
      </c>
      <c r="M1065" s="9" t="s">
        <v>77</v>
      </c>
      <c r="N1065" s="9" t="s">
        <v>79</v>
      </c>
      <c r="O1065" s="9"/>
      <c r="P1065" s="9">
        <v>0</v>
      </c>
      <c r="Q1065" s="9">
        <v>10</v>
      </c>
      <c r="R1065" s="9">
        <v>10</v>
      </c>
      <c r="S1065" s="9">
        <v>10</v>
      </c>
      <c r="T1065" s="9">
        <v>10</v>
      </c>
      <c r="U1065" s="9">
        <v>10</v>
      </c>
      <c r="V1065" s="9">
        <v>10</v>
      </c>
      <c r="W1065" s="9">
        <v>10</v>
      </c>
      <c r="X1065" s="9">
        <v>10</v>
      </c>
      <c r="Y1065" s="24"/>
      <c r="Z1065" s="24">
        <f>+VLOOKUP(G1065,[2]ACTIVIDADES!G$5:Y$1900,19,0)</f>
        <v>0</v>
      </c>
    </row>
    <row r="1066" spans="1:26" s="7" customFormat="1" ht="60" x14ac:dyDescent="0.25">
      <c r="A1066" s="13">
        <v>10557</v>
      </c>
      <c r="B1066" s="26" t="s">
        <v>4536</v>
      </c>
      <c r="C1066" s="11" t="s">
        <v>545</v>
      </c>
      <c r="D1066" s="11" t="s">
        <v>537</v>
      </c>
      <c r="E1066" s="11" t="s">
        <v>64</v>
      </c>
      <c r="F1066" s="11" t="s">
        <v>562</v>
      </c>
      <c r="G1066" s="11">
        <v>81935</v>
      </c>
      <c r="H1066" s="11" t="s">
        <v>1843</v>
      </c>
      <c r="I1066" s="11" t="s">
        <v>1844</v>
      </c>
      <c r="J1066" s="12" t="s">
        <v>1845</v>
      </c>
      <c r="K1066" s="20">
        <v>42403</v>
      </c>
      <c r="L1066" s="11">
        <v>1</v>
      </c>
      <c r="M1066" s="11" t="s">
        <v>77</v>
      </c>
      <c r="N1066" s="11" t="s">
        <v>79</v>
      </c>
      <c r="O1066" s="11"/>
      <c r="P1066" s="11">
        <v>0</v>
      </c>
      <c r="Q1066" s="11">
        <v>1</v>
      </c>
      <c r="R1066" s="11">
        <v>1</v>
      </c>
      <c r="S1066" s="11">
        <v>1</v>
      </c>
      <c r="T1066" s="11">
        <v>1</v>
      </c>
      <c r="U1066" s="11">
        <v>1</v>
      </c>
      <c r="V1066" s="11">
        <v>1</v>
      </c>
      <c r="W1066" s="11">
        <v>1</v>
      </c>
      <c r="X1066" s="11">
        <v>1</v>
      </c>
      <c r="Y1066" s="24"/>
      <c r="Z1066" s="24">
        <f>+VLOOKUP(G1066,[2]ACTIVIDADES!G$5:Y$1900,19,0)</f>
        <v>0</v>
      </c>
    </row>
    <row r="1067" spans="1:26" s="7" customFormat="1" ht="45" x14ac:dyDescent="0.25">
      <c r="A1067" s="15">
        <v>10557</v>
      </c>
      <c r="B1067" s="25" t="s">
        <v>4536</v>
      </c>
      <c r="C1067" s="9" t="s">
        <v>545</v>
      </c>
      <c r="D1067" s="9" t="s">
        <v>537</v>
      </c>
      <c r="E1067" s="9" t="s">
        <v>64</v>
      </c>
      <c r="F1067" s="9" t="s">
        <v>562</v>
      </c>
      <c r="G1067" s="9">
        <v>81936</v>
      </c>
      <c r="H1067" s="9" t="s">
        <v>2056</v>
      </c>
      <c r="I1067" s="9" t="s">
        <v>2057</v>
      </c>
      <c r="J1067" s="10" t="s">
        <v>2058</v>
      </c>
      <c r="K1067" s="19">
        <v>42403</v>
      </c>
      <c r="L1067" s="9">
        <v>20</v>
      </c>
      <c r="M1067" s="9" t="s">
        <v>77</v>
      </c>
      <c r="N1067" s="9" t="s">
        <v>79</v>
      </c>
      <c r="O1067" s="9"/>
      <c r="P1067" s="9">
        <v>2</v>
      </c>
      <c r="Q1067" s="9">
        <v>5</v>
      </c>
      <c r="R1067" s="9">
        <v>5</v>
      </c>
      <c r="S1067" s="9">
        <v>6</v>
      </c>
      <c r="T1067" s="9">
        <v>12</v>
      </c>
      <c r="U1067" s="9">
        <v>14</v>
      </c>
      <c r="V1067" s="9">
        <v>14</v>
      </c>
      <c r="W1067" s="9">
        <v>15</v>
      </c>
      <c r="X1067" s="9">
        <v>17</v>
      </c>
      <c r="Y1067" s="24"/>
      <c r="Z1067" s="24">
        <f>+VLOOKUP(G1067,[2]ACTIVIDADES!G$5:Y$1900,19,0)</f>
        <v>0</v>
      </c>
    </row>
    <row r="1068" spans="1:26" s="7" customFormat="1" ht="90" x14ac:dyDescent="0.25">
      <c r="A1068" s="13">
        <v>10557</v>
      </c>
      <c r="B1068" s="26" t="s">
        <v>4536</v>
      </c>
      <c r="C1068" s="11" t="s">
        <v>545</v>
      </c>
      <c r="D1068" s="11" t="s">
        <v>537</v>
      </c>
      <c r="E1068" s="11" t="s">
        <v>64</v>
      </c>
      <c r="F1068" s="11" t="s">
        <v>562</v>
      </c>
      <c r="G1068" s="11">
        <v>81937</v>
      </c>
      <c r="H1068" s="11" t="s">
        <v>2062</v>
      </c>
      <c r="I1068" s="11" t="s">
        <v>2063</v>
      </c>
      <c r="J1068" s="12" t="s">
        <v>2064</v>
      </c>
      <c r="K1068" s="20">
        <v>42432</v>
      </c>
      <c r="L1068" s="11">
        <v>1</v>
      </c>
      <c r="M1068" s="11" t="s">
        <v>77</v>
      </c>
      <c r="N1068" s="11" t="s">
        <v>79</v>
      </c>
      <c r="O1068" s="11"/>
      <c r="P1068" s="11"/>
      <c r="Q1068" s="11">
        <v>1</v>
      </c>
      <c r="R1068" s="11">
        <v>1</v>
      </c>
      <c r="S1068" s="11">
        <v>1</v>
      </c>
      <c r="T1068" s="11">
        <v>1</v>
      </c>
      <c r="U1068" s="11">
        <v>1</v>
      </c>
      <c r="V1068" s="11">
        <v>1</v>
      </c>
      <c r="W1068" s="11">
        <v>1</v>
      </c>
      <c r="X1068" s="11">
        <v>1</v>
      </c>
      <c r="Y1068" s="24"/>
      <c r="Z1068" s="24">
        <f>+VLOOKUP(G1068,[2]ACTIVIDADES!G$5:Y$1900,19,0)</f>
        <v>0</v>
      </c>
    </row>
    <row r="1069" spans="1:26" s="7" customFormat="1" ht="45" x14ac:dyDescent="0.25">
      <c r="A1069" s="15">
        <v>10557</v>
      </c>
      <c r="B1069" s="25" t="s">
        <v>4536</v>
      </c>
      <c r="C1069" s="9" t="s">
        <v>545</v>
      </c>
      <c r="D1069" s="9" t="s">
        <v>537</v>
      </c>
      <c r="E1069" s="9" t="s">
        <v>64</v>
      </c>
      <c r="F1069" s="9" t="s">
        <v>562</v>
      </c>
      <c r="G1069" s="9">
        <v>81938</v>
      </c>
      <c r="H1069" s="9" t="s">
        <v>2071</v>
      </c>
      <c r="I1069" s="9" t="s">
        <v>2072</v>
      </c>
      <c r="J1069" s="10" t="s">
        <v>2073</v>
      </c>
      <c r="K1069" s="19">
        <v>42432</v>
      </c>
      <c r="L1069" s="9">
        <v>1</v>
      </c>
      <c r="M1069" s="9" t="s">
        <v>77</v>
      </c>
      <c r="N1069" s="9" t="s">
        <v>79</v>
      </c>
      <c r="O1069" s="9"/>
      <c r="P1069" s="9"/>
      <c r="Q1069" s="9">
        <v>1</v>
      </c>
      <c r="R1069" s="9">
        <v>1</v>
      </c>
      <c r="S1069" s="9">
        <v>1</v>
      </c>
      <c r="T1069" s="9">
        <v>1</v>
      </c>
      <c r="U1069" s="9">
        <v>1</v>
      </c>
      <c r="V1069" s="9">
        <v>1</v>
      </c>
      <c r="W1069" s="9">
        <v>1</v>
      </c>
      <c r="X1069" s="9">
        <v>1</v>
      </c>
      <c r="Y1069" s="24"/>
      <c r="Z1069" s="24">
        <f>+VLOOKUP(G1069,[2]ACTIVIDADES!G$5:Y$1900,19,0)</f>
        <v>0</v>
      </c>
    </row>
    <row r="1070" spans="1:26" s="7" customFormat="1" ht="45" x14ac:dyDescent="0.25">
      <c r="A1070" s="13">
        <v>10557</v>
      </c>
      <c r="B1070" s="26" t="s">
        <v>4536</v>
      </c>
      <c r="C1070" s="11" t="s">
        <v>545</v>
      </c>
      <c r="D1070" s="11" t="s">
        <v>537</v>
      </c>
      <c r="E1070" s="11" t="s">
        <v>64</v>
      </c>
      <c r="F1070" s="11" t="s">
        <v>562</v>
      </c>
      <c r="G1070" s="11">
        <v>81939</v>
      </c>
      <c r="H1070" s="11" t="s">
        <v>2071</v>
      </c>
      <c r="I1070" s="11" t="s">
        <v>2082</v>
      </c>
      <c r="J1070" s="12" t="s">
        <v>2083</v>
      </c>
      <c r="K1070" s="20">
        <v>42432</v>
      </c>
      <c r="L1070" s="11">
        <v>1</v>
      </c>
      <c r="M1070" s="11" t="s">
        <v>77</v>
      </c>
      <c r="N1070" s="11" t="s">
        <v>79</v>
      </c>
      <c r="O1070" s="11"/>
      <c r="P1070" s="11"/>
      <c r="Q1070" s="11">
        <v>0</v>
      </c>
      <c r="R1070" s="11">
        <v>0</v>
      </c>
      <c r="S1070" s="11">
        <v>0</v>
      </c>
      <c r="T1070" s="11">
        <v>0</v>
      </c>
      <c r="U1070" s="11">
        <v>0</v>
      </c>
      <c r="V1070" s="11">
        <v>0</v>
      </c>
      <c r="W1070" s="11">
        <v>0</v>
      </c>
      <c r="X1070" s="11">
        <v>0</v>
      </c>
      <c r="Y1070" s="24"/>
      <c r="Z1070" s="24">
        <f>+VLOOKUP(G1070,[2]ACTIVIDADES!G$5:Y$1900,19,0)</f>
        <v>0</v>
      </c>
    </row>
    <row r="1071" spans="1:26" s="7" customFormat="1" ht="75" x14ac:dyDescent="0.25">
      <c r="A1071" s="15">
        <v>10557</v>
      </c>
      <c r="B1071" s="25" t="s">
        <v>4536</v>
      </c>
      <c r="C1071" s="9" t="s">
        <v>545</v>
      </c>
      <c r="D1071" s="9" t="s">
        <v>537</v>
      </c>
      <c r="E1071" s="9" t="s">
        <v>64</v>
      </c>
      <c r="F1071" s="9" t="s">
        <v>562</v>
      </c>
      <c r="G1071" s="9">
        <v>81940</v>
      </c>
      <c r="H1071" s="9" t="s">
        <v>1373</v>
      </c>
      <c r="I1071" s="9" t="s">
        <v>2100</v>
      </c>
      <c r="J1071" s="10" t="s">
        <v>2101</v>
      </c>
      <c r="K1071" s="19">
        <v>42403</v>
      </c>
      <c r="L1071" s="9">
        <v>1</v>
      </c>
      <c r="M1071" s="9" t="s">
        <v>77</v>
      </c>
      <c r="N1071" s="9" t="s">
        <v>79</v>
      </c>
      <c r="O1071" s="9"/>
      <c r="P1071" s="9">
        <v>0</v>
      </c>
      <c r="Q1071" s="9">
        <v>1</v>
      </c>
      <c r="R1071" s="9">
        <v>1</v>
      </c>
      <c r="S1071" s="9">
        <v>1</v>
      </c>
      <c r="T1071" s="9">
        <v>1</v>
      </c>
      <c r="U1071" s="9">
        <v>1</v>
      </c>
      <c r="V1071" s="9">
        <v>1</v>
      </c>
      <c r="W1071" s="9">
        <v>1</v>
      </c>
      <c r="X1071" s="9">
        <v>1</v>
      </c>
      <c r="Y1071" s="24"/>
      <c r="Z1071" s="24">
        <f>+VLOOKUP(G1071,[2]ACTIVIDADES!G$5:Y$1900,19,0)</f>
        <v>0</v>
      </c>
    </row>
    <row r="1072" spans="1:26" s="7" customFormat="1" ht="45" x14ac:dyDescent="0.25">
      <c r="A1072" s="13">
        <v>10557</v>
      </c>
      <c r="B1072" s="26" t="s">
        <v>4536</v>
      </c>
      <c r="C1072" s="11" t="s">
        <v>545</v>
      </c>
      <c r="D1072" s="11" t="s">
        <v>537</v>
      </c>
      <c r="E1072" s="11" t="s">
        <v>64</v>
      </c>
      <c r="F1072" s="11" t="s">
        <v>562</v>
      </c>
      <c r="G1072" s="11">
        <v>81941</v>
      </c>
      <c r="H1072" s="11" t="s">
        <v>2114</v>
      </c>
      <c r="I1072" s="11" t="s">
        <v>2115</v>
      </c>
      <c r="J1072" s="12" t="s">
        <v>2116</v>
      </c>
      <c r="K1072" s="20">
        <v>42403</v>
      </c>
      <c r="L1072" s="11">
        <v>1</v>
      </c>
      <c r="M1072" s="11" t="s">
        <v>77</v>
      </c>
      <c r="N1072" s="11" t="s">
        <v>79</v>
      </c>
      <c r="O1072" s="11"/>
      <c r="P1072" s="11">
        <v>0</v>
      </c>
      <c r="Q1072" s="11">
        <v>1</v>
      </c>
      <c r="R1072" s="11">
        <v>1</v>
      </c>
      <c r="S1072" s="11">
        <v>1</v>
      </c>
      <c r="T1072" s="11">
        <v>1</v>
      </c>
      <c r="U1072" s="11">
        <v>1</v>
      </c>
      <c r="V1072" s="11">
        <v>1</v>
      </c>
      <c r="W1072" s="11">
        <v>1</v>
      </c>
      <c r="X1072" s="11">
        <v>1</v>
      </c>
      <c r="Y1072" s="24"/>
      <c r="Z1072" s="24">
        <f>+VLOOKUP(G1072,[2]ACTIVIDADES!G$5:Y$1900,19,0)</f>
        <v>0</v>
      </c>
    </row>
    <row r="1073" spans="1:26" s="7" customFormat="1" ht="60" x14ac:dyDescent="0.25">
      <c r="A1073" s="15">
        <v>10557</v>
      </c>
      <c r="B1073" s="25" t="s">
        <v>4536</v>
      </c>
      <c r="C1073" s="9" t="s">
        <v>545</v>
      </c>
      <c r="D1073" s="9" t="s">
        <v>537</v>
      </c>
      <c r="E1073" s="9" t="s">
        <v>64</v>
      </c>
      <c r="F1073" s="9" t="s">
        <v>562</v>
      </c>
      <c r="G1073" s="9">
        <v>81942</v>
      </c>
      <c r="H1073" s="9" t="s">
        <v>1522</v>
      </c>
      <c r="I1073" s="9" t="s">
        <v>1523</v>
      </c>
      <c r="J1073" s="10" t="s">
        <v>1524</v>
      </c>
      <c r="K1073" s="19">
        <v>42403</v>
      </c>
      <c r="L1073" s="9">
        <v>2</v>
      </c>
      <c r="M1073" s="9" t="s">
        <v>77</v>
      </c>
      <c r="N1073" s="9" t="s">
        <v>79</v>
      </c>
      <c r="O1073" s="9"/>
      <c r="P1073" s="9">
        <v>0</v>
      </c>
      <c r="Q1073" s="9">
        <v>0</v>
      </c>
      <c r="R1073" s="9">
        <v>1</v>
      </c>
      <c r="S1073" s="9">
        <v>1</v>
      </c>
      <c r="T1073" s="9">
        <v>1</v>
      </c>
      <c r="U1073" s="9">
        <v>1</v>
      </c>
      <c r="V1073" s="9">
        <v>1</v>
      </c>
      <c r="W1073" s="9">
        <v>1</v>
      </c>
      <c r="X1073" s="9">
        <v>1</v>
      </c>
      <c r="Y1073" s="24"/>
      <c r="Z1073" s="24">
        <f>+VLOOKUP(G1073,[2]ACTIVIDADES!G$5:Y$1900,19,0)</f>
        <v>0</v>
      </c>
    </row>
    <row r="1074" spans="1:26" s="7" customFormat="1" ht="60" x14ac:dyDescent="0.25">
      <c r="A1074" s="13">
        <v>10557</v>
      </c>
      <c r="B1074" s="26" t="s">
        <v>4536</v>
      </c>
      <c r="C1074" s="11" t="s">
        <v>545</v>
      </c>
      <c r="D1074" s="11" t="s">
        <v>537</v>
      </c>
      <c r="E1074" s="11" t="s">
        <v>64</v>
      </c>
      <c r="F1074" s="11" t="s">
        <v>562</v>
      </c>
      <c r="G1074" s="11">
        <v>81942</v>
      </c>
      <c r="H1074" s="11" t="s">
        <v>1522</v>
      </c>
      <c r="I1074" s="11" t="s">
        <v>1523</v>
      </c>
      <c r="J1074" s="12" t="s">
        <v>1524</v>
      </c>
      <c r="K1074" s="20">
        <v>42403</v>
      </c>
      <c r="L1074" s="11">
        <v>2</v>
      </c>
      <c r="M1074" s="11" t="s">
        <v>77</v>
      </c>
      <c r="N1074" s="11" t="s">
        <v>79</v>
      </c>
      <c r="O1074" s="11"/>
      <c r="P1074" s="11">
        <v>0</v>
      </c>
      <c r="Q1074" s="11">
        <v>0</v>
      </c>
      <c r="R1074" s="11">
        <v>1</v>
      </c>
      <c r="S1074" s="11">
        <v>1</v>
      </c>
      <c r="T1074" s="11">
        <v>1</v>
      </c>
      <c r="U1074" s="11">
        <v>1</v>
      </c>
      <c r="V1074" s="11">
        <v>1</v>
      </c>
      <c r="W1074" s="11">
        <v>1</v>
      </c>
      <c r="X1074" s="11">
        <v>1</v>
      </c>
      <c r="Y1074" s="24"/>
      <c r="Z1074" s="24">
        <f>+VLOOKUP(G1074,[2]ACTIVIDADES!G$5:Y$1900,19,0)</f>
        <v>0</v>
      </c>
    </row>
    <row r="1075" spans="1:26" s="7" customFormat="1" ht="45" x14ac:dyDescent="0.25">
      <c r="A1075" s="15">
        <v>10558</v>
      </c>
      <c r="B1075" s="25" t="s">
        <v>4536</v>
      </c>
      <c r="C1075" s="9" t="s">
        <v>546</v>
      </c>
      <c r="D1075" s="9" t="s">
        <v>537</v>
      </c>
      <c r="E1075" s="9" t="s">
        <v>64</v>
      </c>
      <c r="F1075" s="9" t="s">
        <v>563</v>
      </c>
      <c r="G1075" s="9">
        <v>21747</v>
      </c>
      <c r="H1075" s="9" t="s">
        <v>1271</v>
      </c>
      <c r="I1075" s="9" t="s">
        <v>2782</v>
      </c>
      <c r="J1075" s="10" t="s">
        <v>2783</v>
      </c>
      <c r="K1075" s="19">
        <v>42416</v>
      </c>
      <c r="L1075" s="9">
        <v>100</v>
      </c>
      <c r="M1075" s="9" t="s">
        <v>76</v>
      </c>
      <c r="N1075" s="9" t="s">
        <v>79</v>
      </c>
      <c r="O1075" s="9"/>
      <c r="P1075" s="9">
        <v>100</v>
      </c>
      <c r="Q1075" s="9">
        <v>100</v>
      </c>
      <c r="R1075" s="9">
        <v>100</v>
      </c>
      <c r="S1075" s="9">
        <v>100</v>
      </c>
      <c r="T1075" s="9">
        <v>100</v>
      </c>
      <c r="U1075" s="9">
        <v>100</v>
      </c>
      <c r="V1075" s="9">
        <v>90</v>
      </c>
      <c r="W1075" s="9">
        <v>100</v>
      </c>
      <c r="X1075" s="9">
        <v>100</v>
      </c>
      <c r="Y1075" s="24"/>
      <c r="Z1075" s="24">
        <f>+VLOOKUP(G1075,[2]ACTIVIDADES!G$5:Y$1900,19,0)</f>
        <v>0</v>
      </c>
    </row>
    <row r="1076" spans="1:26" s="7" customFormat="1" ht="45" x14ac:dyDescent="0.25">
      <c r="A1076" s="13">
        <v>10558</v>
      </c>
      <c r="B1076" s="26" t="s">
        <v>4536</v>
      </c>
      <c r="C1076" s="11" t="s">
        <v>546</v>
      </c>
      <c r="D1076" s="11" t="s">
        <v>537</v>
      </c>
      <c r="E1076" s="11" t="s">
        <v>64</v>
      </c>
      <c r="F1076" s="11" t="s">
        <v>563</v>
      </c>
      <c r="G1076" s="11">
        <v>21751</v>
      </c>
      <c r="H1076" s="11" t="s">
        <v>2685</v>
      </c>
      <c r="I1076" s="11" t="s">
        <v>892</v>
      </c>
      <c r="J1076" s="12" t="s">
        <v>2784</v>
      </c>
      <c r="K1076" s="20">
        <v>42416</v>
      </c>
      <c r="L1076" s="11">
        <v>100</v>
      </c>
      <c r="M1076" s="11" t="s">
        <v>76</v>
      </c>
      <c r="N1076" s="11" t="s">
        <v>79</v>
      </c>
      <c r="O1076" s="11"/>
      <c r="P1076" s="11">
        <v>100</v>
      </c>
      <c r="Q1076" s="11">
        <v>100</v>
      </c>
      <c r="R1076" s="11">
        <v>100</v>
      </c>
      <c r="S1076" s="11">
        <v>100</v>
      </c>
      <c r="T1076" s="11">
        <v>100</v>
      </c>
      <c r="U1076" s="11">
        <v>100</v>
      </c>
      <c r="V1076" s="11">
        <v>100</v>
      </c>
      <c r="W1076" s="11">
        <v>100</v>
      </c>
      <c r="X1076" s="11">
        <v>100</v>
      </c>
      <c r="Y1076" s="24"/>
      <c r="Z1076" s="24">
        <f>+VLOOKUP(G1076,[2]ACTIVIDADES!G$5:Y$1900,19,0)</f>
        <v>0</v>
      </c>
    </row>
    <row r="1077" spans="1:26" s="7" customFormat="1" ht="45" x14ac:dyDescent="0.25">
      <c r="A1077" s="15">
        <v>10558</v>
      </c>
      <c r="B1077" s="25" t="s">
        <v>4536</v>
      </c>
      <c r="C1077" s="9" t="s">
        <v>546</v>
      </c>
      <c r="D1077" s="9" t="s">
        <v>537</v>
      </c>
      <c r="E1077" s="9" t="s">
        <v>64</v>
      </c>
      <c r="F1077" s="9" t="s">
        <v>563</v>
      </c>
      <c r="G1077" s="9">
        <v>21754</v>
      </c>
      <c r="H1077" s="9" t="s">
        <v>1294</v>
      </c>
      <c r="I1077" s="9" t="s">
        <v>2785</v>
      </c>
      <c r="J1077" s="10" t="s">
        <v>2786</v>
      </c>
      <c r="K1077" s="19">
        <v>42416</v>
      </c>
      <c r="L1077" s="9">
        <v>3520</v>
      </c>
      <c r="M1077" s="9" t="s">
        <v>77</v>
      </c>
      <c r="N1077" s="9" t="s">
        <v>79</v>
      </c>
      <c r="O1077" s="9"/>
      <c r="P1077" s="9">
        <v>756</v>
      </c>
      <c r="Q1077" s="9">
        <v>756</v>
      </c>
      <c r="R1077" s="9">
        <v>2090</v>
      </c>
      <c r="S1077" s="9">
        <v>2090</v>
      </c>
      <c r="T1077" s="9">
        <v>2895</v>
      </c>
      <c r="U1077" s="9">
        <v>3520</v>
      </c>
      <c r="V1077" s="9">
        <v>3520</v>
      </c>
      <c r="W1077" s="9">
        <v>3520</v>
      </c>
      <c r="X1077" s="9">
        <v>3520</v>
      </c>
      <c r="Y1077" s="24"/>
      <c r="Z1077" s="24">
        <f>+VLOOKUP(G1077,[2]ACTIVIDADES!G$5:Y$1900,19,0)</f>
        <v>0</v>
      </c>
    </row>
    <row r="1078" spans="1:26" s="7" customFormat="1" ht="45" x14ac:dyDescent="0.25">
      <c r="A1078" s="13">
        <v>10558</v>
      </c>
      <c r="B1078" s="26" t="s">
        <v>4536</v>
      </c>
      <c r="C1078" s="11" t="s">
        <v>546</v>
      </c>
      <c r="D1078" s="11" t="s">
        <v>537</v>
      </c>
      <c r="E1078" s="11" t="s">
        <v>64</v>
      </c>
      <c r="F1078" s="11" t="s">
        <v>563</v>
      </c>
      <c r="G1078" s="11">
        <v>21756</v>
      </c>
      <c r="H1078" s="11" t="s">
        <v>2787</v>
      </c>
      <c r="I1078" s="11" t="s">
        <v>2788</v>
      </c>
      <c r="J1078" s="12" t="s">
        <v>2789</v>
      </c>
      <c r="K1078" s="20">
        <v>42416</v>
      </c>
      <c r="L1078" s="11">
        <v>15</v>
      </c>
      <c r="M1078" s="11" t="s">
        <v>77</v>
      </c>
      <c r="N1078" s="11" t="s">
        <v>79</v>
      </c>
      <c r="O1078" s="11"/>
      <c r="P1078" s="11">
        <v>6</v>
      </c>
      <c r="Q1078" s="11">
        <v>10</v>
      </c>
      <c r="R1078" s="11">
        <v>14</v>
      </c>
      <c r="S1078" s="11">
        <v>15</v>
      </c>
      <c r="T1078" s="11">
        <v>15</v>
      </c>
      <c r="U1078" s="11">
        <v>15</v>
      </c>
      <c r="V1078" s="11">
        <v>15</v>
      </c>
      <c r="W1078" s="11">
        <v>15</v>
      </c>
      <c r="X1078" s="11">
        <v>15</v>
      </c>
      <c r="Y1078" s="24"/>
      <c r="Z1078" s="24">
        <f>+VLOOKUP(G1078,[2]ACTIVIDADES!G$5:Y$1900,19,0)</f>
        <v>0</v>
      </c>
    </row>
    <row r="1079" spans="1:26" s="7" customFormat="1" ht="60" x14ac:dyDescent="0.25">
      <c r="A1079" s="15">
        <v>10558</v>
      </c>
      <c r="B1079" s="25" t="s">
        <v>4536</v>
      </c>
      <c r="C1079" s="9" t="s">
        <v>546</v>
      </c>
      <c r="D1079" s="9" t="s">
        <v>537</v>
      </c>
      <c r="E1079" s="9" t="s">
        <v>64</v>
      </c>
      <c r="F1079" s="9" t="s">
        <v>563</v>
      </c>
      <c r="G1079" s="9">
        <v>21757</v>
      </c>
      <c r="H1079" s="9" t="s">
        <v>2790</v>
      </c>
      <c r="I1079" s="9" t="s">
        <v>2791</v>
      </c>
      <c r="J1079" s="10" t="s">
        <v>2792</v>
      </c>
      <c r="K1079" s="19">
        <v>42416</v>
      </c>
      <c r="L1079" s="9">
        <v>100</v>
      </c>
      <c r="M1079" s="9" t="s">
        <v>76</v>
      </c>
      <c r="N1079" s="9" t="s">
        <v>79</v>
      </c>
      <c r="O1079" s="9"/>
      <c r="P1079" s="9">
        <v>100</v>
      </c>
      <c r="Q1079" s="9">
        <v>100</v>
      </c>
      <c r="R1079" s="9">
        <v>100</v>
      </c>
      <c r="S1079" s="9">
        <v>100</v>
      </c>
      <c r="T1079" s="9">
        <v>100</v>
      </c>
      <c r="U1079" s="9">
        <v>100</v>
      </c>
      <c r="V1079" s="9">
        <v>100</v>
      </c>
      <c r="W1079" s="9">
        <v>100</v>
      </c>
      <c r="X1079" s="9">
        <v>100</v>
      </c>
      <c r="Y1079" s="24"/>
      <c r="Z1079" s="24">
        <f>+VLOOKUP(G1079,[2]ACTIVIDADES!G$5:Y$1900,19,0)</f>
        <v>0</v>
      </c>
    </row>
    <row r="1080" spans="1:26" s="7" customFormat="1" ht="45" x14ac:dyDescent="0.25">
      <c r="A1080" s="13">
        <v>10558</v>
      </c>
      <c r="B1080" s="26" t="s">
        <v>4536</v>
      </c>
      <c r="C1080" s="11" t="s">
        <v>546</v>
      </c>
      <c r="D1080" s="11" t="s">
        <v>537</v>
      </c>
      <c r="E1080" s="11" t="s">
        <v>64</v>
      </c>
      <c r="F1080" s="11" t="s">
        <v>563</v>
      </c>
      <c r="G1080" s="11">
        <v>21758</v>
      </c>
      <c r="H1080" s="11" t="s">
        <v>2554</v>
      </c>
      <c r="I1080" s="11" t="s">
        <v>2247</v>
      </c>
      <c r="J1080" s="12" t="s">
        <v>2793</v>
      </c>
      <c r="K1080" s="20">
        <v>42416</v>
      </c>
      <c r="L1080" s="11">
        <v>100</v>
      </c>
      <c r="M1080" s="11" t="s">
        <v>76</v>
      </c>
      <c r="N1080" s="11" t="s">
        <v>79</v>
      </c>
      <c r="O1080" s="11"/>
      <c r="P1080" s="11">
        <v>100</v>
      </c>
      <c r="Q1080" s="11">
        <v>100</v>
      </c>
      <c r="R1080" s="11">
        <v>100</v>
      </c>
      <c r="S1080" s="11">
        <v>100</v>
      </c>
      <c r="T1080" s="11">
        <v>100</v>
      </c>
      <c r="U1080" s="11">
        <v>100</v>
      </c>
      <c r="V1080" s="11">
        <v>100</v>
      </c>
      <c r="W1080" s="11">
        <v>100</v>
      </c>
      <c r="X1080" s="11">
        <v>100</v>
      </c>
      <c r="Y1080" s="24"/>
      <c r="Z1080" s="24">
        <f>+VLOOKUP(G1080,[2]ACTIVIDADES!G$5:Y$1900,19,0)</f>
        <v>0</v>
      </c>
    </row>
    <row r="1081" spans="1:26" s="7" customFormat="1" ht="75" x14ac:dyDescent="0.25">
      <c r="A1081" s="15">
        <v>10558</v>
      </c>
      <c r="B1081" s="25" t="s">
        <v>4536</v>
      </c>
      <c r="C1081" s="9" t="s">
        <v>546</v>
      </c>
      <c r="D1081" s="9" t="s">
        <v>537</v>
      </c>
      <c r="E1081" s="9" t="s">
        <v>64</v>
      </c>
      <c r="F1081" s="9" t="s">
        <v>563</v>
      </c>
      <c r="G1081" s="9">
        <v>21759</v>
      </c>
      <c r="H1081" s="9" t="s">
        <v>1632</v>
      </c>
      <c r="I1081" s="9" t="s">
        <v>2794</v>
      </c>
      <c r="J1081" s="10" t="s">
        <v>2795</v>
      </c>
      <c r="K1081" s="19">
        <v>42416</v>
      </c>
      <c r="L1081" s="9">
        <v>100</v>
      </c>
      <c r="M1081" s="9" t="s">
        <v>76</v>
      </c>
      <c r="N1081" s="9" t="s">
        <v>79</v>
      </c>
      <c r="O1081" s="9"/>
      <c r="P1081" s="9">
        <v>0</v>
      </c>
      <c r="Q1081" s="9">
        <v>100</v>
      </c>
      <c r="R1081" s="9">
        <v>100</v>
      </c>
      <c r="S1081" s="9">
        <v>100</v>
      </c>
      <c r="T1081" s="9">
        <v>100</v>
      </c>
      <c r="U1081" s="9">
        <v>100</v>
      </c>
      <c r="V1081" s="9">
        <v>100</v>
      </c>
      <c r="W1081" s="9">
        <v>100</v>
      </c>
      <c r="X1081" s="9">
        <v>100</v>
      </c>
      <c r="Y1081" s="24"/>
      <c r="Z1081" s="24">
        <f>+VLOOKUP(G1081,[2]ACTIVIDADES!G$5:Y$1900,19,0)</f>
        <v>0</v>
      </c>
    </row>
    <row r="1082" spans="1:26" s="7" customFormat="1" ht="45" x14ac:dyDescent="0.25">
      <c r="A1082" s="13">
        <v>10558</v>
      </c>
      <c r="B1082" s="26" t="s">
        <v>4536</v>
      </c>
      <c r="C1082" s="11" t="s">
        <v>546</v>
      </c>
      <c r="D1082" s="11" t="s">
        <v>537</v>
      </c>
      <c r="E1082" s="11" t="s">
        <v>64</v>
      </c>
      <c r="F1082" s="11" t="s">
        <v>563</v>
      </c>
      <c r="G1082" s="11">
        <v>21761</v>
      </c>
      <c r="H1082" s="11" t="s">
        <v>1257</v>
      </c>
      <c r="I1082" s="11" t="s">
        <v>2796</v>
      </c>
      <c r="J1082" s="12" t="s">
        <v>2797</v>
      </c>
      <c r="K1082" s="20">
        <v>42430</v>
      </c>
      <c r="L1082" s="11">
        <v>4</v>
      </c>
      <c r="M1082" s="11" t="s">
        <v>77</v>
      </c>
      <c r="N1082" s="11" t="s">
        <v>79</v>
      </c>
      <c r="O1082" s="11"/>
      <c r="P1082" s="11"/>
      <c r="Q1082" s="11">
        <v>1</v>
      </c>
      <c r="R1082" s="11">
        <v>1</v>
      </c>
      <c r="S1082" s="11">
        <v>2</v>
      </c>
      <c r="T1082" s="11">
        <v>3</v>
      </c>
      <c r="U1082" s="11">
        <v>4</v>
      </c>
      <c r="V1082" s="11">
        <v>4</v>
      </c>
      <c r="W1082" s="11">
        <v>4</v>
      </c>
      <c r="X1082" s="11">
        <v>4</v>
      </c>
      <c r="Y1082" s="24"/>
      <c r="Z1082" s="24">
        <f>+VLOOKUP(G1082,[2]ACTIVIDADES!G$5:Y$1900,19,0)</f>
        <v>0</v>
      </c>
    </row>
    <row r="1083" spans="1:26" s="7" customFormat="1" ht="45" x14ac:dyDescent="0.25">
      <c r="A1083" s="15">
        <v>10558</v>
      </c>
      <c r="B1083" s="25" t="s">
        <v>4536</v>
      </c>
      <c r="C1083" s="9" t="s">
        <v>546</v>
      </c>
      <c r="D1083" s="9" t="s">
        <v>537</v>
      </c>
      <c r="E1083" s="9" t="s">
        <v>64</v>
      </c>
      <c r="F1083" s="9" t="s">
        <v>563</v>
      </c>
      <c r="G1083" s="9">
        <v>21763</v>
      </c>
      <c r="H1083" s="9" t="s">
        <v>2648</v>
      </c>
      <c r="I1083" s="9" t="s">
        <v>4214</v>
      </c>
      <c r="J1083" s="10" t="s">
        <v>4215</v>
      </c>
      <c r="K1083" s="19">
        <v>42461</v>
      </c>
      <c r="L1083" s="9">
        <v>100</v>
      </c>
      <c r="M1083" s="9" t="s">
        <v>76</v>
      </c>
      <c r="N1083" s="9" t="s">
        <v>79</v>
      </c>
      <c r="O1083" s="9"/>
      <c r="P1083" s="9"/>
      <c r="Q1083" s="9"/>
      <c r="R1083" s="9">
        <v>0</v>
      </c>
      <c r="S1083" s="9">
        <v>100</v>
      </c>
      <c r="T1083" s="9">
        <v>100</v>
      </c>
      <c r="U1083" s="9">
        <v>100</v>
      </c>
      <c r="V1083" s="9">
        <v>100</v>
      </c>
      <c r="W1083" s="9">
        <v>100</v>
      </c>
      <c r="X1083" s="9">
        <v>100</v>
      </c>
      <c r="Y1083" s="24"/>
      <c r="Z1083" s="24">
        <f>+VLOOKUP(G1083,[2]ACTIVIDADES!G$5:Y$1900,19,0)</f>
        <v>0</v>
      </c>
    </row>
    <row r="1084" spans="1:26" s="7" customFormat="1" ht="90" x14ac:dyDescent="0.25">
      <c r="A1084" s="13">
        <v>10558</v>
      </c>
      <c r="B1084" s="26" t="s">
        <v>4536</v>
      </c>
      <c r="C1084" s="11" t="s">
        <v>546</v>
      </c>
      <c r="D1084" s="11" t="s">
        <v>537</v>
      </c>
      <c r="E1084" s="11" t="s">
        <v>64</v>
      </c>
      <c r="F1084" s="11" t="s">
        <v>563</v>
      </c>
      <c r="G1084" s="11">
        <v>21765</v>
      </c>
      <c r="H1084" s="11" t="s">
        <v>2657</v>
      </c>
      <c r="I1084" s="11" t="s">
        <v>2801</v>
      </c>
      <c r="J1084" s="12" t="s">
        <v>2802</v>
      </c>
      <c r="K1084" s="20">
        <v>42416</v>
      </c>
      <c r="L1084" s="11">
        <v>100</v>
      </c>
      <c r="M1084" s="11" t="s">
        <v>76</v>
      </c>
      <c r="N1084" s="11" t="s">
        <v>79</v>
      </c>
      <c r="O1084" s="11"/>
      <c r="P1084" s="11">
        <v>0</v>
      </c>
      <c r="Q1084" s="11">
        <v>0</v>
      </c>
      <c r="R1084" s="11">
        <v>0</v>
      </c>
      <c r="S1084" s="11">
        <v>100</v>
      </c>
      <c r="T1084" s="11">
        <v>100</v>
      </c>
      <c r="U1084" s="11">
        <v>100</v>
      </c>
      <c r="V1084" s="11">
        <v>100</v>
      </c>
      <c r="W1084" s="11">
        <v>100</v>
      </c>
      <c r="X1084" s="11">
        <v>100</v>
      </c>
      <c r="Y1084" s="24"/>
      <c r="Z1084" s="24">
        <f>+VLOOKUP(G1084,[2]ACTIVIDADES!G$5:Y$1900,19,0)</f>
        <v>0</v>
      </c>
    </row>
    <row r="1085" spans="1:26" s="7" customFormat="1" ht="90" x14ac:dyDescent="0.25">
      <c r="A1085" s="15">
        <v>10558</v>
      </c>
      <c r="B1085" s="25" t="s">
        <v>4536</v>
      </c>
      <c r="C1085" s="9" t="s">
        <v>546</v>
      </c>
      <c r="D1085" s="9" t="s">
        <v>537</v>
      </c>
      <c r="E1085" s="9" t="s">
        <v>64</v>
      </c>
      <c r="F1085" s="9" t="s">
        <v>563</v>
      </c>
      <c r="G1085" s="9">
        <v>21766</v>
      </c>
      <c r="H1085" s="9" t="s">
        <v>2122</v>
      </c>
      <c r="I1085" s="9" t="s">
        <v>2806</v>
      </c>
      <c r="J1085" s="10" t="s">
        <v>2807</v>
      </c>
      <c r="K1085" s="19">
        <v>42416</v>
      </c>
      <c r="L1085" s="9">
        <v>1</v>
      </c>
      <c r="M1085" s="9" t="s">
        <v>77</v>
      </c>
      <c r="N1085" s="9" t="s">
        <v>79</v>
      </c>
      <c r="O1085" s="9"/>
      <c r="P1085" s="9">
        <v>0</v>
      </c>
      <c r="Q1085" s="9">
        <v>0</v>
      </c>
      <c r="R1085" s="9">
        <v>0</v>
      </c>
      <c r="S1085" s="9">
        <v>0</v>
      </c>
      <c r="T1085" s="9">
        <v>1</v>
      </c>
      <c r="U1085" s="9">
        <v>1</v>
      </c>
      <c r="V1085" s="9">
        <v>1</v>
      </c>
      <c r="W1085" s="9">
        <v>1</v>
      </c>
      <c r="X1085" s="9">
        <v>1</v>
      </c>
      <c r="Y1085" s="24"/>
      <c r="Z1085" s="24">
        <f>+VLOOKUP(G1085,[2]ACTIVIDADES!G$5:Y$1900,19,0)</f>
        <v>0</v>
      </c>
    </row>
    <row r="1086" spans="1:26" s="7" customFormat="1" ht="75" x14ac:dyDescent="0.25">
      <c r="A1086" s="13">
        <v>10558</v>
      </c>
      <c r="B1086" s="26" t="s">
        <v>4536</v>
      </c>
      <c r="C1086" s="11" t="s">
        <v>546</v>
      </c>
      <c r="D1086" s="11" t="s">
        <v>537</v>
      </c>
      <c r="E1086" s="11" t="s">
        <v>64</v>
      </c>
      <c r="F1086" s="11" t="s">
        <v>563</v>
      </c>
      <c r="G1086" s="11">
        <v>21769</v>
      </c>
      <c r="H1086" s="11" t="s">
        <v>2938</v>
      </c>
      <c r="I1086" s="11" t="s">
        <v>2939</v>
      </c>
      <c r="J1086" s="12" t="s">
        <v>2940</v>
      </c>
      <c r="K1086" s="20">
        <v>42416</v>
      </c>
      <c r="L1086" s="11">
        <v>13</v>
      </c>
      <c r="M1086" s="11" t="s">
        <v>77</v>
      </c>
      <c r="N1086" s="11" t="s">
        <v>79</v>
      </c>
      <c r="O1086" s="11"/>
      <c r="P1086" s="11">
        <v>1</v>
      </c>
      <c r="Q1086" s="11">
        <v>0</v>
      </c>
      <c r="R1086" s="11">
        <v>1</v>
      </c>
      <c r="S1086" s="11">
        <v>13</v>
      </c>
      <c r="T1086" s="11">
        <v>13</v>
      </c>
      <c r="U1086" s="11">
        <v>13</v>
      </c>
      <c r="V1086" s="11">
        <v>13</v>
      </c>
      <c r="W1086" s="11">
        <v>13</v>
      </c>
      <c r="X1086" s="11">
        <v>13</v>
      </c>
      <c r="Y1086" s="24"/>
      <c r="Z1086" s="24">
        <f>+VLOOKUP(G1086,[2]ACTIVIDADES!G$5:Y$1900,19,0)</f>
        <v>0</v>
      </c>
    </row>
    <row r="1087" spans="1:26" s="7" customFormat="1" ht="45" x14ac:dyDescent="0.25">
      <c r="A1087" s="15">
        <v>10558</v>
      </c>
      <c r="B1087" s="25" t="s">
        <v>4536</v>
      </c>
      <c r="C1087" s="9" t="s">
        <v>546</v>
      </c>
      <c r="D1087" s="9" t="s">
        <v>537</v>
      </c>
      <c r="E1087" s="9" t="s">
        <v>64</v>
      </c>
      <c r="F1087" s="9" t="s">
        <v>563</v>
      </c>
      <c r="G1087" s="9">
        <v>21771</v>
      </c>
      <c r="H1087" s="9" t="s">
        <v>2947</v>
      </c>
      <c r="I1087" s="9" t="s">
        <v>2948</v>
      </c>
      <c r="J1087" s="10" t="s">
        <v>2949</v>
      </c>
      <c r="K1087" s="19">
        <v>42416</v>
      </c>
      <c r="L1087" s="9">
        <v>6</v>
      </c>
      <c r="M1087" s="9" t="s">
        <v>77</v>
      </c>
      <c r="N1087" s="9" t="s">
        <v>79</v>
      </c>
      <c r="O1087" s="9"/>
      <c r="P1087" s="9">
        <v>1</v>
      </c>
      <c r="Q1087" s="9">
        <v>0</v>
      </c>
      <c r="R1087" s="9">
        <v>3</v>
      </c>
      <c r="S1087" s="9">
        <v>6</v>
      </c>
      <c r="T1087" s="9">
        <v>6</v>
      </c>
      <c r="U1087" s="9">
        <v>6</v>
      </c>
      <c r="V1087" s="9">
        <v>6</v>
      </c>
      <c r="W1087" s="9">
        <v>6</v>
      </c>
      <c r="X1087" s="9">
        <v>6</v>
      </c>
      <c r="Y1087" s="24"/>
      <c r="Z1087" s="24">
        <f>+VLOOKUP(G1087,[2]ACTIVIDADES!G$5:Y$1900,19,0)</f>
        <v>0</v>
      </c>
    </row>
    <row r="1088" spans="1:26" s="7" customFormat="1" ht="90" x14ac:dyDescent="0.25">
      <c r="A1088" s="13">
        <v>10558</v>
      </c>
      <c r="B1088" s="26" t="s">
        <v>4536</v>
      </c>
      <c r="C1088" s="11" t="s">
        <v>546</v>
      </c>
      <c r="D1088" s="11" t="s">
        <v>537</v>
      </c>
      <c r="E1088" s="11" t="s">
        <v>64</v>
      </c>
      <c r="F1088" s="11" t="s">
        <v>563</v>
      </c>
      <c r="G1088" s="11">
        <v>21773</v>
      </c>
      <c r="H1088" s="11" t="s">
        <v>2955</v>
      </c>
      <c r="I1088" s="11" t="s">
        <v>2956</v>
      </c>
      <c r="J1088" s="12" t="s">
        <v>2957</v>
      </c>
      <c r="K1088" s="20">
        <v>42416</v>
      </c>
      <c r="L1088" s="11">
        <v>1</v>
      </c>
      <c r="M1088" s="11" t="s">
        <v>77</v>
      </c>
      <c r="N1088" s="11" t="s">
        <v>79</v>
      </c>
      <c r="O1088" s="11"/>
      <c r="P1088" s="11">
        <v>0</v>
      </c>
      <c r="Q1088" s="11">
        <v>0</v>
      </c>
      <c r="R1088" s="11">
        <v>0</v>
      </c>
      <c r="S1088" s="11">
        <v>0</v>
      </c>
      <c r="T1088" s="11">
        <v>0</v>
      </c>
      <c r="U1088" s="11">
        <v>1</v>
      </c>
      <c r="V1088" s="11">
        <v>1</v>
      </c>
      <c r="W1088" s="11">
        <v>1</v>
      </c>
      <c r="X1088" s="11">
        <v>1</v>
      </c>
      <c r="Y1088" s="24"/>
      <c r="Z1088" s="24">
        <f>+VLOOKUP(G1088,[2]ACTIVIDADES!G$5:Y$1900,19,0)</f>
        <v>0</v>
      </c>
    </row>
    <row r="1089" spans="1:26" s="7" customFormat="1" ht="105" x14ac:dyDescent="0.25">
      <c r="A1089" s="15">
        <v>10558</v>
      </c>
      <c r="B1089" s="25" t="s">
        <v>4536</v>
      </c>
      <c r="C1089" s="9" t="s">
        <v>546</v>
      </c>
      <c r="D1089" s="9" t="s">
        <v>537</v>
      </c>
      <c r="E1089" s="9" t="s">
        <v>64</v>
      </c>
      <c r="F1089" s="9" t="s">
        <v>563</v>
      </c>
      <c r="G1089" s="9">
        <v>21775</v>
      </c>
      <c r="H1089" s="9" t="s">
        <v>2961</v>
      </c>
      <c r="I1089" s="9" t="s">
        <v>2962</v>
      </c>
      <c r="J1089" s="10" t="s">
        <v>2963</v>
      </c>
      <c r="K1089" s="19">
        <v>42416</v>
      </c>
      <c r="L1089" s="9">
        <v>1</v>
      </c>
      <c r="M1089" s="9" t="s">
        <v>77</v>
      </c>
      <c r="N1089" s="9" t="s">
        <v>79</v>
      </c>
      <c r="O1089" s="9"/>
      <c r="P1089" s="9">
        <v>1</v>
      </c>
      <c r="Q1089" s="9">
        <v>1</v>
      </c>
      <c r="R1089" s="9">
        <v>1</v>
      </c>
      <c r="S1089" s="9">
        <v>1</v>
      </c>
      <c r="T1089" s="9">
        <v>1</v>
      </c>
      <c r="U1089" s="9">
        <v>1</v>
      </c>
      <c r="V1089" s="9">
        <v>1</v>
      </c>
      <c r="W1089" s="9">
        <v>1</v>
      </c>
      <c r="X1089" s="9">
        <v>1</v>
      </c>
      <c r="Y1089" s="24"/>
      <c r="Z1089" s="24">
        <f>+VLOOKUP(G1089,[2]ACTIVIDADES!G$5:Y$1900,19,0)</f>
        <v>0</v>
      </c>
    </row>
    <row r="1090" spans="1:26" s="7" customFormat="1" ht="60" x14ac:dyDescent="0.25">
      <c r="A1090" s="13">
        <v>10558</v>
      </c>
      <c r="B1090" s="26" t="s">
        <v>4536</v>
      </c>
      <c r="C1090" s="11" t="s">
        <v>546</v>
      </c>
      <c r="D1090" s="11" t="s">
        <v>537</v>
      </c>
      <c r="E1090" s="11" t="s">
        <v>64</v>
      </c>
      <c r="F1090" s="11" t="s">
        <v>563</v>
      </c>
      <c r="G1090" s="11">
        <v>21776</v>
      </c>
      <c r="H1090" s="11" t="s">
        <v>2964</v>
      </c>
      <c r="I1090" s="11" t="s">
        <v>2965</v>
      </c>
      <c r="J1090" s="12" t="s">
        <v>2966</v>
      </c>
      <c r="K1090" s="20">
        <v>42416</v>
      </c>
      <c r="L1090" s="11">
        <v>2</v>
      </c>
      <c r="M1090" s="11" t="s">
        <v>77</v>
      </c>
      <c r="N1090" s="11" t="s">
        <v>79</v>
      </c>
      <c r="O1090" s="11"/>
      <c r="P1090" s="11">
        <v>0</v>
      </c>
      <c r="Q1090" s="11">
        <v>1</v>
      </c>
      <c r="R1090" s="11">
        <v>1</v>
      </c>
      <c r="S1090" s="11">
        <v>1</v>
      </c>
      <c r="T1090" s="11">
        <v>1</v>
      </c>
      <c r="U1090" s="11">
        <v>2</v>
      </c>
      <c r="V1090" s="11">
        <v>2</v>
      </c>
      <c r="W1090" s="11">
        <v>2</v>
      </c>
      <c r="X1090" s="11">
        <v>2</v>
      </c>
      <c r="Y1090" s="24"/>
      <c r="Z1090" s="24">
        <f>+VLOOKUP(G1090,[2]ACTIVIDADES!G$5:Y$1900,19,0)</f>
        <v>0</v>
      </c>
    </row>
    <row r="1091" spans="1:26" s="7" customFormat="1" ht="45" x14ac:dyDescent="0.25">
      <c r="A1091" s="15">
        <v>10558</v>
      </c>
      <c r="B1091" s="25" t="s">
        <v>4536</v>
      </c>
      <c r="C1091" s="9" t="s">
        <v>546</v>
      </c>
      <c r="D1091" s="9" t="s">
        <v>537</v>
      </c>
      <c r="E1091" s="9" t="s">
        <v>64</v>
      </c>
      <c r="F1091" s="9" t="s">
        <v>563</v>
      </c>
      <c r="G1091" s="9">
        <v>21777</v>
      </c>
      <c r="H1091" s="9" t="s">
        <v>1877</v>
      </c>
      <c r="I1091" s="9" t="s">
        <v>1913</v>
      </c>
      <c r="J1091" s="10" t="s">
        <v>2972</v>
      </c>
      <c r="K1091" s="19">
        <v>42416</v>
      </c>
      <c r="L1091" s="9">
        <v>2</v>
      </c>
      <c r="M1091" s="9" t="s">
        <v>77</v>
      </c>
      <c r="N1091" s="9" t="s">
        <v>79</v>
      </c>
      <c r="O1091" s="9"/>
      <c r="P1091" s="9">
        <v>0</v>
      </c>
      <c r="Q1091" s="9">
        <v>0</v>
      </c>
      <c r="R1091" s="9">
        <v>0</v>
      </c>
      <c r="S1091" s="9">
        <v>0</v>
      </c>
      <c r="T1091" s="9">
        <v>1</v>
      </c>
      <c r="U1091" s="9">
        <v>1</v>
      </c>
      <c r="V1091" s="9">
        <v>1</v>
      </c>
      <c r="W1091" s="9">
        <v>1</v>
      </c>
      <c r="X1091" s="9">
        <v>1</v>
      </c>
      <c r="Y1091" s="24"/>
      <c r="Z1091" s="24">
        <f>+VLOOKUP(G1091,[2]ACTIVIDADES!G$5:Y$1900,19,0)</f>
        <v>0</v>
      </c>
    </row>
    <row r="1092" spans="1:26" s="7" customFormat="1" ht="60" x14ac:dyDescent="0.25">
      <c r="A1092" s="13">
        <v>10558</v>
      </c>
      <c r="B1092" s="26" t="s">
        <v>4536</v>
      </c>
      <c r="C1092" s="11" t="s">
        <v>546</v>
      </c>
      <c r="D1092" s="11" t="s">
        <v>537</v>
      </c>
      <c r="E1092" s="11" t="s">
        <v>64</v>
      </c>
      <c r="F1092" s="11" t="s">
        <v>563</v>
      </c>
      <c r="G1092" s="11">
        <v>21778</v>
      </c>
      <c r="H1092" s="11" t="s">
        <v>2973</v>
      </c>
      <c r="I1092" s="11" t="s">
        <v>2974</v>
      </c>
      <c r="J1092" s="12" t="s">
        <v>2975</v>
      </c>
      <c r="K1092" s="20">
        <v>42416</v>
      </c>
      <c r="L1092" s="11">
        <v>2</v>
      </c>
      <c r="M1092" s="11" t="s">
        <v>77</v>
      </c>
      <c r="N1092" s="11" t="s">
        <v>79</v>
      </c>
      <c r="O1092" s="11"/>
      <c r="P1092" s="11">
        <v>0</v>
      </c>
      <c r="Q1092" s="11">
        <v>0</v>
      </c>
      <c r="R1092" s="11">
        <v>0</v>
      </c>
      <c r="S1092" s="11">
        <v>0</v>
      </c>
      <c r="T1092" s="11">
        <v>0</v>
      </c>
      <c r="U1092" s="11">
        <v>0</v>
      </c>
      <c r="V1092" s="11">
        <v>0</v>
      </c>
      <c r="W1092" s="11">
        <v>0</v>
      </c>
      <c r="X1092" s="11">
        <v>1</v>
      </c>
      <c r="Y1092" s="24"/>
      <c r="Z1092" s="24">
        <f>+VLOOKUP(G1092,[2]ACTIVIDADES!G$5:Y$1900,19,0)</f>
        <v>0</v>
      </c>
    </row>
    <row r="1093" spans="1:26" s="7" customFormat="1" ht="45" x14ac:dyDescent="0.25">
      <c r="A1093" s="15">
        <v>10558</v>
      </c>
      <c r="B1093" s="25" t="s">
        <v>4536</v>
      </c>
      <c r="C1093" s="9" t="s">
        <v>546</v>
      </c>
      <c r="D1093" s="9" t="s">
        <v>537</v>
      </c>
      <c r="E1093" s="9" t="s">
        <v>64</v>
      </c>
      <c r="F1093" s="9" t="s">
        <v>563</v>
      </c>
      <c r="G1093" s="9">
        <v>21780</v>
      </c>
      <c r="H1093" s="9" t="s">
        <v>2810</v>
      </c>
      <c r="I1093" s="9" t="s">
        <v>2979</v>
      </c>
      <c r="J1093" s="10" t="s">
        <v>2980</v>
      </c>
      <c r="K1093" s="19">
        <v>42416</v>
      </c>
      <c r="L1093" s="9">
        <v>100</v>
      </c>
      <c r="M1093" s="9" t="s">
        <v>76</v>
      </c>
      <c r="N1093" s="9" t="s">
        <v>79</v>
      </c>
      <c r="O1093" s="9"/>
      <c r="P1093" s="9">
        <v>0</v>
      </c>
      <c r="Q1093" s="9">
        <v>0</v>
      </c>
      <c r="R1093" s="9">
        <v>0</v>
      </c>
      <c r="S1093" s="9">
        <v>0</v>
      </c>
      <c r="T1093" s="9">
        <v>0</v>
      </c>
      <c r="U1093" s="9">
        <v>0</v>
      </c>
      <c r="V1093" s="9">
        <v>0</v>
      </c>
      <c r="W1093" s="9">
        <v>0</v>
      </c>
      <c r="X1093" s="9">
        <v>100</v>
      </c>
      <c r="Y1093" s="24"/>
      <c r="Z1093" s="24">
        <f>+VLOOKUP(G1093,[2]ACTIVIDADES!G$5:Y$1900,19,0)</f>
        <v>0</v>
      </c>
    </row>
    <row r="1094" spans="1:26" s="7" customFormat="1" ht="60" x14ac:dyDescent="0.25">
      <c r="A1094" s="13">
        <v>10558</v>
      </c>
      <c r="B1094" s="26" t="s">
        <v>4536</v>
      </c>
      <c r="C1094" s="11" t="s">
        <v>546</v>
      </c>
      <c r="D1094" s="11" t="s">
        <v>537</v>
      </c>
      <c r="E1094" s="11" t="s">
        <v>64</v>
      </c>
      <c r="F1094" s="11" t="s">
        <v>563</v>
      </c>
      <c r="G1094" s="11">
        <v>21782</v>
      </c>
      <c r="H1094" s="11" t="s">
        <v>2816</v>
      </c>
      <c r="I1094" s="11" t="s">
        <v>2983</v>
      </c>
      <c r="J1094" s="12" t="s">
        <v>2984</v>
      </c>
      <c r="K1094" s="20">
        <v>42416</v>
      </c>
      <c r="L1094" s="11">
        <v>100</v>
      </c>
      <c r="M1094" s="11" t="s">
        <v>76</v>
      </c>
      <c r="N1094" s="11" t="s">
        <v>79</v>
      </c>
      <c r="O1094" s="11"/>
      <c r="P1094" s="11">
        <v>100</v>
      </c>
      <c r="Q1094" s="11">
        <v>0</v>
      </c>
      <c r="R1094" s="11">
        <v>0</v>
      </c>
      <c r="S1094" s="11">
        <v>100</v>
      </c>
      <c r="T1094" s="11">
        <v>100</v>
      </c>
      <c r="U1094" s="11">
        <v>40</v>
      </c>
      <c r="V1094" s="11">
        <v>100</v>
      </c>
      <c r="W1094" s="11">
        <v>100</v>
      </c>
      <c r="X1094" s="11">
        <v>100</v>
      </c>
      <c r="Y1094" s="24"/>
      <c r="Z1094" s="24">
        <f>+VLOOKUP(G1094,[2]ACTIVIDADES!G$5:Y$1900,19,0)</f>
        <v>0</v>
      </c>
    </row>
    <row r="1095" spans="1:26" s="7" customFormat="1" ht="75" x14ac:dyDescent="0.25">
      <c r="A1095" s="15">
        <v>10558</v>
      </c>
      <c r="B1095" s="25" t="s">
        <v>4536</v>
      </c>
      <c r="C1095" s="9" t="s">
        <v>546</v>
      </c>
      <c r="D1095" s="9" t="s">
        <v>537</v>
      </c>
      <c r="E1095" s="9" t="s">
        <v>64</v>
      </c>
      <c r="F1095" s="9" t="s">
        <v>563</v>
      </c>
      <c r="G1095" s="9">
        <v>21783</v>
      </c>
      <c r="H1095" s="9" t="s">
        <v>4686</v>
      </c>
      <c r="I1095" s="9" t="s">
        <v>4687</v>
      </c>
      <c r="J1095" s="10" t="s">
        <v>4688</v>
      </c>
      <c r="K1095" s="19">
        <v>42583</v>
      </c>
      <c r="L1095" s="9">
        <v>1</v>
      </c>
      <c r="M1095" s="9" t="s">
        <v>77</v>
      </c>
      <c r="N1095" s="9" t="s">
        <v>79</v>
      </c>
      <c r="O1095" s="9"/>
      <c r="P1095" s="9"/>
      <c r="Q1095" s="9"/>
      <c r="R1095" s="9"/>
      <c r="S1095" s="9"/>
      <c r="T1095" s="9"/>
      <c r="U1095" s="9"/>
      <c r="V1095" s="9">
        <v>1</v>
      </c>
      <c r="W1095" s="9">
        <v>1</v>
      </c>
      <c r="X1095" s="9">
        <v>1</v>
      </c>
      <c r="Y1095" s="24"/>
      <c r="Z1095" s="24">
        <f>+VLOOKUP(G1095,[2]ACTIVIDADES!G$5:Y$1900,19,0)</f>
        <v>0</v>
      </c>
    </row>
    <row r="1096" spans="1:26" s="7" customFormat="1" ht="60" x14ac:dyDescent="0.25">
      <c r="A1096" s="13">
        <v>10558</v>
      </c>
      <c r="B1096" s="26" t="s">
        <v>4536</v>
      </c>
      <c r="C1096" s="11" t="s">
        <v>546</v>
      </c>
      <c r="D1096" s="11" t="s">
        <v>537</v>
      </c>
      <c r="E1096" s="11" t="s">
        <v>64</v>
      </c>
      <c r="F1096" s="11" t="s">
        <v>563</v>
      </c>
      <c r="G1096" s="11">
        <v>21784</v>
      </c>
      <c r="H1096" s="11" t="s">
        <v>2996</v>
      </c>
      <c r="I1096" s="11" t="s">
        <v>2997</v>
      </c>
      <c r="J1096" s="12" t="s">
        <v>2998</v>
      </c>
      <c r="K1096" s="20">
        <v>42430</v>
      </c>
      <c r="L1096" s="11">
        <v>100</v>
      </c>
      <c r="M1096" s="11" t="s">
        <v>76</v>
      </c>
      <c r="N1096" s="11" t="s">
        <v>79</v>
      </c>
      <c r="O1096" s="11"/>
      <c r="P1096" s="11"/>
      <c r="Q1096" s="11">
        <v>0</v>
      </c>
      <c r="R1096" s="11">
        <v>0</v>
      </c>
      <c r="S1096" s="11">
        <v>0</v>
      </c>
      <c r="T1096" s="11">
        <v>0</v>
      </c>
      <c r="U1096" s="11">
        <v>0</v>
      </c>
      <c r="V1096" s="11">
        <v>0</v>
      </c>
      <c r="W1096" s="11">
        <v>0</v>
      </c>
      <c r="X1096" s="11">
        <v>0</v>
      </c>
      <c r="Y1096" s="24"/>
      <c r="Z1096" s="24">
        <f>+VLOOKUP(G1096,[2]ACTIVIDADES!G$5:Y$1900,19,0)</f>
        <v>0</v>
      </c>
    </row>
    <row r="1097" spans="1:26" s="7" customFormat="1" ht="45" x14ac:dyDescent="0.25">
      <c r="A1097" s="15">
        <v>10558</v>
      </c>
      <c r="B1097" s="25" t="s">
        <v>4536</v>
      </c>
      <c r="C1097" s="9" t="s">
        <v>546</v>
      </c>
      <c r="D1097" s="9" t="s">
        <v>537</v>
      </c>
      <c r="E1097" s="9" t="s">
        <v>64</v>
      </c>
      <c r="F1097" s="9" t="s">
        <v>563</v>
      </c>
      <c r="G1097" s="9">
        <v>21785</v>
      </c>
      <c r="H1097" s="9" t="s">
        <v>2999</v>
      </c>
      <c r="I1097" s="9" t="s">
        <v>3000</v>
      </c>
      <c r="J1097" s="10" t="s">
        <v>3001</v>
      </c>
      <c r="K1097" s="19">
        <v>42416</v>
      </c>
      <c r="L1097" s="9">
        <v>2</v>
      </c>
      <c r="M1097" s="9" t="s">
        <v>77</v>
      </c>
      <c r="N1097" s="9" t="s">
        <v>79</v>
      </c>
      <c r="O1097" s="9"/>
      <c r="P1097" s="9">
        <v>0</v>
      </c>
      <c r="Q1097" s="9">
        <v>0</v>
      </c>
      <c r="R1097" s="9">
        <v>0</v>
      </c>
      <c r="S1097" s="9">
        <v>2</v>
      </c>
      <c r="T1097" s="9">
        <v>2</v>
      </c>
      <c r="U1097" s="9">
        <v>2</v>
      </c>
      <c r="V1097" s="9">
        <v>2</v>
      </c>
      <c r="W1097" s="9">
        <v>2</v>
      </c>
      <c r="X1097" s="9">
        <v>2</v>
      </c>
      <c r="Y1097" s="24"/>
      <c r="Z1097" s="24">
        <f>+VLOOKUP(G1097,[2]ACTIVIDADES!G$5:Y$1900,19,0)</f>
        <v>0</v>
      </c>
    </row>
    <row r="1098" spans="1:26" s="7" customFormat="1" ht="60" x14ac:dyDescent="0.25">
      <c r="A1098" s="13">
        <v>10558</v>
      </c>
      <c r="B1098" s="26" t="s">
        <v>4536</v>
      </c>
      <c r="C1098" s="11" t="s">
        <v>546</v>
      </c>
      <c r="D1098" s="11" t="s">
        <v>537</v>
      </c>
      <c r="E1098" s="11" t="s">
        <v>64</v>
      </c>
      <c r="F1098" s="11" t="s">
        <v>563</v>
      </c>
      <c r="G1098" s="11">
        <v>21786</v>
      </c>
      <c r="H1098" s="11" t="s">
        <v>250</v>
      </c>
      <c r="I1098" s="11" t="s">
        <v>1304</v>
      </c>
      <c r="J1098" s="12" t="s">
        <v>3002</v>
      </c>
      <c r="K1098" s="20">
        <v>42416</v>
      </c>
      <c r="L1098" s="11">
        <v>100</v>
      </c>
      <c r="M1098" s="11" t="s">
        <v>76</v>
      </c>
      <c r="N1098" s="11" t="s">
        <v>79</v>
      </c>
      <c r="O1098" s="11"/>
      <c r="P1098" s="11">
        <v>100</v>
      </c>
      <c r="Q1098" s="11">
        <v>100</v>
      </c>
      <c r="R1098" s="11">
        <v>100</v>
      </c>
      <c r="S1098" s="11">
        <v>100</v>
      </c>
      <c r="T1098" s="11">
        <v>100</v>
      </c>
      <c r="U1098" s="11">
        <v>83</v>
      </c>
      <c r="V1098" s="11">
        <v>100</v>
      </c>
      <c r="W1098" s="11">
        <v>100</v>
      </c>
      <c r="X1098" s="11">
        <v>100</v>
      </c>
      <c r="Y1098" s="24"/>
      <c r="Z1098" s="24">
        <f>+VLOOKUP(G1098,[2]ACTIVIDADES!G$5:Y$1900,19,0)</f>
        <v>0</v>
      </c>
    </row>
    <row r="1099" spans="1:26" s="7" customFormat="1" ht="45" x14ac:dyDescent="0.25">
      <c r="A1099" s="15">
        <v>10558</v>
      </c>
      <c r="B1099" s="25" t="s">
        <v>4536</v>
      </c>
      <c r="C1099" s="9" t="s">
        <v>546</v>
      </c>
      <c r="D1099" s="9" t="s">
        <v>537</v>
      </c>
      <c r="E1099" s="9" t="s">
        <v>64</v>
      </c>
      <c r="F1099" s="9" t="s">
        <v>563</v>
      </c>
      <c r="G1099" s="9">
        <v>21787</v>
      </c>
      <c r="H1099" s="9" t="s">
        <v>160</v>
      </c>
      <c r="I1099" s="9" t="s">
        <v>2723</v>
      </c>
      <c r="J1099" s="10" t="s">
        <v>3004</v>
      </c>
      <c r="K1099" s="19">
        <v>42416</v>
      </c>
      <c r="L1099" s="9">
        <v>10000</v>
      </c>
      <c r="M1099" s="9" t="s">
        <v>77</v>
      </c>
      <c r="N1099" s="9" t="s">
        <v>79</v>
      </c>
      <c r="O1099" s="9"/>
      <c r="P1099" s="9">
        <v>0</v>
      </c>
      <c r="Q1099" s="9">
        <v>10000</v>
      </c>
      <c r="R1099" s="9">
        <v>10000</v>
      </c>
      <c r="S1099" s="9">
        <v>10000</v>
      </c>
      <c r="T1099" s="9">
        <v>10000</v>
      </c>
      <c r="U1099" s="9">
        <v>10000</v>
      </c>
      <c r="V1099" s="9">
        <v>10000</v>
      </c>
      <c r="W1099" s="9">
        <v>10000</v>
      </c>
      <c r="X1099" s="9">
        <v>10000</v>
      </c>
      <c r="Y1099" s="24"/>
      <c r="Z1099" s="24">
        <f>+VLOOKUP(G1099,[2]ACTIVIDADES!G$5:Y$1900,19,0)</f>
        <v>0</v>
      </c>
    </row>
    <row r="1100" spans="1:26" s="7" customFormat="1" ht="105" x14ac:dyDescent="0.25">
      <c r="A1100" s="13">
        <v>10558</v>
      </c>
      <c r="B1100" s="26" t="s">
        <v>4536</v>
      </c>
      <c r="C1100" s="11" t="s">
        <v>546</v>
      </c>
      <c r="D1100" s="11" t="s">
        <v>537</v>
      </c>
      <c r="E1100" s="11" t="s">
        <v>64</v>
      </c>
      <c r="F1100" s="11" t="s">
        <v>563</v>
      </c>
      <c r="G1100" s="11">
        <v>21788</v>
      </c>
      <c r="H1100" s="11" t="s">
        <v>2764</v>
      </c>
      <c r="I1100" s="11" t="s">
        <v>3014</v>
      </c>
      <c r="J1100" s="12" t="s">
        <v>3015</v>
      </c>
      <c r="K1100" s="20">
        <v>42416</v>
      </c>
      <c r="L1100" s="11">
        <v>4</v>
      </c>
      <c r="M1100" s="11" t="s">
        <v>77</v>
      </c>
      <c r="N1100" s="11" t="s">
        <v>79</v>
      </c>
      <c r="O1100" s="11"/>
      <c r="P1100" s="11">
        <v>0</v>
      </c>
      <c r="Q1100" s="11">
        <v>0</v>
      </c>
      <c r="R1100" s="11">
        <v>0</v>
      </c>
      <c r="S1100" s="11">
        <v>1</v>
      </c>
      <c r="T1100" s="11">
        <v>1</v>
      </c>
      <c r="U1100" s="11">
        <v>1</v>
      </c>
      <c r="V1100" s="11">
        <v>1</v>
      </c>
      <c r="W1100" s="11">
        <v>1</v>
      </c>
      <c r="X1100" s="11">
        <v>4</v>
      </c>
      <c r="Y1100" s="24"/>
      <c r="Z1100" s="24">
        <f>+VLOOKUP(G1100,[2]ACTIVIDADES!G$5:Y$1900,19,0)</f>
        <v>0</v>
      </c>
    </row>
    <row r="1101" spans="1:26" s="7" customFormat="1" ht="120" x14ac:dyDescent="0.25">
      <c r="A1101" s="15">
        <v>10558</v>
      </c>
      <c r="B1101" s="25" t="s">
        <v>4536</v>
      </c>
      <c r="C1101" s="9" t="s">
        <v>546</v>
      </c>
      <c r="D1101" s="9" t="s">
        <v>537</v>
      </c>
      <c r="E1101" s="9" t="s">
        <v>64</v>
      </c>
      <c r="F1101" s="9" t="s">
        <v>563</v>
      </c>
      <c r="G1101" s="9">
        <v>21793</v>
      </c>
      <c r="H1101" s="9" t="s">
        <v>3024</v>
      </c>
      <c r="I1101" s="9" t="s">
        <v>3025</v>
      </c>
      <c r="J1101" s="10" t="s">
        <v>3026</v>
      </c>
      <c r="K1101" s="19">
        <v>42416</v>
      </c>
      <c r="L1101" s="9">
        <v>6</v>
      </c>
      <c r="M1101" s="9" t="s">
        <v>77</v>
      </c>
      <c r="N1101" s="9" t="s">
        <v>79</v>
      </c>
      <c r="O1101" s="9"/>
      <c r="P1101" s="9">
        <v>5</v>
      </c>
      <c r="Q1101" s="9">
        <v>6</v>
      </c>
      <c r="R1101" s="9">
        <v>6</v>
      </c>
      <c r="S1101" s="9">
        <v>6</v>
      </c>
      <c r="T1101" s="9">
        <v>6</v>
      </c>
      <c r="U1101" s="9">
        <v>6</v>
      </c>
      <c r="V1101" s="9">
        <v>6</v>
      </c>
      <c r="W1101" s="9">
        <v>6</v>
      </c>
      <c r="X1101" s="9">
        <v>6</v>
      </c>
      <c r="Y1101" s="24"/>
      <c r="Z1101" s="24">
        <f>+VLOOKUP(G1101,[2]ACTIVIDADES!G$5:Y$1900,19,0)</f>
        <v>0</v>
      </c>
    </row>
    <row r="1102" spans="1:26" s="7" customFormat="1" ht="90" x14ac:dyDescent="0.25">
      <c r="A1102" s="13">
        <v>10558</v>
      </c>
      <c r="B1102" s="26" t="s">
        <v>4536</v>
      </c>
      <c r="C1102" s="11" t="s">
        <v>546</v>
      </c>
      <c r="D1102" s="11" t="s">
        <v>537</v>
      </c>
      <c r="E1102" s="11" t="s">
        <v>64</v>
      </c>
      <c r="F1102" s="11" t="s">
        <v>563</v>
      </c>
      <c r="G1102" s="11">
        <v>21796</v>
      </c>
      <c r="H1102" s="11" t="s">
        <v>1187</v>
      </c>
      <c r="I1102" s="11" t="s">
        <v>3030</v>
      </c>
      <c r="J1102" s="12" t="s">
        <v>3031</v>
      </c>
      <c r="K1102" s="20">
        <v>42416</v>
      </c>
      <c r="L1102" s="11">
        <v>100</v>
      </c>
      <c r="M1102" s="11" t="s">
        <v>76</v>
      </c>
      <c r="N1102" s="11" t="s">
        <v>79</v>
      </c>
      <c r="O1102" s="11"/>
      <c r="P1102" s="11">
        <v>100</v>
      </c>
      <c r="Q1102" s="11">
        <v>100</v>
      </c>
      <c r="R1102" s="11">
        <v>0</v>
      </c>
      <c r="S1102" s="11">
        <v>100</v>
      </c>
      <c r="T1102" s="11">
        <v>100</v>
      </c>
      <c r="U1102" s="11">
        <v>0</v>
      </c>
      <c r="V1102" s="11">
        <v>100</v>
      </c>
      <c r="W1102" s="11">
        <v>100</v>
      </c>
      <c r="X1102" s="11">
        <v>100</v>
      </c>
      <c r="Y1102" s="24"/>
      <c r="Z1102" s="24">
        <f>+VLOOKUP(G1102,[2]ACTIVIDADES!G$5:Y$1900,19,0)</f>
        <v>0</v>
      </c>
    </row>
    <row r="1103" spans="1:26" s="7" customFormat="1" ht="45" x14ac:dyDescent="0.25">
      <c r="A1103" s="15">
        <v>10558</v>
      </c>
      <c r="B1103" s="25" t="s">
        <v>4536</v>
      </c>
      <c r="C1103" s="9" t="s">
        <v>546</v>
      </c>
      <c r="D1103" s="9" t="s">
        <v>537</v>
      </c>
      <c r="E1103" s="9" t="s">
        <v>64</v>
      </c>
      <c r="F1103" s="9" t="s">
        <v>563</v>
      </c>
      <c r="G1103" s="9">
        <v>21798</v>
      </c>
      <c r="H1103" s="9" t="s">
        <v>2773</v>
      </c>
      <c r="I1103" s="9" t="s">
        <v>3035</v>
      </c>
      <c r="J1103" s="10" t="s">
        <v>3036</v>
      </c>
      <c r="K1103" s="19">
        <v>42416</v>
      </c>
      <c r="L1103" s="9">
        <v>100</v>
      </c>
      <c r="M1103" s="9" t="s">
        <v>76</v>
      </c>
      <c r="N1103" s="9" t="s">
        <v>79</v>
      </c>
      <c r="O1103" s="9"/>
      <c r="P1103" s="9">
        <v>0</v>
      </c>
      <c r="Q1103" s="9">
        <v>0</v>
      </c>
      <c r="R1103" s="9">
        <v>0</v>
      </c>
      <c r="S1103" s="9">
        <v>100</v>
      </c>
      <c r="T1103" s="9">
        <v>100</v>
      </c>
      <c r="U1103" s="9">
        <v>40</v>
      </c>
      <c r="V1103" s="9">
        <v>100</v>
      </c>
      <c r="W1103" s="9">
        <v>100</v>
      </c>
      <c r="X1103" s="9">
        <v>100</v>
      </c>
      <c r="Y1103" s="24"/>
      <c r="Z1103" s="24">
        <f>+VLOOKUP(G1103,[2]ACTIVIDADES!G$5:Y$1900,19,0)</f>
        <v>0</v>
      </c>
    </row>
    <row r="1104" spans="1:26" s="7" customFormat="1" ht="45" x14ac:dyDescent="0.25">
      <c r="A1104" s="13">
        <v>10558</v>
      </c>
      <c r="B1104" s="26" t="s">
        <v>4536</v>
      </c>
      <c r="C1104" s="11" t="s">
        <v>546</v>
      </c>
      <c r="D1104" s="11" t="s">
        <v>537</v>
      </c>
      <c r="E1104" s="11" t="s">
        <v>64</v>
      </c>
      <c r="F1104" s="11" t="s">
        <v>563</v>
      </c>
      <c r="G1104" s="11">
        <v>21800</v>
      </c>
      <c r="H1104" s="11" t="s">
        <v>1851</v>
      </c>
      <c r="I1104" s="11" t="s">
        <v>3037</v>
      </c>
      <c r="J1104" s="12" t="s">
        <v>3038</v>
      </c>
      <c r="K1104" s="20">
        <v>42416</v>
      </c>
      <c r="L1104" s="11">
        <v>100</v>
      </c>
      <c r="M1104" s="11" t="s">
        <v>76</v>
      </c>
      <c r="N1104" s="11" t="s">
        <v>79</v>
      </c>
      <c r="O1104" s="11"/>
      <c r="P1104" s="11">
        <v>100</v>
      </c>
      <c r="Q1104" s="11">
        <v>100</v>
      </c>
      <c r="R1104" s="11">
        <v>100</v>
      </c>
      <c r="S1104" s="11">
        <v>100</v>
      </c>
      <c r="T1104" s="11">
        <v>100</v>
      </c>
      <c r="U1104" s="11">
        <v>100</v>
      </c>
      <c r="V1104" s="11">
        <v>100</v>
      </c>
      <c r="W1104" s="11">
        <v>100</v>
      </c>
      <c r="X1104" s="11">
        <v>100</v>
      </c>
      <c r="Y1104" s="24"/>
      <c r="Z1104" s="24">
        <f>+VLOOKUP(G1104,[2]ACTIVIDADES!G$5:Y$1900,19,0)</f>
        <v>0</v>
      </c>
    </row>
    <row r="1105" spans="1:26" s="7" customFormat="1" ht="90" x14ac:dyDescent="0.25">
      <c r="A1105" s="15">
        <v>10558</v>
      </c>
      <c r="B1105" s="25" t="s">
        <v>4536</v>
      </c>
      <c r="C1105" s="9" t="s">
        <v>546</v>
      </c>
      <c r="D1105" s="9" t="s">
        <v>537</v>
      </c>
      <c r="E1105" s="9" t="s">
        <v>64</v>
      </c>
      <c r="F1105" s="9" t="s">
        <v>563</v>
      </c>
      <c r="G1105" s="9">
        <v>21802</v>
      </c>
      <c r="H1105" s="9" t="s">
        <v>1846</v>
      </c>
      <c r="I1105" s="9" t="s">
        <v>3039</v>
      </c>
      <c r="J1105" s="10" t="s">
        <v>3040</v>
      </c>
      <c r="K1105" s="19">
        <v>42416</v>
      </c>
      <c r="L1105" s="9">
        <v>1</v>
      </c>
      <c r="M1105" s="9" t="s">
        <v>77</v>
      </c>
      <c r="N1105" s="9" t="s">
        <v>79</v>
      </c>
      <c r="O1105" s="9"/>
      <c r="P1105" s="9">
        <v>0</v>
      </c>
      <c r="Q1105" s="9">
        <v>0</v>
      </c>
      <c r="R1105" s="9">
        <v>0</v>
      </c>
      <c r="S1105" s="9">
        <v>0</v>
      </c>
      <c r="T1105" s="9">
        <v>0</v>
      </c>
      <c r="U1105" s="9">
        <v>0</v>
      </c>
      <c r="V1105" s="9">
        <v>0</v>
      </c>
      <c r="W1105" s="9">
        <v>0</v>
      </c>
      <c r="X1105" s="9">
        <v>0</v>
      </c>
      <c r="Y1105" s="24"/>
      <c r="Z1105" s="24">
        <f>+VLOOKUP(G1105,[2]ACTIVIDADES!G$5:Y$1900,19,0)</f>
        <v>0</v>
      </c>
    </row>
    <row r="1106" spans="1:26" s="7" customFormat="1" ht="45" x14ac:dyDescent="0.25">
      <c r="A1106" s="13">
        <v>10558</v>
      </c>
      <c r="B1106" s="26" t="s">
        <v>4536</v>
      </c>
      <c r="C1106" s="11" t="s">
        <v>546</v>
      </c>
      <c r="D1106" s="11" t="s">
        <v>537</v>
      </c>
      <c r="E1106" s="11" t="s">
        <v>64</v>
      </c>
      <c r="F1106" s="11" t="s">
        <v>563</v>
      </c>
      <c r="G1106" s="11">
        <v>21804</v>
      </c>
      <c r="H1106" s="11" t="s">
        <v>3041</v>
      </c>
      <c r="I1106" s="11" t="s">
        <v>3042</v>
      </c>
      <c r="J1106" s="12" t="s">
        <v>3043</v>
      </c>
      <c r="K1106" s="20">
        <v>42416</v>
      </c>
      <c r="L1106" s="11">
        <v>1</v>
      </c>
      <c r="M1106" s="11" t="s">
        <v>77</v>
      </c>
      <c r="N1106" s="11" t="s">
        <v>79</v>
      </c>
      <c r="O1106" s="11"/>
      <c r="P1106" s="11">
        <v>0</v>
      </c>
      <c r="Q1106" s="11">
        <v>0</v>
      </c>
      <c r="R1106" s="11">
        <v>0</v>
      </c>
      <c r="S1106" s="11">
        <v>0</v>
      </c>
      <c r="T1106" s="11">
        <v>0</v>
      </c>
      <c r="U1106" s="11">
        <v>0</v>
      </c>
      <c r="V1106" s="11">
        <v>0</v>
      </c>
      <c r="W1106" s="11">
        <v>1</v>
      </c>
      <c r="X1106" s="11">
        <v>1</v>
      </c>
      <c r="Y1106" s="24"/>
      <c r="Z1106" s="24">
        <f>+VLOOKUP(G1106,[2]ACTIVIDADES!G$5:Y$1900,19,0)</f>
        <v>0</v>
      </c>
    </row>
    <row r="1107" spans="1:26" s="7" customFormat="1" ht="75" x14ac:dyDescent="0.25">
      <c r="A1107" s="15">
        <v>10558</v>
      </c>
      <c r="B1107" s="25" t="s">
        <v>4536</v>
      </c>
      <c r="C1107" s="9" t="s">
        <v>546</v>
      </c>
      <c r="D1107" s="9" t="s">
        <v>537</v>
      </c>
      <c r="E1107" s="9" t="s">
        <v>64</v>
      </c>
      <c r="F1107" s="9" t="s">
        <v>563</v>
      </c>
      <c r="G1107" s="9">
        <v>21806</v>
      </c>
      <c r="H1107" s="9" t="s">
        <v>1150</v>
      </c>
      <c r="I1107" s="9" t="s">
        <v>3047</v>
      </c>
      <c r="J1107" s="10" t="s">
        <v>3048</v>
      </c>
      <c r="K1107" s="19">
        <v>42416</v>
      </c>
      <c r="L1107" s="9">
        <v>31</v>
      </c>
      <c r="M1107" s="9" t="s">
        <v>77</v>
      </c>
      <c r="N1107" s="9" t="s">
        <v>79</v>
      </c>
      <c r="O1107" s="9"/>
      <c r="P1107" s="9">
        <v>2</v>
      </c>
      <c r="Q1107" s="9">
        <v>2</v>
      </c>
      <c r="R1107" s="9">
        <v>2</v>
      </c>
      <c r="S1107" s="9">
        <v>2</v>
      </c>
      <c r="T1107" s="9">
        <v>31</v>
      </c>
      <c r="U1107" s="9">
        <v>31</v>
      </c>
      <c r="V1107" s="9">
        <v>31</v>
      </c>
      <c r="W1107" s="9">
        <v>31</v>
      </c>
      <c r="X1107" s="9">
        <v>31</v>
      </c>
      <c r="Y1107" s="24"/>
      <c r="Z1107" s="24">
        <f>+VLOOKUP(G1107,[2]ACTIVIDADES!G$5:Y$1900,19,0)</f>
        <v>0</v>
      </c>
    </row>
    <row r="1108" spans="1:26" s="7" customFormat="1" ht="105" x14ac:dyDescent="0.25">
      <c r="A1108" s="13">
        <v>10558</v>
      </c>
      <c r="B1108" s="26" t="s">
        <v>4536</v>
      </c>
      <c r="C1108" s="11" t="s">
        <v>546</v>
      </c>
      <c r="D1108" s="11" t="s">
        <v>537</v>
      </c>
      <c r="E1108" s="11" t="s">
        <v>64</v>
      </c>
      <c r="F1108" s="11" t="s">
        <v>563</v>
      </c>
      <c r="G1108" s="11">
        <v>21808</v>
      </c>
      <c r="H1108" s="11" t="s">
        <v>3049</v>
      </c>
      <c r="I1108" s="11" t="s">
        <v>3050</v>
      </c>
      <c r="J1108" s="12" t="s">
        <v>3051</v>
      </c>
      <c r="K1108" s="20">
        <v>42416</v>
      </c>
      <c r="L1108" s="11">
        <v>1</v>
      </c>
      <c r="M1108" s="11" t="s">
        <v>77</v>
      </c>
      <c r="N1108" s="11" t="s">
        <v>79</v>
      </c>
      <c r="O1108" s="11"/>
      <c r="P1108" s="11">
        <v>0</v>
      </c>
      <c r="Q1108" s="11">
        <v>0</v>
      </c>
      <c r="R1108" s="11">
        <v>0</v>
      </c>
      <c r="S1108" s="11">
        <v>0</v>
      </c>
      <c r="T1108" s="11">
        <v>0</v>
      </c>
      <c r="U1108" s="11">
        <v>1</v>
      </c>
      <c r="V1108" s="11">
        <v>1</v>
      </c>
      <c r="W1108" s="11">
        <v>1</v>
      </c>
      <c r="X1108" s="11">
        <v>1</v>
      </c>
      <c r="Y1108" s="24"/>
      <c r="Z1108" s="24">
        <f>+VLOOKUP(G1108,[2]ACTIVIDADES!G$5:Y$1900,19,0)</f>
        <v>0</v>
      </c>
    </row>
    <row r="1109" spans="1:26" s="7" customFormat="1" ht="45" x14ac:dyDescent="0.25">
      <c r="A1109" s="15">
        <v>10558</v>
      </c>
      <c r="B1109" s="25" t="s">
        <v>4536</v>
      </c>
      <c r="C1109" s="9" t="s">
        <v>546</v>
      </c>
      <c r="D1109" s="9" t="s">
        <v>537</v>
      </c>
      <c r="E1109" s="9" t="s">
        <v>64</v>
      </c>
      <c r="F1109" s="9" t="s">
        <v>563</v>
      </c>
      <c r="G1109" s="9">
        <v>21812</v>
      </c>
      <c r="H1109" s="9" t="s">
        <v>818</v>
      </c>
      <c r="I1109" s="9" t="s">
        <v>3055</v>
      </c>
      <c r="J1109" s="10" t="s">
        <v>3056</v>
      </c>
      <c r="K1109" s="19">
        <v>42416</v>
      </c>
      <c r="L1109" s="9">
        <v>3808</v>
      </c>
      <c r="M1109" s="9" t="s">
        <v>77</v>
      </c>
      <c r="N1109" s="9" t="s">
        <v>79</v>
      </c>
      <c r="O1109" s="9"/>
      <c r="P1109" s="9">
        <v>14</v>
      </c>
      <c r="Q1109" s="9">
        <v>24</v>
      </c>
      <c r="R1109" s="9">
        <v>24</v>
      </c>
      <c r="S1109" s="9">
        <v>24</v>
      </c>
      <c r="T1109" s="9">
        <v>24</v>
      </c>
      <c r="U1109" s="9">
        <v>24</v>
      </c>
      <c r="V1109" s="9">
        <v>269</v>
      </c>
      <c r="W1109" s="9">
        <v>464</v>
      </c>
      <c r="X1109" s="9">
        <v>2011</v>
      </c>
      <c r="Y1109" s="24"/>
      <c r="Z1109" s="24">
        <f>+VLOOKUP(G1109,[2]ACTIVIDADES!G$5:Y$1900,19,0)</f>
        <v>0</v>
      </c>
    </row>
    <row r="1110" spans="1:26" s="7" customFormat="1" ht="45" x14ac:dyDescent="0.25">
      <c r="A1110" s="13">
        <v>10558</v>
      </c>
      <c r="B1110" s="26" t="s">
        <v>4536</v>
      </c>
      <c r="C1110" s="11" t="s">
        <v>546</v>
      </c>
      <c r="D1110" s="11" t="s">
        <v>537</v>
      </c>
      <c r="E1110" s="11" t="s">
        <v>64</v>
      </c>
      <c r="F1110" s="11" t="s">
        <v>563</v>
      </c>
      <c r="G1110" s="11">
        <v>21814</v>
      </c>
      <c r="H1110" s="11" t="s">
        <v>3057</v>
      </c>
      <c r="I1110" s="11" t="s">
        <v>3058</v>
      </c>
      <c r="J1110" s="12" t="s">
        <v>3059</v>
      </c>
      <c r="K1110" s="20">
        <v>42416</v>
      </c>
      <c r="L1110" s="11">
        <v>3074</v>
      </c>
      <c r="M1110" s="11" t="s">
        <v>77</v>
      </c>
      <c r="N1110" s="11" t="s">
        <v>79</v>
      </c>
      <c r="O1110" s="11"/>
      <c r="P1110" s="11">
        <v>0</v>
      </c>
      <c r="Q1110" s="11">
        <v>0</v>
      </c>
      <c r="R1110" s="11">
        <v>0</v>
      </c>
      <c r="S1110" s="11">
        <v>0</v>
      </c>
      <c r="T1110" s="11">
        <v>1255</v>
      </c>
      <c r="U1110" s="11">
        <v>1255</v>
      </c>
      <c r="V1110" s="11">
        <v>1965</v>
      </c>
      <c r="W1110" s="11">
        <v>2597</v>
      </c>
      <c r="X1110" s="11">
        <v>3074</v>
      </c>
      <c r="Y1110" s="24"/>
      <c r="Z1110" s="24">
        <f>+VLOOKUP(G1110,[2]ACTIVIDADES!G$5:Y$1900,19,0)</f>
        <v>0</v>
      </c>
    </row>
    <row r="1111" spans="1:26" s="7" customFormat="1" ht="75" x14ac:dyDescent="0.25">
      <c r="A1111" s="15">
        <v>10558</v>
      </c>
      <c r="B1111" s="25" t="s">
        <v>4536</v>
      </c>
      <c r="C1111" s="9" t="s">
        <v>546</v>
      </c>
      <c r="D1111" s="9" t="s">
        <v>537</v>
      </c>
      <c r="E1111" s="9" t="s">
        <v>64</v>
      </c>
      <c r="F1111" s="9" t="s">
        <v>563</v>
      </c>
      <c r="G1111" s="9">
        <v>21816</v>
      </c>
      <c r="H1111" s="9" t="s">
        <v>3062</v>
      </c>
      <c r="I1111" s="9" t="s">
        <v>3063</v>
      </c>
      <c r="J1111" s="10" t="s">
        <v>3064</v>
      </c>
      <c r="K1111" s="19">
        <v>42416</v>
      </c>
      <c r="L1111" s="9">
        <v>1244</v>
      </c>
      <c r="M1111" s="9" t="s">
        <v>77</v>
      </c>
      <c r="N1111" s="9" t="s">
        <v>79</v>
      </c>
      <c r="O1111" s="9"/>
      <c r="P1111" s="9">
        <v>0</v>
      </c>
      <c r="Q1111" s="9">
        <v>0</v>
      </c>
      <c r="R1111" s="9">
        <v>0</v>
      </c>
      <c r="S1111" s="9">
        <v>0</v>
      </c>
      <c r="T1111" s="9">
        <v>42</v>
      </c>
      <c r="U1111" s="9">
        <v>42</v>
      </c>
      <c r="V1111" s="9">
        <v>61</v>
      </c>
      <c r="W1111" s="9">
        <v>70</v>
      </c>
      <c r="X1111" s="9">
        <v>86</v>
      </c>
      <c r="Y1111" s="24"/>
      <c r="Z1111" s="24">
        <f>+VLOOKUP(G1111,[2]ACTIVIDADES!G$5:Y$1900,19,0)</f>
        <v>0</v>
      </c>
    </row>
    <row r="1112" spans="1:26" s="7" customFormat="1" ht="75" x14ac:dyDescent="0.25">
      <c r="A1112" s="13">
        <v>10558</v>
      </c>
      <c r="B1112" s="26" t="s">
        <v>4536</v>
      </c>
      <c r="C1112" s="11" t="s">
        <v>546</v>
      </c>
      <c r="D1112" s="11" t="s">
        <v>537</v>
      </c>
      <c r="E1112" s="11" t="s">
        <v>64</v>
      </c>
      <c r="F1112" s="11" t="s">
        <v>563</v>
      </c>
      <c r="G1112" s="11">
        <v>31698</v>
      </c>
      <c r="H1112" s="11" t="s">
        <v>3065</v>
      </c>
      <c r="I1112" s="11" t="s">
        <v>3066</v>
      </c>
      <c r="J1112" s="12" t="s">
        <v>3064</v>
      </c>
      <c r="K1112" s="20">
        <v>42417</v>
      </c>
      <c r="L1112" s="11">
        <v>2286</v>
      </c>
      <c r="M1112" s="11" t="s">
        <v>77</v>
      </c>
      <c r="N1112" s="11" t="s">
        <v>79</v>
      </c>
      <c r="O1112" s="11"/>
      <c r="P1112" s="11">
        <v>0</v>
      </c>
      <c r="Q1112" s="11">
        <v>0</v>
      </c>
      <c r="R1112" s="11">
        <v>0</v>
      </c>
      <c r="S1112" s="11">
        <v>0</v>
      </c>
      <c r="T1112" s="11">
        <v>47</v>
      </c>
      <c r="U1112" s="11">
        <v>47</v>
      </c>
      <c r="V1112" s="11">
        <v>61</v>
      </c>
      <c r="W1112" s="11">
        <v>72</v>
      </c>
      <c r="X1112" s="11">
        <v>93</v>
      </c>
      <c r="Y1112" s="24"/>
      <c r="Z1112" s="24">
        <f>+VLOOKUP(G1112,[2]ACTIVIDADES!G$5:Y$1900,19,0)</f>
        <v>0</v>
      </c>
    </row>
    <row r="1113" spans="1:26" s="7" customFormat="1" ht="60" x14ac:dyDescent="0.25">
      <c r="A1113" s="15">
        <v>10558</v>
      </c>
      <c r="B1113" s="25" t="s">
        <v>4536</v>
      </c>
      <c r="C1113" s="9" t="s">
        <v>546</v>
      </c>
      <c r="D1113" s="9" t="s">
        <v>537</v>
      </c>
      <c r="E1113" s="9" t="s">
        <v>64</v>
      </c>
      <c r="F1113" s="9" t="s">
        <v>563</v>
      </c>
      <c r="G1113" s="9">
        <v>31699</v>
      </c>
      <c r="H1113" s="9" t="s">
        <v>632</v>
      </c>
      <c r="I1113" s="9" t="s">
        <v>3067</v>
      </c>
      <c r="J1113" s="10" t="s">
        <v>3068</v>
      </c>
      <c r="K1113" s="19">
        <v>42417</v>
      </c>
      <c r="L1113" s="9">
        <v>60</v>
      </c>
      <c r="M1113" s="9" t="s">
        <v>77</v>
      </c>
      <c r="N1113" s="9" t="s">
        <v>79</v>
      </c>
      <c r="O1113" s="9"/>
      <c r="P1113" s="9">
        <v>0</v>
      </c>
      <c r="Q1113" s="9">
        <v>0</v>
      </c>
      <c r="R1113" s="9">
        <v>0</v>
      </c>
      <c r="S1113" s="9">
        <v>0</v>
      </c>
      <c r="T1113" s="9">
        <v>0</v>
      </c>
      <c r="U1113" s="9">
        <v>7</v>
      </c>
      <c r="V1113" s="9">
        <v>24</v>
      </c>
      <c r="W1113" s="9">
        <v>24</v>
      </c>
      <c r="X1113" s="9">
        <v>60</v>
      </c>
      <c r="Y1113" s="24"/>
      <c r="Z1113" s="24">
        <f>+VLOOKUP(G1113,[2]ACTIVIDADES!G$5:Y$1900,19,0)</f>
        <v>0</v>
      </c>
    </row>
    <row r="1114" spans="1:26" s="7" customFormat="1" ht="45" x14ac:dyDescent="0.25">
      <c r="A1114" s="13">
        <v>10558</v>
      </c>
      <c r="B1114" s="26" t="s">
        <v>4536</v>
      </c>
      <c r="C1114" s="11" t="s">
        <v>546</v>
      </c>
      <c r="D1114" s="11" t="s">
        <v>537</v>
      </c>
      <c r="E1114" s="11" t="s">
        <v>64</v>
      </c>
      <c r="F1114" s="11" t="s">
        <v>563</v>
      </c>
      <c r="G1114" s="11">
        <v>31700</v>
      </c>
      <c r="H1114" s="11" t="s">
        <v>2079</v>
      </c>
      <c r="I1114" s="11" t="s">
        <v>3069</v>
      </c>
      <c r="J1114" s="12" t="s">
        <v>3068</v>
      </c>
      <c r="K1114" s="20">
        <v>42417</v>
      </c>
      <c r="L1114" s="11">
        <v>23</v>
      </c>
      <c r="M1114" s="11" t="s">
        <v>77</v>
      </c>
      <c r="N1114" s="11" t="s">
        <v>79</v>
      </c>
      <c r="O1114" s="11"/>
      <c r="P1114" s="11">
        <v>0</v>
      </c>
      <c r="Q1114" s="11">
        <v>0</v>
      </c>
      <c r="R1114" s="11">
        <v>0</v>
      </c>
      <c r="S1114" s="11">
        <v>0</v>
      </c>
      <c r="T1114" s="11">
        <v>0</v>
      </c>
      <c r="U1114" s="11">
        <v>0</v>
      </c>
      <c r="V1114" s="11">
        <v>0</v>
      </c>
      <c r="W1114" s="11">
        <v>0</v>
      </c>
      <c r="X1114" s="11">
        <v>10</v>
      </c>
      <c r="Y1114" s="24"/>
      <c r="Z1114" s="24">
        <f>+VLOOKUP(G1114,[2]ACTIVIDADES!G$5:Y$1900,19,0)</f>
        <v>0</v>
      </c>
    </row>
    <row r="1115" spans="1:26" s="7" customFormat="1" ht="45" x14ac:dyDescent="0.25">
      <c r="A1115" s="15">
        <v>10558</v>
      </c>
      <c r="B1115" s="25" t="s">
        <v>4536</v>
      </c>
      <c r="C1115" s="9" t="s">
        <v>546</v>
      </c>
      <c r="D1115" s="9" t="s">
        <v>537</v>
      </c>
      <c r="E1115" s="9" t="s">
        <v>64</v>
      </c>
      <c r="F1115" s="9" t="s">
        <v>563</v>
      </c>
      <c r="G1115" s="9">
        <v>31701</v>
      </c>
      <c r="H1115" s="9" t="s">
        <v>2084</v>
      </c>
      <c r="I1115" s="9" t="s">
        <v>3070</v>
      </c>
      <c r="J1115" s="10" t="s">
        <v>3071</v>
      </c>
      <c r="K1115" s="19">
        <v>42417</v>
      </c>
      <c r="L1115" s="9">
        <v>3</v>
      </c>
      <c r="M1115" s="9" t="s">
        <v>77</v>
      </c>
      <c r="N1115" s="9" t="s">
        <v>79</v>
      </c>
      <c r="O1115" s="9"/>
      <c r="P1115" s="9">
        <v>0</v>
      </c>
      <c r="Q1115" s="9">
        <v>0</v>
      </c>
      <c r="R1115" s="9">
        <v>0</v>
      </c>
      <c r="S1115" s="9">
        <v>2</v>
      </c>
      <c r="T1115" s="9">
        <v>2</v>
      </c>
      <c r="U1115" s="9">
        <v>3</v>
      </c>
      <c r="V1115" s="9">
        <v>3</v>
      </c>
      <c r="W1115" s="9">
        <v>3</v>
      </c>
      <c r="X1115" s="9">
        <v>3</v>
      </c>
      <c r="Y1115" s="24"/>
      <c r="Z1115" s="24">
        <f>+VLOOKUP(G1115,[2]ACTIVIDADES!G$5:Y$1900,19,0)</f>
        <v>0</v>
      </c>
    </row>
    <row r="1116" spans="1:26" s="7" customFormat="1" ht="45" x14ac:dyDescent="0.25">
      <c r="A1116" s="13">
        <v>10558</v>
      </c>
      <c r="B1116" s="26" t="s">
        <v>4536</v>
      </c>
      <c r="C1116" s="11" t="s">
        <v>546</v>
      </c>
      <c r="D1116" s="11" t="s">
        <v>537</v>
      </c>
      <c r="E1116" s="11" t="s">
        <v>64</v>
      </c>
      <c r="F1116" s="11" t="s">
        <v>563</v>
      </c>
      <c r="G1116" s="11">
        <v>31702</v>
      </c>
      <c r="H1116" s="11" t="s">
        <v>2089</v>
      </c>
      <c r="I1116" s="11" t="s">
        <v>501</v>
      </c>
      <c r="J1116" s="12" t="s">
        <v>2975</v>
      </c>
      <c r="K1116" s="20">
        <v>42417</v>
      </c>
      <c r="L1116" s="11">
        <v>1</v>
      </c>
      <c r="M1116" s="11" t="s">
        <v>77</v>
      </c>
      <c r="N1116" s="11" t="s">
        <v>79</v>
      </c>
      <c r="O1116" s="11"/>
      <c r="P1116" s="11">
        <v>0</v>
      </c>
      <c r="Q1116" s="11">
        <v>0</v>
      </c>
      <c r="R1116" s="11">
        <v>0</v>
      </c>
      <c r="S1116" s="11">
        <v>0</v>
      </c>
      <c r="T1116" s="11">
        <v>0</v>
      </c>
      <c r="U1116" s="11">
        <v>0</v>
      </c>
      <c r="V1116" s="11">
        <v>0</v>
      </c>
      <c r="W1116" s="11">
        <v>0</v>
      </c>
      <c r="X1116" s="11">
        <v>0</v>
      </c>
      <c r="Y1116" s="24"/>
      <c r="Z1116" s="24">
        <f>+VLOOKUP(G1116,[2]ACTIVIDADES!G$5:Y$1900,19,0)</f>
        <v>0</v>
      </c>
    </row>
    <row r="1117" spans="1:26" s="7" customFormat="1" ht="45" x14ac:dyDescent="0.25">
      <c r="A1117" s="15">
        <v>10558</v>
      </c>
      <c r="B1117" s="25" t="s">
        <v>4536</v>
      </c>
      <c r="C1117" s="9" t="s">
        <v>546</v>
      </c>
      <c r="D1117" s="9" t="s">
        <v>537</v>
      </c>
      <c r="E1117" s="9" t="s">
        <v>64</v>
      </c>
      <c r="F1117" s="9" t="s">
        <v>563</v>
      </c>
      <c r="G1117" s="9">
        <v>31703</v>
      </c>
      <c r="H1117" s="9" t="s">
        <v>1939</v>
      </c>
      <c r="I1117" s="9" t="s">
        <v>3072</v>
      </c>
      <c r="J1117" s="10" t="s">
        <v>3073</v>
      </c>
      <c r="K1117" s="19">
        <v>42417</v>
      </c>
      <c r="L1117" s="9">
        <v>300</v>
      </c>
      <c r="M1117" s="9" t="s">
        <v>77</v>
      </c>
      <c r="N1117" s="9" t="s">
        <v>79</v>
      </c>
      <c r="O1117" s="9"/>
      <c r="P1117" s="9">
        <v>0</v>
      </c>
      <c r="Q1117" s="9">
        <v>0</v>
      </c>
      <c r="R1117" s="9">
        <v>30</v>
      </c>
      <c r="S1117" s="9">
        <v>48</v>
      </c>
      <c r="T1117" s="9">
        <v>48</v>
      </c>
      <c r="U1117" s="9">
        <v>90</v>
      </c>
      <c r="V1117" s="9">
        <v>180</v>
      </c>
      <c r="W1117" s="9">
        <v>228</v>
      </c>
      <c r="X1117" s="9">
        <v>300</v>
      </c>
      <c r="Y1117" s="24"/>
      <c r="Z1117" s="24">
        <f>+VLOOKUP(G1117,[2]ACTIVIDADES!G$5:Y$1900,19,0)</f>
        <v>0</v>
      </c>
    </row>
    <row r="1118" spans="1:26" s="7" customFormat="1" ht="45" x14ac:dyDescent="0.25">
      <c r="A1118" s="13">
        <v>10558</v>
      </c>
      <c r="B1118" s="26" t="s">
        <v>4536</v>
      </c>
      <c r="C1118" s="11" t="s">
        <v>546</v>
      </c>
      <c r="D1118" s="11" t="s">
        <v>537</v>
      </c>
      <c r="E1118" s="11" t="s">
        <v>64</v>
      </c>
      <c r="F1118" s="11" t="s">
        <v>563</v>
      </c>
      <c r="G1118" s="11">
        <v>31704</v>
      </c>
      <c r="H1118" s="11" t="s">
        <v>3074</v>
      </c>
      <c r="I1118" s="11" t="s">
        <v>3075</v>
      </c>
      <c r="J1118" s="12" t="s">
        <v>3076</v>
      </c>
      <c r="K1118" s="20">
        <v>42417</v>
      </c>
      <c r="L1118" s="11">
        <v>1</v>
      </c>
      <c r="M1118" s="11" t="s">
        <v>77</v>
      </c>
      <c r="N1118" s="11" t="s">
        <v>79</v>
      </c>
      <c r="O1118" s="11"/>
      <c r="P1118" s="11">
        <v>0</v>
      </c>
      <c r="Q1118" s="11">
        <v>0</v>
      </c>
      <c r="R1118" s="11">
        <v>0</v>
      </c>
      <c r="S1118" s="11">
        <v>0</v>
      </c>
      <c r="T1118" s="11">
        <v>0</v>
      </c>
      <c r="U1118" s="11">
        <v>0</v>
      </c>
      <c r="V1118" s="11">
        <v>1</v>
      </c>
      <c r="W1118" s="11">
        <v>1</v>
      </c>
      <c r="X1118" s="11">
        <v>1</v>
      </c>
      <c r="Y1118" s="24"/>
      <c r="Z1118" s="24">
        <f>+VLOOKUP(G1118,[2]ACTIVIDADES!G$5:Y$1900,19,0)</f>
        <v>0</v>
      </c>
    </row>
    <row r="1119" spans="1:26" s="7" customFormat="1" ht="60" x14ac:dyDescent="0.25">
      <c r="A1119" s="15">
        <v>10558</v>
      </c>
      <c r="B1119" s="25" t="s">
        <v>4536</v>
      </c>
      <c r="C1119" s="9" t="s">
        <v>546</v>
      </c>
      <c r="D1119" s="9" t="s">
        <v>537</v>
      </c>
      <c r="E1119" s="9" t="s">
        <v>64</v>
      </c>
      <c r="F1119" s="9" t="s">
        <v>563</v>
      </c>
      <c r="G1119" s="9">
        <v>31705</v>
      </c>
      <c r="H1119" s="9" t="s">
        <v>3080</v>
      </c>
      <c r="I1119" s="9" t="s">
        <v>3081</v>
      </c>
      <c r="J1119" s="10" t="s">
        <v>3082</v>
      </c>
      <c r="K1119" s="19">
        <v>42417</v>
      </c>
      <c r="L1119" s="9">
        <v>1397</v>
      </c>
      <c r="M1119" s="9" t="s">
        <v>77</v>
      </c>
      <c r="N1119" s="9" t="s">
        <v>79</v>
      </c>
      <c r="O1119" s="9"/>
      <c r="P1119" s="9">
        <v>60</v>
      </c>
      <c r="Q1119" s="9">
        <v>60</v>
      </c>
      <c r="R1119" s="9">
        <v>60</v>
      </c>
      <c r="S1119" s="9">
        <v>60</v>
      </c>
      <c r="T1119" s="9">
        <v>108</v>
      </c>
      <c r="U1119" s="9">
        <v>108</v>
      </c>
      <c r="V1119" s="9">
        <v>815</v>
      </c>
      <c r="W1119" s="9">
        <v>1397</v>
      </c>
      <c r="X1119" s="9">
        <v>1397</v>
      </c>
      <c r="Y1119" s="24"/>
      <c r="Z1119" s="24">
        <f>+VLOOKUP(G1119,[2]ACTIVIDADES!G$5:Y$1900,19,0)</f>
        <v>0</v>
      </c>
    </row>
    <row r="1120" spans="1:26" s="7" customFormat="1" ht="45" x14ac:dyDescent="0.25">
      <c r="A1120" s="13">
        <v>10558</v>
      </c>
      <c r="B1120" s="26" t="s">
        <v>4536</v>
      </c>
      <c r="C1120" s="11" t="s">
        <v>546</v>
      </c>
      <c r="D1120" s="11" t="s">
        <v>537</v>
      </c>
      <c r="E1120" s="11" t="s">
        <v>64</v>
      </c>
      <c r="F1120" s="11" t="s">
        <v>563</v>
      </c>
      <c r="G1120" s="11">
        <v>31706</v>
      </c>
      <c r="H1120" s="11" t="s">
        <v>2097</v>
      </c>
      <c r="I1120" s="11" t="s">
        <v>3083</v>
      </c>
      <c r="J1120" s="12" t="s">
        <v>3084</v>
      </c>
      <c r="K1120" s="20">
        <v>42417</v>
      </c>
      <c r="L1120" s="11">
        <v>2</v>
      </c>
      <c r="M1120" s="11" t="s">
        <v>77</v>
      </c>
      <c r="N1120" s="11" t="s">
        <v>79</v>
      </c>
      <c r="O1120" s="11"/>
      <c r="P1120" s="11">
        <v>0</v>
      </c>
      <c r="Q1120" s="11">
        <v>0</v>
      </c>
      <c r="R1120" s="11">
        <v>1</v>
      </c>
      <c r="S1120" s="11">
        <v>1</v>
      </c>
      <c r="T1120" s="11">
        <v>1</v>
      </c>
      <c r="U1120" s="11">
        <v>1</v>
      </c>
      <c r="V1120" s="11">
        <v>1</v>
      </c>
      <c r="W1120" s="11">
        <v>1</v>
      </c>
      <c r="X1120" s="11">
        <v>1</v>
      </c>
      <c r="Y1120" s="24"/>
      <c r="Z1120" s="24">
        <f>+VLOOKUP(G1120,[2]ACTIVIDADES!G$5:Y$1900,19,0)</f>
        <v>0</v>
      </c>
    </row>
    <row r="1121" spans="1:26" s="7" customFormat="1" ht="45" x14ac:dyDescent="0.25">
      <c r="A1121" s="15">
        <v>10558</v>
      </c>
      <c r="B1121" s="25" t="s">
        <v>4536</v>
      </c>
      <c r="C1121" s="9" t="s">
        <v>546</v>
      </c>
      <c r="D1121" s="9" t="s">
        <v>537</v>
      </c>
      <c r="E1121" s="9" t="s">
        <v>64</v>
      </c>
      <c r="F1121" s="9" t="s">
        <v>563</v>
      </c>
      <c r="G1121" s="9">
        <v>31707</v>
      </c>
      <c r="H1121" s="9" t="s">
        <v>2102</v>
      </c>
      <c r="I1121" s="9" t="s">
        <v>3087</v>
      </c>
      <c r="J1121" s="10" t="s">
        <v>3088</v>
      </c>
      <c r="K1121" s="19">
        <v>42417</v>
      </c>
      <c r="L1121" s="9">
        <v>3</v>
      </c>
      <c r="M1121" s="9" t="s">
        <v>77</v>
      </c>
      <c r="N1121" s="9" t="s">
        <v>79</v>
      </c>
      <c r="O1121" s="9"/>
      <c r="P1121" s="9">
        <v>0</v>
      </c>
      <c r="Q1121" s="9">
        <v>0</v>
      </c>
      <c r="R1121" s="9">
        <v>0</v>
      </c>
      <c r="S1121" s="9">
        <v>0</v>
      </c>
      <c r="T1121" s="9">
        <v>0</v>
      </c>
      <c r="U1121" s="9">
        <v>0</v>
      </c>
      <c r="V1121" s="9">
        <v>0</v>
      </c>
      <c r="W1121" s="9">
        <v>0</v>
      </c>
      <c r="X1121" s="9">
        <v>0</v>
      </c>
      <c r="Y1121" s="24"/>
      <c r="Z1121" s="24">
        <f>+VLOOKUP(G1121,[2]ACTIVIDADES!G$5:Y$1900,19,0)</f>
        <v>0</v>
      </c>
    </row>
    <row r="1122" spans="1:26" s="7" customFormat="1" ht="60" x14ac:dyDescent="0.25">
      <c r="A1122" s="13">
        <v>10558</v>
      </c>
      <c r="B1122" s="26" t="s">
        <v>4536</v>
      </c>
      <c r="C1122" s="11" t="s">
        <v>546</v>
      </c>
      <c r="D1122" s="11" t="s">
        <v>537</v>
      </c>
      <c r="E1122" s="11" t="s">
        <v>64</v>
      </c>
      <c r="F1122" s="11" t="s">
        <v>563</v>
      </c>
      <c r="G1122" s="11">
        <v>31708</v>
      </c>
      <c r="H1122" s="11" t="s">
        <v>2105</v>
      </c>
      <c r="I1122" s="11" t="s">
        <v>3089</v>
      </c>
      <c r="J1122" s="12" t="s">
        <v>3090</v>
      </c>
      <c r="K1122" s="20">
        <v>42417</v>
      </c>
      <c r="L1122" s="11">
        <v>3</v>
      </c>
      <c r="M1122" s="11" t="s">
        <v>77</v>
      </c>
      <c r="N1122" s="11" t="s">
        <v>79</v>
      </c>
      <c r="O1122" s="11"/>
      <c r="P1122" s="11">
        <v>0</v>
      </c>
      <c r="Q1122" s="11">
        <v>1</v>
      </c>
      <c r="R1122" s="11">
        <v>1</v>
      </c>
      <c r="S1122" s="11">
        <v>2</v>
      </c>
      <c r="T1122" s="11">
        <v>2</v>
      </c>
      <c r="U1122" s="11">
        <v>2</v>
      </c>
      <c r="V1122" s="11">
        <v>3</v>
      </c>
      <c r="W1122" s="11">
        <v>3</v>
      </c>
      <c r="X1122" s="11">
        <v>3</v>
      </c>
      <c r="Y1122" s="24"/>
      <c r="Z1122" s="24">
        <f>+VLOOKUP(G1122,[2]ACTIVIDADES!G$5:Y$1900,19,0)</f>
        <v>0</v>
      </c>
    </row>
    <row r="1123" spans="1:26" s="7" customFormat="1" ht="45" x14ac:dyDescent="0.25">
      <c r="A1123" s="15">
        <v>10558</v>
      </c>
      <c r="B1123" s="25" t="s">
        <v>4536</v>
      </c>
      <c r="C1123" s="9" t="s">
        <v>546</v>
      </c>
      <c r="D1123" s="9" t="s">
        <v>537</v>
      </c>
      <c r="E1123" s="9" t="s">
        <v>64</v>
      </c>
      <c r="F1123" s="9" t="s">
        <v>563</v>
      </c>
      <c r="G1123" s="9">
        <v>31709</v>
      </c>
      <c r="H1123" s="9" t="s">
        <v>2111</v>
      </c>
      <c r="I1123" s="9" t="s">
        <v>3091</v>
      </c>
      <c r="J1123" s="10" t="s">
        <v>3092</v>
      </c>
      <c r="K1123" s="19">
        <v>42417</v>
      </c>
      <c r="L1123" s="9">
        <v>1</v>
      </c>
      <c r="M1123" s="9" t="s">
        <v>77</v>
      </c>
      <c r="N1123" s="9" t="s">
        <v>79</v>
      </c>
      <c r="O1123" s="9"/>
      <c r="P1123" s="9">
        <v>0</v>
      </c>
      <c r="Q1123" s="9">
        <v>0</v>
      </c>
      <c r="R1123" s="9">
        <v>0</v>
      </c>
      <c r="S1123" s="9">
        <v>0</v>
      </c>
      <c r="T1123" s="9">
        <v>0</v>
      </c>
      <c r="U1123" s="9">
        <v>0</v>
      </c>
      <c r="V1123" s="9">
        <v>0</v>
      </c>
      <c r="W1123" s="9">
        <v>0</v>
      </c>
      <c r="X1123" s="9">
        <v>0</v>
      </c>
      <c r="Y1123" s="24"/>
      <c r="Z1123" s="24">
        <f>+VLOOKUP(G1123,[2]ACTIVIDADES!G$5:Y$1900,19,0)</f>
        <v>0</v>
      </c>
    </row>
    <row r="1124" spans="1:26" s="7" customFormat="1" ht="45" x14ac:dyDescent="0.25">
      <c r="A1124" s="13">
        <v>10558</v>
      </c>
      <c r="B1124" s="26" t="s">
        <v>4536</v>
      </c>
      <c r="C1124" s="11" t="s">
        <v>546</v>
      </c>
      <c r="D1124" s="11" t="s">
        <v>537</v>
      </c>
      <c r="E1124" s="11" t="s">
        <v>64</v>
      </c>
      <c r="F1124" s="11" t="s">
        <v>563</v>
      </c>
      <c r="G1124" s="11">
        <v>31710</v>
      </c>
      <c r="H1124" s="11" t="s">
        <v>2118</v>
      </c>
      <c r="I1124" s="11" t="s">
        <v>3093</v>
      </c>
      <c r="J1124" s="12" t="s">
        <v>2975</v>
      </c>
      <c r="K1124" s="20">
        <v>42417</v>
      </c>
      <c r="L1124" s="11">
        <v>1</v>
      </c>
      <c r="M1124" s="11" t="s">
        <v>77</v>
      </c>
      <c r="N1124" s="11" t="s">
        <v>79</v>
      </c>
      <c r="O1124" s="11"/>
      <c r="P1124" s="11">
        <v>0</v>
      </c>
      <c r="Q1124" s="11">
        <v>0</v>
      </c>
      <c r="R1124" s="11">
        <v>0</v>
      </c>
      <c r="S1124" s="11">
        <v>0</v>
      </c>
      <c r="T1124" s="11">
        <v>0</v>
      </c>
      <c r="U1124" s="11">
        <v>0</v>
      </c>
      <c r="V1124" s="11">
        <v>0</v>
      </c>
      <c r="W1124" s="11">
        <v>0</v>
      </c>
      <c r="X1124" s="11">
        <v>0</v>
      </c>
      <c r="Y1124" s="24"/>
      <c r="Z1124" s="24">
        <f>+VLOOKUP(G1124,[2]ACTIVIDADES!G$5:Y$1900,19,0)</f>
        <v>0</v>
      </c>
    </row>
    <row r="1125" spans="1:26" s="7" customFormat="1" ht="45" x14ac:dyDescent="0.25">
      <c r="A1125" s="15">
        <v>10558</v>
      </c>
      <c r="B1125" s="25" t="s">
        <v>4536</v>
      </c>
      <c r="C1125" s="9" t="s">
        <v>546</v>
      </c>
      <c r="D1125" s="9" t="s">
        <v>537</v>
      </c>
      <c r="E1125" s="9" t="s">
        <v>64</v>
      </c>
      <c r="F1125" s="9" t="s">
        <v>563</v>
      </c>
      <c r="G1125" s="9">
        <v>31711</v>
      </c>
      <c r="H1125" s="9" t="s">
        <v>2117</v>
      </c>
      <c r="I1125" s="9" t="s">
        <v>3094</v>
      </c>
      <c r="J1125" s="10" t="s">
        <v>3095</v>
      </c>
      <c r="K1125" s="19">
        <v>42417</v>
      </c>
      <c r="L1125" s="9">
        <v>2</v>
      </c>
      <c r="M1125" s="9" t="s">
        <v>77</v>
      </c>
      <c r="N1125" s="9" t="s">
        <v>79</v>
      </c>
      <c r="O1125" s="9"/>
      <c r="P1125" s="9">
        <v>0</v>
      </c>
      <c r="Q1125" s="9">
        <v>0</v>
      </c>
      <c r="R1125" s="9">
        <v>0</v>
      </c>
      <c r="S1125" s="9">
        <v>0</v>
      </c>
      <c r="T1125" s="9">
        <v>0</v>
      </c>
      <c r="U1125" s="9">
        <v>0</v>
      </c>
      <c r="V1125" s="9">
        <v>0</v>
      </c>
      <c r="W1125" s="9">
        <v>0</v>
      </c>
      <c r="X1125" s="9">
        <v>0</v>
      </c>
      <c r="Y1125" s="24"/>
      <c r="Z1125" s="24">
        <f>+VLOOKUP(G1125,[2]ACTIVIDADES!G$5:Y$1900,19,0)</f>
        <v>0</v>
      </c>
    </row>
    <row r="1126" spans="1:26" s="7" customFormat="1" ht="45" x14ac:dyDescent="0.25">
      <c r="A1126" s="13">
        <v>10558</v>
      </c>
      <c r="B1126" s="26" t="s">
        <v>4536</v>
      </c>
      <c r="C1126" s="11" t="s">
        <v>546</v>
      </c>
      <c r="D1126" s="11" t="s">
        <v>537</v>
      </c>
      <c r="E1126" s="11" t="s">
        <v>64</v>
      </c>
      <c r="F1126" s="11" t="s">
        <v>563</v>
      </c>
      <c r="G1126" s="11">
        <v>31712</v>
      </c>
      <c r="H1126" s="11" t="s">
        <v>2534</v>
      </c>
      <c r="I1126" s="11" t="s">
        <v>3096</v>
      </c>
      <c r="J1126" s="12" t="s">
        <v>3097</v>
      </c>
      <c r="K1126" s="20">
        <v>42417</v>
      </c>
      <c r="L1126" s="11">
        <v>3</v>
      </c>
      <c r="M1126" s="11" t="s">
        <v>77</v>
      </c>
      <c r="N1126" s="11" t="s">
        <v>79</v>
      </c>
      <c r="O1126" s="11"/>
      <c r="P1126" s="11">
        <v>0</v>
      </c>
      <c r="Q1126" s="11">
        <v>0</v>
      </c>
      <c r="R1126" s="11">
        <v>0</v>
      </c>
      <c r="S1126" s="11">
        <v>0</v>
      </c>
      <c r="T1126" s="11">
        <v>0</v>
      </c>
      <c r="U1126" s="11">
        <v>0</v>
      </c>
      <c r="V1126" s="11">
        <v>2</v>
      </c>
      <c r="W1126" s="11">
        <v>2</v>
      </c>
      <c r="X1126" s="11">
        <v>3</v>
      </c>
      <c r="Y1126" s="24"/>
      <c r="Z1126" s="24">
        <f>+VLOOKUP(G1126,[2]ACTIVIDADES!G$5:Y$1900,19,0)</f>
        <v>0</v>
      </c>
    </row>
    <row r="1127" spans="1:26" s="7" customFormat="1" ht="45" x14ac:dyDescent="0.25">
      <c r="A1127" s="15">
        <v>10558</v>
      </c>
      <c r="B1127" s="25" t="s">
        <v>4536</v>
      </c>
      <c r="C1127" s="9" t="s">
        <v>546</v>
      </c>
      <c r="D1127" s="9" t="s">
        <v>537</v>
      </c>
      <c r="E1127" s="9" t="s">
        <v>64</v>
      </c>
      <c r="F1127" s="9" t="s">
        <v>563</v>
      </c>
      <c r="G1127" s="9">
        <v>31713</v>
      </c>
      <c r="H1127" s="9" t="s">
        <v>3098</v>
      </c>
      <c r="I1127" s="9" t="s">
        <v>3099</v>
      </c>
      <c r="J1127" s="10" t="s">
        <v>3100</v>
      </c>
      <c r="K1127" s="19">
        <v>42417</v>
      </c>
      <c r="L1127" s="9">
        <v>11088</v>
      </c>
      <c r="M1127" s="9" t="s">
        <v>77</v>
      </c>
      <c r="N1127" s="9" t="s">
        <v>79</v>
      </c>
      <c r="O1127" s="9"/>
      <c r="P1127" s="9">
        <v>349</v>
      </c>
      <c r="Q1127" s="9">
        <v>698</v>
      </c>
      <c r="R1127" s="9">
        <v>698</v>
      </c>
      <c r="S1127" s="9">
        <v>698</v>
      </c>
      <c r="T1127" s="9">
        <v>2483</v>
      </c>
      <c r="U1127" s="9">
        <v>3326</v>
      </c>
      <c r="V1127" s="9">
        <v>4137</v>
      </c>
      <c r="W1127" s="9">
        <v>4751</v>
      </c>
      <c r="X1127" s="9">
        <v>5556</v>
      </c>
      <c r="Y1127" s="24"/>
      <c r="Z1127" s="24">
        <f>+VLOOKUP(G1127,[2]ACTIVIDADES!G$5:Y$1900,19,0)</f>
        <v>0</v>
      </c>
    </row>
    <row r="1128" spans="1:26" s="7" customFormat="1" ht="45" x14ac:dyDescent="0.25">
      <c r="A1128" s="13">
        <v>10558</v>
      </c>
      <c r="B1128" s="26" t="s">
        <v>4536</v>
      </c>
      <c r="C1128" s="11" t="s">
        <v>546</v>
      </c>
      <c r="D1128" s="11" t="s">
        <v>537</v>
      </c>
      <c r="E1128" s="11" t="s">
        <v>64</v>
      </c>
      <c r="F1128" s="11" t="s">
        <v>563</v>
      </c>
      <c r="G1128" s="11">
        <v>31714</v>
      </c>
      <c r="H1128" s="11" t="s">
        <v>3101</v>
      </c>
      <c r="I1128" s="11" t="s">
        <v>3102</v>
      </c>
      <c r="J1128" s="12" t="s">
        <v>3103</v>
      </c>
      <c r="K1128" s="20">
        <v>42417</v>
      </c>
      <c r="L1128" s="11">
        <v>11088</v>
      </c>
      <c r="M1128" s="11" t="s">
        <v>77</v>
      </c>
      <c r="N1128" s="11" t="s">
        <v>79</v>
      </c>
      <c r="O1128" s="11"/>
      <c r="P1128" s="11">
        <v>0</v>
      </c>
      <c r="Q1128" s="11">
        <v>18</v>
      </c>
      <c r="R1128" s="11">
        <v>66</v>
      </c>
      <c r="S1128" s="11">
        <v>114</v>
      </c>
      <c r="T1128" s="11">
        <v>162</v>
      </c>
      <c r="U1128" s="11">
        <v>210</v>
      </c>
      <c r="V1128" s="11">
        <v>261</v>
      </c>
      <c r="W1128" s="11">
        <v>309</v>
      </c>
      <c r="X1128" s="11">
        <v>411</v>
      </c>
      <c r="Y1128" s="24"/>
      <c r="Z1128" s="24">
        <f>+VLOOKUP(G1128,[2]ACTIVIDADES!G$5:Y$1900,19,0)</f>
        <v>0</v>
      </c>
    </row>
    <row r="1129" spans="1:26" s="7" customFormat="1" ht="45" x14ac:dyDescent="0.25">
      <c r="A1129" s="15">
        <v>10558</v>
      </c>
      <c r="B1129" s="25" t="s">
        <v>4536</v>
      </c>
      <c r="C1129" s="9" t="s">
        <v>546</v>
      </c>
      <c r="D1129" s="9" t="s">
        <v>537</v>
      </c>
      <c r="E1129" s="9" t="s">
        <v>64</v>
      </c>
      <c r="F1129" s="9" t="s">
        <v>563</v>
      </c>
      <c r="G1129" s="9">
        <v>31715</v>
      </c>
      <c r="H1129" s="9" t="s">
        <v>3104</v>
      </c>
      <c r="I1129" s="9" t="s">
        <v>3105</v>
      </c>
      <c r="J1129" s="10" t="s">
        <v>3106</v>
      </c>
      <c r="K1129" s="19">
        <v>42417</v>
      </c>
      <c r="L1129" s="9">
        <v>1591</v>
      </c>
      <c r="M1129" s="9" t="s">
        <v>77</v>
      </c>
      <c r="N1129" s="9" t="s">
        <v>79</v>
      </c>
      <c r="O1129" s="9"/>
      <c r="P1129" s="9">
        <v>0</v>
      </c>
      <c r="Q1129" s="9">
        <v>27</v>
      </c>
      <c r="R1129" s="9">
        <v>27</v>
      </c>
      <c r="S1129" s="9">
        <v>51</v>
      </c>
      <c r="T1129" s="9">
        <v>248</v>
      </c>
      <c r="U1129" s="9">
        <v>1091</v>
      </c>
      <c r="V1129" s="9">
        <v>1591</v>
      </c>
      <c r="W1129" s="9">
        <v>1591</v>
      </c>
      <c r="X1129" s="9">
        <v>1591</v>
      </c>
      <c r="Y1129" s="24"/>
      <c r="Z1129" s="24">
        <f>+VLOOKUP(G1129,[2]ACTIVIDADES!G$5:Y$1900,19,0)</f>
        <v>0</v>
      </c>
    </row>
    <row r="1130" spans="1:26" s="7" customFormat="1" ht="60" x14ac:dyDescent="0.25">
      <c r="A1130" s="13">
        <v>10558</v>
      </c>
      <c r="B1130" s="26" t="s">
        <v>4536</v>
      </c>
      <c r="C1130" s="11" t="s">
        <v>546</v>
      </c>
      <c r="D1130" s="11" t="s">
        <v>537</v>
      </c>
      <c r="E1130" s="11" t="s">
        <v>64</v>
      </c>
      <c r="F1130" s="11" t="s">
        <v>563</v>
      </c>
      <c r="G1130" s="11">
        <v>31716</v>
      </c>
      <c r="H1130" s="11" t="s">
        <v>3107</v>
      </c>
      <c r="I1130" s="11" t="s">
        <v>3108</v>
      </c>
      <c r="J1130" s="12" t="s">
        <v>3109</v>
      </c>
      <c r="K1130" s="20">
        <v>42417</v>
      </c>
      <c r="L1130" s="11">
        <v>1</v>
      </c>
      <c r="M1130" s="11" t="s">
        <v>77</v>
      </c>
      <c r="N1130" s="11" t="s">
        <v>79</v>
      </c>
      <c r="O1130" s="11"/>
      <c r="P1130" s="11">
        <v>0</v>
      </c>
      <c r="Q1130" s="11">
        <v>0</v>
      </c>
      <c r="R1130" s="11">
        <v>0</v>
      </c>
      <c r="S1130" s="11">
        <v>0</v>
      </c>
      <c r="T1130" s="11">
        <v>0</v>
      </c>
      <c r="U1130" s="11">
        <v>0</v>
      </c>
      <c r="V1130" s="11">
        <v>0</v>
      </c>
      <c r="W1130" s="11">
        <v>0</v>
      </c>
      <c r="X1130" s="11">
        <v>0</v>
      </c>
      <c r="Y1130" s="24"/>
      <c r="Z1130" s="24">
        <f>+VLOOKUP(G1130,[2]ACTIVIDADES!G$5:Y$1900,19,0)</f>
        <v>0</v>
      </c>
    </row>
    <row r="1131" spans="1:26" s="7" customFormat="1" ht="60" x14ac:dyDescent="0.25">
      <c r="A1131" s="15">
        <v>10558</v>
      </c>
      <c r="B1131" s="25" t="s">
        <v>4536</v>
      </c>
      <c r="C1131" s="9" t="s">
        <v>546</v>
      </c>
      <c r="D1131" s="9" t="s">
        <v>537</v>
      </c>
      <c r="E1131" s="9" t="s">
        <v>64</v>
      </c>
      <c r="F1131" s="9" t="s">
        <v>563</v>
      </c>
      <c r="G1131" s="9">
        <v>31717</v>
      </c>
      <c r="H1131" s="9" t="s">
        <v>3113</v>
      </c>
      <c r="I1131" s="9" t="s">
        <v>3114</v>
      </c>
      <c r="J1131" s="10" t="s">
        <v>3115</v>
      </c>
      <c r="K1131" s="19">
        <v>42417</v>
      </c>
      <c r="L1131" s="9">
        <v>2</v>
      </c>
      <c r="M1131" s="9" t="s">
        <v>77</v>
      </c>
      <c r="N1131" s="9" t="s">
        <v>79</v>
      </c>
      <c r="O1131" s="9"/>
      <c r="P1131" s="9">
        <v>0</v>
      </c>
      <c r="Q1131" s="9">
        <v>0</v>
      </c>
      <c r="R1131" s="9">
        <v>0</v>
      </c>
      <c r="S1131" s="9">
        <v>0</v>
      </c>
      <c r="T1131" s="9">
        <v>0</v>
      </c>
      <c r="U1131" s="9">
        <v>0</v>
      </c>
      <c r="V1131" s="9">
        <v>0</v>
      </c>
      <c r="W1131" s="9">
        <v>0</v>
      </c>
      <c r="X1131" s="9">
        <v>0</v>
      </c>
      <c r="Y1131" s="24"/>
      <c r="Z1131" s="24">
        <f>+VLOOKUP(G1131,[2]ACTIVIDADES!G$5:Y$1900,19,0)</f>
        <v>0</v>
      </c>
    </row>
    <row r="1132" spans="1:26" s="7" customFormat="1" ht="60" x14ac:dyDescent="0.25">
      <c r="A1132" s="13">
        <v>10558</v>
      </c>
      <c r="B1132" s="26" t="s">
        <v>4536</v>
      </c>
      <c r="C1132" s="11" t="s">
        <v>546</v>
      </c>
      <c r="D1132" s="11" t="s">
        <v>537</v>
      </c>
      <c r="E1132" s="11" t="s">
        <v>64</v>
      </c>
      <c r="F1132" s="11" t="s">
        <v>563</v>
      </c>
      <c r="G1132" s="11">
        <v>31718</v>
      </c>
      <c r="H1132" s="11" t="s">
        <v>3116</v>
      </c>
      <c r="I1132" s="11" t="s">
        <v>3117</v>
      </c>
      <c r="J1132" s="12" t="s">
        <v>3118</v>
      </c>
      <c r="K1132" s="20">
        <v>42417</v>
      </c>
      <c r="L1132" s="11">
        <v>2</v>
      </c>
      <c r="M1132" s="11" t="s">
        <v>77</v>
      </c>
      <c r="N1132" s="11" t="s">
        <v>79</v>
      </c>
      <c r="O1132" s="11"/>
      <c r="P1132" s="11">
        <v>0</v>
      </c>
      <c r="Q1132" s="11">
        <v>0</v>
      </c>
      <c r="R1132" s="11">
        <v>0</v>
      </c>
      <c r="S1132" s="11">
        <v>0</v>
      </c>
      <c r="T1132" s="11">
        <v>0</v>
      </c>
      <c r="U1132" s="11">
        <v>1</v>
      </c>
      <c r="V1132" s="11">
        <v>1</v>
      </c>
      <c r="W1132" s="11">
        <v>1</v>
      </c>
      <c r="X1132" s="11">
        <v>1</v>
      </c>
      <c r="Y1132" s="24"/>
      <c r="Z1132" s="24">
        <f>+VLOOKUP(G1132,[2]ACTIVIDADES!G$5:Y$1900,19,0)</f>
        <v>0</v>
      </c>
    </row>
    <row r="1133" spans="1:26" s="7" customFormat="1" ht="60" x14ac:dyDescent="0.25">
      <c r="A1133" s="15">
        <v>10558</v>
      </c>
      <c r="B1133" s="25" t="s">
        <v>4536</v>
      </c>
      <c r="C1133" s="9" t="s">
        <v>546</v>
      </c>
      <c r="D1133" s="9" t="s">
        <v>537</v>
      </c>
      <c r="E1133" s="9" t="s">
        <v>64</v>
      </c>
      <c r="F1133" s="9" t="s">
        <v>563</v>
      </c>
      <c r="G1133" s="9">
        <v>31719</v>
      </c>
      <c r="H1133" s="9" t="s">
        <v>3119</v>
      </c>
      <c r="I1133" s="9" t="s">
        <v>3120</v>
      </c>
      <c r="J1133" s="10" t="s">
        <v>3121</v>
      </c>
      <c r="K1133" s="19">
        <v>42417</v>
      </c>
      <c r="L1133" s="9">
        <v>1</v>
      </c>
      <c r="M1133" s="9" t="s">
        <v>77</v>
      </c>
      <c r="N1133" s="9" t="s">
        <v>79</v>
      </c>
      <c r="O1133" s="9"/>
      <c r="P1133" s="9">
        <v>0</v>
      </c>
      <c r="Q1133" s="9">
        <v>0</v>
      </c>
      <c r="R1133" s="9">
        <v>0</v>
      </c>
      <c r="S1133" s="9">
        <v>0</v>
      </c>
      <c r="T1133" s="9">
        <v>1</v>
      </c>
      <c r="U1133" s="9">
        <v>1</v>
      </c>
      <c r="V1133" s="9">
        <v>1</v>
      </c>
      <c r="W1133" s="9">
        <v>1</v>
      </c>
      <c r="X1133" s="9">
        <v>1</v>
      </c>
      <c r="Y1133" s="24"/>
      <c r="Z1133" s="24">
        <f>+VLOOKUP(G1133,[2]ACTIVIDADES!G$5:Y$1900,19,0)</f>
        <v>0</v>
      </c>
    </row>
    <row r="1134" spans="1:26" s="7" customFormat="1" ht="45" x14ac:dyDescent="0.25">
      <c r="A1134" s="13">
        <v>10558</v>
      </c>
      <c r="B1134" s="26" t="s">
        <v>4536</v>
      </c>
      <c r="C1134" s="11" t="s">
        <v>546</v>
      </c>
      <c r="D1134" s="11" t="s">
        <v>537</v>
      </c>
      <c r="E1134" s="11" t="s">
        <v>64</v>
      </c>
      <c r="F1134" s="11" t="s">
        <v>563</v>
      </c>
      <c r="G1134" s="11">
        <v>31720</v>
      </c>
      <c r="H1134" s="11" t="s">
        <v>3122</v>
      </c>
      <c r="I1134" s="11" t="s">
        <v>3123</v>
      </c>
      <c r="J1134" s="12" t="s">
        <v>3124</v>
      </c>
      <c r="K1134" s="20">
        <v>42417</v>
      </c>
      <c r="L1134" s="11">
        <v>1</v>
      </c>
      <c r="M1134" s="11" t="s">
        <v>77</v>
      </c>
      <c r="N1134" s="11" t="s">
        <v>79</v>
      </c>
      <c r="O1134" s="11"/>
      <c r="P1134" s="11">
        <v>0</v>
      </c>
      <c r="Q1134" s="11">
        <v>0</v>
      </c>
      <c r="R1134" s="11">
        <v>0</v>
      </c>
      <c r="S1134" s="11">
        <v>0</v>
      </c>
      <c r="T1134" s="11">
        <v>0</v>
      </c>
      <c r="U1134" s="11">
        <v>0</v>
      </c>
      <c r="V1134" s="11">
        <v>0</v>
      </c>
      <c r="W1134" s="11">
        <v>0</v>
      </c>
      <c r="X1134" s="11">
        <v>0</v>
      </c>
      <c r="Y1134" s="24"/>
      <c r="Z1134" s="24">
        <f>+VLOOKUP(G1134,[2]ACTIVIDADES!G$5:Y$1900,19,0)</f>
        <v>0</v>
      </c>
    </row>
    <row r="1135" spans="1:26" s="7" customFormat="1" ht="45" x14ac:dyDescent="0.25">
      <c r="A1135" s="15">
        <v>10558</v>
      </c>
      <c r="B1135" s="25" t="s">
        <v>4536</v>
      </c>
      <c r="C1135" s="9" t="s">
        <v>546</v>
      </c>
      <c r="D1135" s="9" t="s">
        <v>537</v>
      </c>
      <c r="E1135" s="9" t="s">
        <v>64</v>
      </c>
      <c r="F1135" s="9" t="s">
        <v>563</v>
      </c>
      <c r="G1135" s="9">
        <v>31721</v>
      </c>
      <c r="H1135" s="9" t="s">
        <v>3125</v>
      </c>
      <c r="I1135" s="9" t="s">
        <v>3126</v>
      </c>
      <c r="J1135" s="10" t="s">
        <v>3127</v>
      </c>
      <c r="K1135" s="19">
        <v>42417</v>
      </c>
      <c r="L1135" s="9">
        <v>2</v>
      </c>
      <c r="M1135" s="9" t="s">
        <v>77</v>
      </c>
      <c r="N1135" s="9" t="s">
        <v>79</v>
      </c>
      <c r="O1135" s="9"/>
      <c r="P1135" s="9">
        <v>0</v>
      </c>
      <c r="Q1135" s="9">
        <v>0</v>
      </c>
      <c r="R1135" s="9">
        <v>0</v>
      </c>
      <c r="S1135" s="9">
        <v>0</v>
      </c>
      <c r="T1135" s="9">
        <v>0</v>
      </c>
      <c r="U1135" s="9">
        <v>0</v>
      </c>
      <c r="V1135" s="9">
        <v>0</v>
      </c>
      <c r="W1135" s="9">
        <v>0</v>
      </c>
      <c r="X1135" s="9">
        <v>0</v>
      </c>
      <c r="Y1135" s="24"/>
      <c r="Z1135" s="24">
        <f>+VLOOKUP(G1135,[2]ACTIVIDADES!G$5:Y$1900,19,0)</f>
        <v>0</v>
      </c>
    </row>
    <row r="1136" spans="1:26" s="7" customFormat="1" ht="45" x14ac:dyDescent="0.25">
      <c r="A1136" s="13">
        <v>10558</v>
      </c>
      <c r="B1136" s="26" t="s">
        <v>4536</v>
      </c>
      <c r="C1136" s="11" t="s">
        <v>546</v>
      </c>
      <c r="D1136" s="11" t="s">
        <v>537</v>
      </c>
      <c r="E1136" s="11" t="s">
        <v>64</v>
      </c>
      <c r="F1136" s="11" t="s">
        <v>563</v>
      </c>
      <c r="G1136" s="11">
        <v>31722</v>
      </c>
      <c r="H1136" s="11" t="s">
        <v>3128</v>
      </c>
      <c r="I1136" s="11" t="s">
        <v>3129</v>
      </c>
      <c r="J1136" s="12" t="s">
        <v>3130</v>
      </c>
      <c r="K1136" s="20">
        <v>42417</v>
      </c>
      <c r="L1136" s="11">
        <v>3</v>
      </c>
      <c r="M1136" s="11" t="s">
        <v>77</v>
      </c>
      <c r="N1136" s="11" t="s">
        <v>79</v>
      </c>
      <c r="O1136" s="11"/>
      <c r="P1136" s="11">
        <v>0</v>
      </c>
      <c r="Q1136" s="11">
        <v>0</v>
      </c>
      <c r="R1136" s="11">
        <v>1</v>
      </c>
      <c r="S1136" s="11">
        <v>1</v>
      </c>
      <c r="T1136" s="11">
        <v>1</v>
      </c>
      <c r="U1136" s="11">
        <v>1</v>
      </c>
      <c r="V1136" s="11">
        <v>1</v>
      </c>
      <c r="W1136" s="11">
        <v>1</v>
      </c>
      <c r="X1136" s="11">
        <v>1</v>
      </c>
      <c r="Y1136" s="24"/>
      <c r="Z1136" s="24">
        <f>+VLOOKUP(G1136,[2]ACTIVIDADES!G$5:Y$1900,19,0)</f>
        <v>0</v>
      </c>
    </row>
    <row r="1137" spans="1:26" s="7" customFormat="1" ht="45" x14ac:dyDescent="0.25">
      <c r="A1137" s="15">
        <v>10558</v>
      </c>
      <c r="B1137" s="25" t="s">
        <v>4536</v>
      </c>
      <c r="C1137" s="9" t="s">
        <v>546</v>
      </c>
      <c r="D1137" s="9" t="s">
        <v>537</v>
      </c>
      <c r="E1137" s="9" t="s">
        <v>64</v>
      </c>
      <c r="F1137" s="9" t="s">
        <v>563</v>
      </c>
      <c r="G1137" s="9">
        <v>31723</v>
      </c>
      <c r="H1137" s="9" t="s">
        <v>3131</v>
      </c>
      <c r="I1137" s="9" t="s">
        <v>3132</v>
      </c>
      <c r="J1137" s="10" t="s">
        <v>3133</v>
      </c>
      <c r="K1137" s="19">
        <v>42417</v>
      </c>
      <c r="L1137" s="9">
        <v>2</v>
      </c>
      <c r="M1137" s="9" t="s">
        <v>77</v>
      </c>
      <c r="N1137" s="9" t="s">
        <v>79</v>
      </c>
      <c r="O1137" s="9"/>
      <c r="P1137" s="9">
        <v>0</v>
      </c>
      <c r="Q1137" s="9">
        <v>0</v>
      </c>
      <c r="R1137" s="9">
        <v>0</v>
      </c>
      <c r="S1137" s="9">
        <v>0</v>
      </c>
      <c r="T1137" s="9">
        <v>1</v>
      </c>
      <c r="U1137" s="9">
        <v>1</v>
      </c>
      <c r="V1137" s="9">
        <v>1</v>
      </c>
      <c r="W1137" s="9">
        <v>1</v>
      </c>
      <c r="X1137" s="9">
        <v>1</v>
      </c>
      <c r="Y1137" s="24"/>
      <c r="Z1137" s="24">
        <f>+VLOOKUP(G1137,[2]ACTIVIDADES!G$5:Y$1900,19,0)</f>
        <v>0</v>
      </c>
    </row>
    <row r="1138" spans="1:26" s="7" customFormat="1" ht="45" x14ac:dyDescent="0.25">
      <c r="A1138" s="13">
        <v>10558</v>
      </c>
      <c r="B1138" s="26" t="s">
        <v>4536</v>
      </c>
      <c r="C1138" s="11" t="s">
        <v>546</v>
      </c>
      <c r="D1138" s="11" t="s">
        <v>537</v>
      </c>
      <c r="E1138" s="11" t="s">
        <v>64</v>
      </c>
      <c r="F1138" s="11" t="s">
        <v>563</v>
      </c>
      <c r="G1138" s="11">
        <v>31724</v>
      </c>
      <c r="H1138" s="11" t="s">
        <v>3134</v>
      </c>
      <c r="I1138" s="11" t="s">
        <v>3135</v>
      </c>
      <c r="J1138" s="12" t="s">
        <v>3136</v>
      </c>
      <c r="K1138" s="20">
        <v>42417</v>
      </c>
      <c r="L1138" s="11">
        <v>1</v>
      </c>
      <c r="M1138" s="11" t="s">
        <v>77</v>
      </c>
      <c r="N1138" s="11" t="s">
        <v>79</v>
      </c>
      <c r="O1138" s="11"/>
      <c r="P1138" s="11">
        <v>0</v>
      </c>
      <c r="Q1138" s="11">
        <v>0</v>
      </c>
      <c r="R1138" s="11">
        <v>0</v>
      </c>
      <c r="S1138" s="11">
        <v>0</v>
      </c>
      <c r="T1138" s="11">
        <v>0</v>
      </c>
      <c r="U1138" s="11">
        <v>0</v>
      </c>
      <c r="V1138" s="11">
        <v>0</v>
      </c>
      <c r="W1138" s="11">
        <v>0</v>
      </c>
      <c r="X1138" s="11">
        <v>0</v>
      </c>
      <c r="Y1138" s="24"/>
      <c r="Z1138" s="24">
        <f>+VLOOKUP(G1138,[2]ACTIVIDADES!G$5:Y$1900,19,0)</f>
        <v>0</v>
      </c>
    </row>
    <row r="1139" spans="1:26" s="7" customFormat="1" ht="45" x14ac:dyDescent="0.25">
      <c r="A1139" s="15">
        <v>10558</v>
      </c>
      <c r="B1139" s="25" t="s">
        <v>4536</v>
      </c>
      <c r="C1139" s="9" t="s">
        <v>546</v>
      </c>
      <c r="D1139" s="9" t="s">
        <v>537</v>
      </c>
      <c r="E1139" s="9" t="s">
        <v>64</v>
      </c>
      <c r="F1139" s="9" t="s">
        <v>563</v>
      </c>
      <c r="G1139" s="9">
        <v>31725</v>
      </c>
      <c r="H1139" s="9" t="s">
        <v>3137</v>
      </c>
      <c r="I1139" s="9" t="s">
        <v>3138</v>
      </c>
      <c r="J1139" s="10" t="s">
        <v>3139</v>
      </c>
      <c r="K1139" s="19">
        <v>42417</v>
      </c>
      <c r="L1139" s="9">
        <v>1</v>
      </c>
      <c r="M1139" s="9" t="s">
        <v>77</v>
      </c>
      <c r="N1139" s="9" t="s">
        <v>79</v>
      </c>
      <c r="O1139" s="9"/>
      <c r="P1139" s="9">
        <v>0</v>
      </c>
      <c r="Q1139" s="9">
        <v>0</v>
      </c>
      <c r="R1139" s="9">
        <v>0</v>
      </c>
      <c r="S1139" s="9">
        <v>0</v>
      </c>
      <c r="T1139" s="9">
        <v>0</v>
      </c>
      <c r="U1139" s="9">
        <v>0</v>
      </c>
      <c r="V1139" s="9">
        <v>0</v>
      </c>
      <c r="W1139" s="9">
        <v>1</v>
      </c>
      <c r="X1139" s="9">
        <v>1</v>
      </c>
      <c r="Y1139" s="24"/>
      <c r="Z1139" s="24">
        <f>+VLOOKUP(G1139,[2]ACTIVIDADES!G$5:Y$1900,19,0)</f>
        <v>0</v>
      </c>
    </row>
    <row r="1140" spans="1:26" s="7" customFormat="1" ht="45" x14ac:dyDescent="0.25">
      <c r="A1140" s="13">
        <v>10558</v>
      </c>
      <c r="B1140" s="26" t="s">
        <v>4536</v>
      </c>
      <c r="C1140" s="11" t="s">
        <v>546</v>
      </c>
      <c r="D1140" s="11" t="s">
        <v>537</v>
      </c>
      <c r="E1140" s="11" t="s">
        <v>64</v>
      </c>
      <c r="F1140" s="11" t="s">
        <v>563</v>
      </c>
      <c r="G1140" s="11">
        <v>31726</v>
      </c>
      <c r="H1140" s="11" t="s">
        <v>3142</v>
      </c>
      <c r="I1140" s="11" t="s">
        <v>3143</v>
      </c>
      <c r="J1140" s="12" t="s">
        <v>3144</v>
      </c>
      <c r="K1140" s="20">
        <v>42417</v>
      </c>
      <c r="L1140" s="11">
        <v>2</v>
      </c>
      <c r="M1140" s="11" t="s">
        <v>77</v>
      </c>
      <c r="N1140" s="11" t="s">
        <v>79</v>
      </c>
      <c r="O1140" s="11"/>
      <c r="P1140" s="11">
        <v>0</v>
      </c>
      <c r="Q1140" s="11">
        <v>0</v>
      </c>
      <c r="R1140" s="11">
        <v>0</v>
      </c>
      <c r="S1140" s="11">
        <v>0</v>
      </c>
      <c r="T1140" s="11">
        <v>0</v>
      </c>
      <c r="U1140" s="11">
        <v>0</v>
      </c>
      <c r="V1140" s="11">
        <v>0</v>
      </c>
      <c r="W1140" s="11">
        <v>0</v>
      </c>
      <c r="X1140" s="11">
        <v>0</v>
      </c>
      <c r="Y1140" s="24"/>
      <c r="Z1140" s="24">
        <f>+VLOOKUP(G1140,[2]ACTIVIDADES!G$5:Y$1900,19,0)</f>
        <v>0</v>
      </c>
    </row>
    <row r="1141" spans="1:26" s="7" customFormat="1" ht="45" x14ac:dyDescent="0.25">
      <c r="A1141" s="15">
        <v>10558</v>
      </c>
      <c r="B1141" s="25" t="s">
        <v>4536</v>
      </c>
      <c r="C1141" s="9" t="s">
        <v>546</v>
      </c>
      <c r="D1141" s="9" t="s">
        <v>537</v>
      </c>
      <c r="E1141" s="9" t="s">
        <v>64</v>
      </c>
      <c r="F1141" s="9" t="s">
        <v>563</v>
      </c>
      <c r="G1141" s="9">
        <v>31727</v>
      </c>
      <c r="H1141" s="9" t="s">
        <v>3145</v>
      </c>
      <c r="I1141" s="9" t="s">
        <v>3146</v>
      </c>
      <c r="J1141" s="10" t="s">
        <v>3147</v>
      </c>
      <c r="K1141" s="19">
        <v>42417</v>
      </c>
      <c r="L1141" s="9">
        <v>2</v>
      </c>
      <c r="M1141" s="9" t="s">
        <v>77</v>
      </c>
      <c r="N1141" s="9" t="s">
        <v>79</v>
      </c>
      <c r="O1141" s="9"/>
      <c r="P1141" s="9">
        <v>0</v>
      </c>
      <c r="Q1141" s="9">
        <v>0</v>
      </c>
      <c r="R1141" s="9">
        <v>0</v>
      </c>
      <c r="S1141" s="9">
        <v>0</v>
      </c>
      <c r="T1141" s="9">
        <v>0</v>
      </c>
      <c r="U1141" s="9">
        <v>0</v>
      </c>
      <c r="V1141" s="9">
        <v>0</v>
      </c>
      <c r="W1141" s="9">
        <v>0</v>
      </c>
      <c r="X1141" s="9">
        <v>0</v>
      </c>
      <c r="Y1141" s="24"/>
      <c r="Z1141" s="24">
        <f>+VLOOKUP(G1141,[2]ACTIVIDADES!G$5:Y$1900,19,0)</f>
        <v>0</v>
      </c>
    </row>
    <row r="1142" spans="1:26" s="7" customFormat="1" ht="45" x14ac:dyDescent="0.25">
      <c r="A1142" s="13">
        <v>10558</v>
      </c>
      <c r="B1142" s="26" t="s">
        <v>4536</v>
      </c>
      <c r="C1142" s="11" t="s">
        <v>546</v>
      </c>
      <c r="D1142" s="11" t="s">
        <v>537</v>
      </c>
      <c r="E1142" s="11" t="s">
        <v>64</v>
      </c>
      <c r="F1142" s="11" t="s">
        <v>563</v>
      </c>
      <c r="G1142" s="11">
        <v>31728</v>
      </c>
      <c r="H1142" s="11" t="s">
        <v>3148</v>
      </c>
      <c r="I1142" s="11" t="s">
        <v>3149</v>
      </c>
      <c r="J1142" s="12" t="s">
        <v>3150</v>
      </c>
      <c r="K1142" s="20">
        <v>42417</v>
      </c>
      <c r="L1142" s="11">
        <v>2</v>
      </c>
      <c r="M1142" s="11" t="s">
        <v>77</v>
      </c>
      <c r="N1142" s="11" t="s">
        <v>79</v>
      </c>
      <c r="O1142" s="11"/>
      <c r="P1142" s="11">
        <v>0</v>
      </c>
      <c r="Q1142" s="11">
        <v>0</v>
      </c>
      <c r="R1142" s="11">
        <v>0</v>
      </c>
      <c r="S1142" s="11">
        <v>0</v>
      </c>
      <c r="T1142" s="11">
        <v>0</v>
      </c>
      <c r="U1142" s="11">
        <v>0</v>
      </c>
      <c r="V1142" s="11">
        <v>0</v>
      </c>
      <c r="W1142" s="11">
        <v>0</v>
      </c>
      <c r="X1142" s="11">
        <v>0</v>
      </c>
      <c r="Y1142" s="24"/>
      <c r="Z1142" s="24">
        <f>+VLOOKUP(G1142,[2]ACTIVIDADES!G$5:Y$1900,19,0)</f>
        <v>0</v>
      </c>
    </row>
    <row r="1143" spans="1:26" s="7" customFormat="1" ht="45" x14ac:dyDescent="0.25">
      <c r="A1143" s="15">
        <v>10558</v>
      </c>
      <c r="B1143" s="25" t="s">
        <v>4536</v>
      </c>
      <c r="C1143" s="9" t="s">
        <v>546</v>
      </c>
      <c r="D1143" s="9" t="s">
        <v>537</v>
      </c>
      <c r="E1143" s="9" t="s">
        <v>64</v>
      </c>
      <c r="F1143" s="9" t="s">
        <v>563</v>
      </c>
      <c r="G1143" s="9">
        <v>31729</v>
      </c>
      <c r="H1143" s="9" t="s">
        <v>2976</v>
      </c>
      <c r="I1143" s="9" t="s">
        <v>3151</v>
      </c>
      <c r="J1143" s="10" t="s">
        <v>3152</v>
      </c>
      <c r="K1143" s="19">
        <v>42417</v>
      </c>
      <c r="L1143" s="9">
        <v>1591</v>
      </c>
      <c r="M1143" s="9" t="s">
        <v>77</v>
      </c>
      <c r="N1143" s="9" t="s">
        <v>79</v>
      </c>
      <c r="O1143" s="9"/>
      <c r="P1143" s="9">
        <v>70</v>
      </c>
      <c r="Q1143" s="9">
        <v>70</v>
      </c>
      <c r="R1143" s="9">
        <v>576</v>
      </c>
      <c r="S1143" s="9">
        <v>576</v>
      </c>
      <c r="T1143" s="9">
        <v>676</v>
      </c>
      <c r="U1143" s="9">
        <v>1076</v>
      </c>
      <c r="V1143" s="9">
        <v>1176</v>
      </c>
      <c r="W1143" s="9">
        <v>1276</v>
      </c>
      <c r="X1143" s="9">
        <v>1376</v>
      </c>
      <c r="Y1143" s="24"/>
      <c r="Z1143" s="24">
        <f>+VLOOKUP(G1143,[2]ACTIVIDADES!G$5:Y$1900,19,0)</f>
        <v>0</v>
      </c>
    </row>
    <row r="1144" spans="1:26" s="7" customFormat="1" ht="75" x14ac:dyDescent="0.25">
      <c r="A1144" s="13">
        <v>10558</v>
      </c>
      <c r="B1144" s="26" t="s">
        <v>4536</v>
      </c>
      <c r="C1144" s="11" t="s">
        <v>546</v>
      </c>
      <c r="D1144" s="11" t="s">
        <v>537</v>
      </c>
      <c r="E1144" s="11" t="s">
        <v>64</v>
      </c>
      <c r="F1144" s="11" t="s">
        <v>563</v>
      </c>
      <c r="G1144" s="11">
        <v>31730</v>
      </c>
      <c r="H1144" s="11" t="s">
        <v>3153</v>
      </c>
      <c r="I1144" s="11" t="s">
        <v>3154</v>
      </c>
      <c r="J1144" s="12" t="s">
        <v>3155</v>
      </c>
      <c r="K1144" s="20">
        <v>42417</v>
      </c>
      <c r="L1144" s="11">
        <v>100</v>
      </c>
      <c r="M1144" s="11" t="s">
        <v>76</v>
      </c>
      <c r="N1144" s="11" t="s">
        <v>79</v>
      </c>
      <c r="O1144" s="11"/>
      <c r="P1144" s="11">
        <v>0</v>
      </c>
      <c r="Q1144" s="11">
        <v>0</v>
      </c>
      <c r="R1144" s="11">
        <v>0</v>
      </c>
      <c r="S1144" s="11">
        <v>0</v>
      </c>
      <c r="T1144" s="11">
        <v>100</v>
      </c>
      <c r="U1144" s="11">
        <v>100</v>
      </c>
      <c r="V1144" s="11">
        <v>100</v>
      </c>
      <c r="W1144" s="11">
        <v>100</v>
      </c>
      <c r="X1144" s="11">
        <v>100</v>
      </c>
      <c r="Y1144" s="24"/>
      <c r="Z1144" s="24">
        <f>+VLOOKUP(G1144,[2]ACTIVIDADES!G$5:Y$1900,19,0)</f>
        <v>0</v>
      </c>
    </row>
    <row r="1145" spans="1:26" s="7" customFormat="1" ht="60" x14ac:dyDescent="0.25">
      <c r="A1145" s="15">
        <v>10558</v>
      </c>
      <c r="B1145" s="25" t="s">
        <v>4536</v>
      </c>
      <c r="C1145" s="9" t="s">
        <v>546</v>
      </c>
      <c r="D1145" s="9" t="s">
        <v>537</v>
      </c>
      <c r="E1145" s="9" t="s">
        <v>64</v>
      </c>
      <c r="F1145" s="9" t="s">
        <v>563</v>
      </c>
      <c r="G1145" s="9">
        <v>31731</v>
      </c>
      <c r="H1145" s="9" t="s">
        <v>3156</v>
      </c>
      <c r="I1145" s="9" t="s">
        <v>3157</v>
      </c>
      <c r="J1145" s="10" t="s">
        <v>3158</v>
      </c>
      <c r="K1145" s="19">
        <v>42417</v>
      </c>
      <c r="L1145" s="9">
        <v>1</v>
      </c>
      <c r="M1145" s="9" t="s">
        <v>77</v>
      </c>
      <c r="N1145" s="9" t="s">
        <v>79</v>
      </c>
      <c r="O1145" s="9"/>
      <c r="P1145" s="9">
        <v>0</v>
      </c>
      <c r="Q1145" s="9">
        <v>1</v>
      </c>
      <c r="R1145" s="9">
        <v>1</v>
      </c>
      <c r="S1145" s="9">
        <v>1</v>
      </c>
      <c r="T1145" s="9">
        <v>1</v>
      </c>
      <c r="U1145" s="9">
        <v>1</v>
      </c>
      <c r="V1145" s="9">
        <v>1</v>
      </c>
      <c r="W1145" s="9">
        <v>1</v>
      </c>
      <c r="X1145" s="9">
        <v>1</v>
      </c>
      <c r="Y1145" s="24"/>
      <c r="Z1145" s="24">
        <f>+VLOOKUP(G1145,[2]ACTIVIDADES!G$5:Y$1900,19,0)</f>
        <v>0</v>
      </c>
    </row>
    <row r="1146" spans="1:26" s="7" customFormat="1" ht="45" x14ac:dyDescent="0.25">
      <c r="A1146" s="13">
        <v>10558</v>
      </c>
      <c r="B1146" s="26" t="s">
        <v>4536</v>
      </c>
      <c r="C1146" s="11" t="s">
        <v>546</v>
      </c>
      <c r="D1146" s="11" t="s">
        <v>537</v>
      </c>
      <c r="E1146" s="11" t="s">
        <v>64</v>
      </c>
      <c r="F1146" s="11" t="s">
        <v>563</v>
      </c>
      <c r="G1146" s="11">
        <v>31732</v>
      </c>
      <c r="H1146" s="11" t="s">
        <v>2014</v>
      </c>
      <c r="I1146" s="11" t="s">
        <v>3159</v>
      </c>
      <c r="J1146" s="12" t="s">
        <v>3160</v>
      </c>
      <c r="K1146" s="20">
        <v>42417</v>
      </c>
      <c r="L1146" s="11">
        <v>12</v>
      </c>
      <c r="M1146" s="11" t="s">
        <v>76</v>
      </c>
      <c r="N1146" s="11" t="s">
        <v>79</v>
      </c>
      <c r="O1146" s="11"/>
      <c r="P1146" s="11">
        <v>0</v>
      </c>
      <c r="Q1146" s="11">
        <v>0</v>
      </c>
      <c r="R1146" s="11">
        <v>1</v>
      </c>
      <c r="S1146" s="11">
        <v>1</v>
      </c>
      <c r="T1146" s="11">
        <v>1</v>
      </c>
      <c r="U1146" s="11">
        <v>12</v>
      </c>
      <c r="V1146" s="11">
        <v>12</v>
      </c>
      <c r="W1146" s="11">
        <v>12</v>
      </c>
      <c r="X1146" s="11">
        <v>12</v>
      </c>
      <c r="Y1146" s="24"/>
      <c r="Z1146" s="24">
        <f>+VLOOKUP(G1146,[2]ACTIVIDADES!G$5:Y$1900,19,0)</f>
        <v>0</v>
      </c>
    </row>
    <row r="1147" spans="1:26" s="7" customFormat="1" ht="60" x14ac:dyDescent="0.25">
      <c r="A1147" s="15">
        <v>10558</v>
      </c>
      <c r="B1147" s="25" t="s">
        <v>4536</v>
      </c>
      <c r="C1147" s="9" t="s">
        <v>546</v>
      </c>
      <c r="D1147" s="9" t="s">
        <v>537</v>
      </c>
      <c r="E1147" s="9" t="s">
        <v>64</v>
      </c>
      <c r="F1147" s="9" t="s">
        <v>563</v>
      </c>
      <c r="G1147" s="9">
        <v>31733</v>
      </c>
      <c r="H1147" s="9" t="s">
        <v>3164</v>
      </c>
      <c r="I1147" s="9" t="s">
        <v>3165</v>
      </c>
      <c r="J1147" s="10" t="s">
        <v>3166</v>
      </c>
      <c r="K1147" s="19">
        <v>42417</v>
      </c>
      <c r="L1147" s="9">
        <v>6</v>
      </c>
      <c r="M1147" s="9" t="s">
        <v>77</v>
      </c>
      <c r="N1147" s="9" t="s">
        <v>79</v>
      </c>
      <c r="O1147" s="9"/>
      <c r="P1147" s="9">
        <v>3</v>
      </c>
      <c r="Q1147" s="9">
        <v>5</v>
      </c>
      <c r="R1147" s="9">
        <v>6</v>
      </c>
      <c r="S1147" s="9">
        <v>6</v>
      </c>
      <c r="T1147" s="9">
        <v>6</v>
      </c>
      <c r="U1147" s="9">
        <v>6</v>
      </c>
      <c r="V1147" s="9">
        <v>6</v>
      </c>
      <c r="W1147" s="9">
        <v>6</v>
      </c>
      <c r="X1147" s="9">
        <v>6</v>
      </c>
      <c r="Y1147" s="24"/>
      <c r="Z1147" s="24">
        <f>+VLOOKUP(G1147,[2]ACTIVIDADES!G$5:Y$1900,19,0)</f>
        <v>0</v>
      </c>
    </row>
    <row r="1148" spans="1:26" s="7" customFormat="1" ht="45" x14ac:dyDescent="0.25">
      <c r="A1148" s="13">
        <v>10558</v>
      </c>
      <c r="B1148" s="26" t="s">
        <v>4536</v>
      </c>
      <c r="C1148" s="11" t="s">
        <v>546</v>
      </c>
      <c r="D1148" s="11" t="s">
        <v>537</v>
      </c>
      <c r="E1148" s="11" t="s">
        <v>64</v>
      </c>
      <c r="F1148" s="11" t="s">
        <v>563</v>
      </c>
      <c r="G1148" s="11">
        <v>31734</v>
      </c>
      <c r="H1148" s="11" t="s">
        <v>3174</v>
      </c>
      <c r="I1148" s="11" t="s">
        <v>3175</v>
      </c>
      <c r="J1148" s="12" t="s">
        <v>3168</v>
      </c>
      <c r="K1148" s="20">
        <v>42417</v>
      </c>
      <c r="L1148" s="11">
        <v>6</v>
      </c>
      <c r="M1148" s="11" t="s">
        <v>77</v>
      </c>
      <c r="N1148" s="11" t="s">
        <v>79</v>
      </c>
      <c r="O1148" s="11"/>
      <c r="P1148" s="11">
        <v>0</v>
      </c>
      <c r="Q1148" s="11">
        <v>2</v>
      </c>
      <c r="R1148" s="11">
        <v>5</v>
      </c>
      <c r="S1148" s="11">
        <v>6</v>
      </c>
      <c r="T1148" s="11">
        <v>6</v>
      </c>
      <c r="U1148" s="11">
        <v>6</v>
      </c>
      <c r="V1148" s="11">
        <v>6</v>
      </c>
      <c r="W1148" s="11">
        <v>6</v>
      </c>
      <c r="X1148" s="11">
        <v>6</v>
      </c>
      <c r="Y1148" s="24"/>
      <c r="Z1148" s="24">
        <f>+VLOOKUP(G1148,[2]ACTIVIDADES!G$5:Y$1900,19,0)</f>
        <v>0</v>
      </c>
    </row>
    <row r="1149" spans="1:26" s="7" customFormat="1" ht="45" x14ac:dyDescent="0.25">
      <c r="A1149" s="15">
        <v>10558</v>
      </c>
      <c r="B1149" s="25" t="s">
        <v>4536</v>
      </c>
      <c r="C1149" s="9" t="s">
        <v>546</v>
      </c>
      <c r="D1149" s="9" t="s">
        <v>537</v>
      </c>
      <c r="E1149" s="9" t="s">
        <v>64</v>
      </c>
      <c r="F1149" s="9" t="s">
        <v>563</v>
      </c>
      <c r="G1149" s="9">
        <v>31735</v>
      </c>
      <c r="H1149" s="9" t="s">
        <v>3167</v>
      </c>
      <c r="I1149" s="9" t="s">
        <v>2678</v>
      </c>
      <c r="J1149" s="10" t="s">
        <v>3168</v>
      </c>
      <c r="K1149" s="19">
        <v>42417</v>
      </c>
      <c r="L1149" s="9">
        <v>6</v>
      </c>
      <c r="M1149" s="9" t="s">
        <v>77</v>
      </c>
      <c r="N1149" s="9" t="s">
        <v>79</v>
      </c>
      <c r="O1149" s="9"/>
      <c r="P1149" s="9">
        <v>0</v>
      </c>
      <c r="Q1149" s="9">
        <v>0</v>
      </c>
      <c r="R1149" s="9">
        <v>0</v>
      </c>
      <c r="S1149" s="9">
        <v>0</v>
      </c>
      <c r="T1149" s="9">
        <v>0</v>
      </c>
      <c r="U1149" s="9">
        <v>0</v>
      </c>
      <c r="V1149" s="9">
        <v>0</v>
      </c>
      <c r="W1149" s="9">
        <v>0</v>
      </c>
      <c r="X1149" s="9">
        <v>0</v>
      </c>
      <c r="Y1149" s="24"/>
      <c r="Z1149" s="24">
        <f>+VLOOKUP(G1149,[2]ACTIVIDADES!G$5:Y$1900,19,0)</f>
        <v>0</v>
      </c>
    </row>
    <row r="1150" spans="1:26" s="7" customFormat="1" ht="75" x14ac:dyDescent="0.25">
      <c r="A1150" s="13">
        <v>10558</v>
      </c>
      <c r="B1150" s="26" t="s">
        <v>4536</v>
      </c>
      <c r="C1150" s="11" t="s">
        <v>546</v>
      </c>
      <c r="D1150" s="11" t="s">
        <v>537</v>
      </c>
      <c r="E1150" s="11" t="s">
        <v>64</v>
      </c>
      <c r="F1150" s="11" t="s">
        <v>563</v>
      </c>
      <c r="G1150" s="11">
        <v>31736</v>
      </c>
      <c r="H1150" s="11" t="s">
        <v>2026</v>
      </c>
      <c r="I1150" s="11" t="s">
        <v>3169</v>
      </c>
      <c r="J1150" s="12" t="s">
        <v>3170</v>
      </c>
      <c r="K1150" s="20">
        <v>42417</v>
      </c>
      <c r="L1150" s="11">
        <v>8</v>
      </c>
      <c r="M1150" s="11" t="s">
        <v>77</v>
      </c>
      <c r="N1150" s="11" t="s">
        <v>79</v>
      </c>
      <c r="O1150" s="11"/>
      <c r="P1150" s="11">
        <v>0</v>
      </c>
      <c r="Q1150" s="11">
        <v>0</v>
      </c>
      <c r="R1150" s="11">
        <v>0</v>
      </c>
      <c r="S1150" s="11">
        <v>0</v>
      </c>
      <c r="T1150" s="11">
        <v>2</v>
      </c>
      <c r="U1150" s="11">
        <v>2</v>
      </c>
      <c r="V1150" s="11">
        <v>3</v>
      </c>
      <c r="W1150" s="11">
        <v>5</v>
      </c>
      <c r="X1150" s="11">
        <v>8</v>
      </c>
      <c r="Y1150" s="24"/>
      <c r="Z1150" s="24">
        <f>+VLOOKUP(G1150,[2]ACTIVIDADES!G$5:Y$1900,19,0)</f>
        <v>0</v>
      </c>
    </row>
    <row r="1151" spans="1:26" s="7" customFormat="1" ht="45" x14ac:dyDescent="0.25">
      <c r="A1151" s="15">
        <v>10558</v>
      </c>
      <c r="B1151" s="25" t="s">
        <v>4536</v>
      </c>
      <c r="C1151" s="9" t="s">
        <v>546</v>
      </c>
      <c r="D1151" s="9" t="s">
        <v>537</v>
      </c>
      <c r="E1151" s="9" t="s">
        <v>64</v>
      </c>
      <c r="F1151" s="9" t="s">
        <v>563</v>
      </c>
      <c r="G1151" s="9">
        <v>31737</v>
      </c>
      <c r="H1151" s="9" t="s">
        <v>937</v>
      </c>
      <c r="I1151" s="9" t="s">
        <v>3176</v>
      </c>
      <c r="J1151" s="10" t="s">
        <v>3177</v>
      </c>
      <c r="K1151" s="19">
        <v>42417</v>
      </c>
      <c r="L1151" s="9">
        <v>2</v>
      </c>
      <c r="M1151" s="9" t="s">
        <v>77</v>
      </c>
      <c r="N1151" s="9" t="s">
        <v>79</v>
      </c>
      <c r="O1151" s="9"/>
      <c r="P1151" s="9">
        <v>1</v>
      </c>
      <c r="Q1151" s="9">
        <v>1</v>
      </c>
      <c r="R1151" s="9">
        <v>1</v>
      </c>
      <c r="S1151" s="9">
        <v>1</v>
      </c>
      <c r="T1151" s="9">
        <v>1</v>
      </c>
      <c r="U1151" s="9">
        <v>1</v>
      </c>
      <c r="V1151" s="9">
        <v>1</v>
      </c>
      <c r="W1151" s="9">
        <v>1</v>
      </c>
      <c r="X1151" s="9">
        <v>1</v>
      </c>
      <c r="Y1151" s="24"/>
      <c r="Z1151" s="24">
        <f>+VLOOKUP(G1151,[2]ACTIVIDADES!G$5:Y$1900,19,0)</f>
        <v>0</v>
      </c>
    </row>
    <row r="1152" spans="1:26" s="7" customFormat="1" ht="60" x14ac:dyDescent="0.25">
      <c r="A1152" s="13">
        <v>10558</v>
      </c>
      <c r="B1152" s="26" t="s">
        <v>4536</v>
      </c>
      <c r="C1152" s="11" t="s">
        <v>546</v>
      </c>
      <c r="D1152" s="11" t="s">
        <v>537</v>
      </c>
      <c r="E1152" s="11" t="s">
        <v>64</v>
      </c>
      <c r="F1152" s="11" t="s">
        <v>563</v>
      </c>
      <c r="G1152" s="11">
        <v>31738</v>
      </c>
      <c r="H1152" s="11" t="s">
        <v>3178</v>
      </c>
      <c r="I1152" s="11" t="s">
        <v>3179</v>
      </c>
      <c r="J1152" s="12" t="s">
        <v>3180</v>
      </c>
      <c r="K1152" s="20">
        <v>42417</v>
      </c>
      <c r="L1152" s="11">
        <v>30</v>
      </c>
      <c r="M1152" s="11" t="s">
        <v>77</v>
      </c>
      <c r="N1152" s="11" t="s">
        <v>79</v>
      </c>
      <c r="O1152" s="11"/>
      <c r="P1152" s="11">
        <v>3</v>
      </c>
      <c r="Q1152" s="11">
        <v>6</v>
      </c>
      <c r="R1152" s="11">
        <v>15</v>
      </c>
      <c r="S1152" s="11">
        <v>15</v>
      </c>
      <c r="T1152" s="11">
        <v>26</v>
      </c>
      <c r="U1152" s="11">
        <v>29</v>
      </c>
      <c r="V1152" s="11">
        <v>30</v>
      </c>
      <c r="W1152" s="11">
        <v>30</v>
      </c>
      <c r="X1152" s="11">
        <v>30</v>
      </c>
      <c r="Y1152" s="24"/>
      <c r="Z1152" s="24">
        <f>+VLOOKUP(G1152,[2]ACTIVIDADES!G$5:Y$1900,19,0)</f>
        <v>0</v>
      </c>
    </row>
    <row r="1153" spans="1:26" s="7" customFormat="1" ht="75" x14ac:dyDescent="0.25">
      <c r="A1153" s="15">
        <v>10558</v>
      </c>
      <c r="B1153" s="25" t="s">
        <v>4536</v>
      </c>
      <c r="C1153" s="9" t="s">
        <v>546</v>
      </c>
      <c r="D1153" s="9" t="s">
        <v>537</v>
      </c>
      <c r="E1153" s="9" t="s">
        <v>64</v>
      </c>
      <c r="F1153" s="9" t="s">
        <v>563</v>
      </c>
      <c r="G1153" s="9">
        <v>31739</v>
      </c>
      <c r="H1153" s="9" t="s">
        <v>2663</v>
      </c>
      <c r="I1153" s="9" t="s">
        <v>3183</v>
      </c>
      <c r="J1153" s="10" t="s">
        <v>3184</v>
      </c>
      <c r="K1153" s="19">
        <v>42417</v>
      </c>
      <c r="L1153" s="9">
        <v>2</v>
      </c>
      <c r="M1153" s="9" t="s">
        <v>77</v>
      </c>
      <c r="N1153" s="9" t="s">
        <v>79</v>
      </c>
      <c r="O1153" s="9"/>
      <c r="P1153" s="9">
        <v>2</v>
      </c>
      <c r="Q1153" s="9">
        <v>2</v>
      </c>
      <c r="R1153" s="9">
        <v>2</v>
      </c>
      <c r="S1153" s="9">
        <v>2</v>
      </c>
      <c r="T1153" s="9">
        <v>2</v>
      </c>
      <c r="U1153" s="9">
        <v>2</v>
      </c>
      <c r="V1153" s="9">
        <v>2</v>
      </c>
      <c r="W1153" s="9">
        <v>2</v>
      </c>
      <c r="X1153" s="9">
        <v>2</v>
      </c>
      <c r="Y1153" s="24"/>
      <c r="Z1153" s="24">
        <f>+VLOOKUP(G1153,[2]ACTIVIDADES!G$5:Y$1900,19,0)</f>
        <v>0</v>
      </c>
    </row>
    <row r="1154" spans="1:26" s="7" customFormat="1" ht="45" x14ac:dyDescent="0.25">
      <c r="A1154" s="13">
        <v>10558</v>
      </c>
      <c r="B1154" s="26" t="s">
        <v>4536</v>
      </c>
      <c r="C1154" s="11" t="s">
        <v>546</v>
      </c>
      <c r="D1154" s="11" t="s">
        <v>537</v>
      </c>
      <c r="E1154" s="11" t="s">
        <v>64</v>
      </c>
      <c r="F1154" s="11" t="s">
        <v>563</v>
      </c>
      <c r="G1154" s="11">
        <v>31740</v>
      </c>
      <c r="H1154" s="11" t="s">
        <v>2040</v>
      </c>
      <c r="I1154" s="11" t="s">
        <v>3185</v>
      </c>
      <c r="J1154" s="12" t="s">
        <v>3186</v>
      </c>
      <c r="K1154" s="20">
        <v>42417</v>
      </c>
      <c r="L1154" s="11">
        <v>100</v>
      </c>
      <c r="M1154" s="11" t="s">
        <v>76</v>
      </c>
      <c r="N1154" s="11" t="s">
        <v>79</v>
      </c>
      <c r="O1154" s="11"/>
      <c r="P1154" s="11">
        <v>0</v>
      </c>
      <c r="Q1154" s="11">
        <v>0</v>
      </c>
      <c r="R1154" s="11">
        <v>0</v>
      </c>
      <c r="S1154" s="11">
        <v>0</v>
      </c>
      <c r="T1154" s="11">
        <v>0</v>
      </c>
      <c r="U1154" s="11">
        <v>100</v>
      </c>
      <c r="V1154" s="11">
        <v>100</v>
      </c>
      <c r="W1154" s="11">
        <v>100</v>
      </c>
      <c r="X1154" s="11">
        <v>100</v>
      </c>
      <c r="Y1154" s="24"/>
      <c r="Z1154" s="24">
        <f>+VLOOKUP(G1154,[2]ACTIVIDADES!G$5:Y$1900,19,0)</f>
        <v>0</v>
      </c>
    </row>
    <row r="1155" spans="1:26" s="7" customFormat="1" ht="60" x14ac:dyDescent="0.25">
      <c r="A1155" s="15">
        <v>10558</v>
      </c>
      <c r="B1155" s="25" t="s">
        <v>4536</v>
      </c>
      <c r="C1155" s="9" t="s">
        <v>546</v>
      </c>
      <c r="D1155" s="9" t="s">
        <v>537</v>
      </c>
      <c r="E1155" s="9" t="s">
        <v>64</v>
      </c>
      <c r="F1155" s="9" t="s">
        <v>563</v>
      </c>
      <c r="G1155" s="9">
        <v>31741</v>
      </c>
      <c r="H1155" s="9" t="s">
        <v>3187</v>
      </c>
      <c r="I1155" s="9" t="s">
        <v>3188</v>
      </c>
      <c r="J1155" s="10" t="s">
        <v>3189</v>
      </c>
      <c r="K1155" s="19">
        <v>42417</v>
      </c>
      <c r="L1155" s="9">
        <v>5</v>
      </c>
      <c r="M1155" s="9" t="s">
        <v>77</v>
      </c>
      <c r="N1155" s="9" t="s">
        <v>79</v>
      </c>
      <c r="O1155" s="9"/>
      <c r="P1155" s="9">
        <v>5</v>
      </c>
      <c r="Q1155" s="9">
        <v>5</v>
      </c>
      <c r="R1155" s="9">
        <v>5</v>
      </c>
      <c r="S1155" s="9">
        <v>5</v>
      </c>
      <c r="T1155" s="9">
        <v>5</v>
      </c>
      <c r="U1155" s="9">
        <v>5</v>
      </c>
      <c r="V1155" s="9">
        <v>5</v>
      </c>
      <c r="W1155" s="9">
        <v>5</v>
      </c>
      <c r="X1155" s="9">
        <v>5</v>
      </c>
      <c r="Y1155" s="24"/>
      <c r="Z1155" s="24">
        <f>+VLOOKUP(G1155,[2]ACTIVIDADES!G$5:Y$1900,19,0)</f>
        <v>0</v>
      </c>
    </row>
    <row r="1156" spans="1:26" s="7" customFormat="1" ht="60" x14ac:dyDescent="0.25">
      <c r="A1156" s="13">
        <v>10558</v>
      </c>
      <c r="B1156" s="26" t="s">
        <v>4536</v>
      </c>
      <c r="C1156" s="11" t="s">
        <v>546</v>
      </c>
      <c r="D1156" s="11" t="s">
        <v>537</v>
      </c>
      <c r="E1156" s="11" t="s">
        <v>64</v>
      </c>
      <c r="F1156" s="11" t="s">
        <v>563</v>
      </c>
      <c r="G1156" s="11">
        <v>31742</v>
      </c>
      <c r="H1156" s="11" t="s">
        <v>3190</v>
      </c>
      <c r="I1156" s="11" t="s">
        <v>3191</v>
      </c>
      <c r="J1156" s="12" t="s">
        <v>3192</v>
      </c>
      <c r="K1156" s="20">
        <v>42417</v>
      </c>
      <c r="L1156" s="11">
        <v>5</v>
      </c>
      <c r="M1156" s="11" t="s">
        <v>77</v>
      </c>
      <c r="N1156" s="11" t="s">
        <v>79</v>
      </c>
      <c r="O1156" s="11"/>
      <c r="P1156" s="11">
        <v>4</v>
      </c>
      <c r="Q1156" s="11">
        <v>5</v>
      </c>
      <c r="R1156" s="11">
        <v>5</v>
      </c>
      <c r="S1156" s="11">
        <v>5</v>
      </c>
      <c r="T1156" s="11">
        <v>5</v>
      </c>
      <c r="U1156" s="11">
        <v>5</v>
      </c>
      <c r="V1156" s="11">
        <v>5</v>
      </c>
      <c r="W1156" s="11">
        <v>5</v>
      </c>
      <c r="X1156" s="11">
        <v>5</v>
      </c>
      <c r="Y1156" s="24"/>
      <c r="Z1156" s="24">
        <f>+VLOOKUP(G1156,[2]ACTIVIDADES!G$5:Y$1900,19,0)</f>
        <v>0</v>
      </c>
    </row>
    <row r="1157" spans="1:26" s="7" customFormat="1" ht="75" x14ac:dyDescent="0.25">
      <c r="A1157" s="15">
        <v>10558</v>
      </c>
      <c r="B1157" s="25" t="s">
        <v>4536</v>
      </c>
      <c r="C1157" s="9" t="s">
        <v>546</v>
      </c>
      <c r="D1157" s="9" t="s">
        <v>537</v>
      </c>
      <c r="E1157" s="9" t="s">
        <v>64</v>
      </c>
      <c r="F1157" s="9" t="s">
        <v>563</v>
      </c>
      <c r="G1157" s="9">
        <v>31743</v>
      </c>
      <c r="H1157" s="9" t="s">
        <v>3194</v>
      </c>
      <c r="I1157" s="9" t="s">
        <v>3195</v>
      </c>
      <c r="J1157" s="10" t="s">
        <v>3196</v>
      </c>
      <c r="K1157" s="19">
        <v>42417</v>
      </c>
      <c r="L1157" s="9">
        <v>5</v>
      </c>
      <c r="M1157" s="9" t="s">
        <v>77</v>
      </c>
      <c r="N1157" s="9" t="s">
        <v>79</v>
      </c>
      <c r="O1157" s="9"/>
      <c r="P1157" s="9">
        <v>0</v>
      </c>
      <c r="Q1157" s="9">
        <v>0</v>
      </c>
      <c r="R1157" s="9">
        <v>0</v>
      </c>
      <c r="S1157" s="9">
        <v>0</v>
      </c>
      <c r="T1157" s="9">
        <v>0</v>
      </c>
      <c r="U1157" s="9">
        <v>0</v>
      </c>
      <c r="V1157" s="9">
        <v>0</v>
      </c>
      <c r="W1157" s="9">
        <v>0</v>
      </c>
      <c r="X1157" s="9">
        <v>0</v>
      </c>
      <c r="Y1157" s="24"/>
      <c r="Z1157" s="24">
        <f>+VLOOKUP(G1157,[2]ACTIVIDADES!G$5:Y$1900,19,0)</f>
        <v>0</v>
      </c>
    </row>
    <row r="1158" spans="1:26" s="7" customFormat="1" ht="90" x14ac:dyDescent="0.25">
      <c r="A1158" s="13">
        <v>10558</v>
      </c>
      <c r="B1158" s="26" t="s">
        <v>4536</v>
      </c>
      <c r="C1158" s="11" t="s">
        <v>546</v>
      </c>
      <c r="D1158" s="11" t="s">
        <v>537</v>
      </c>
      <c r="E1158" s="11" t="s">
        <v>64</v>
      </c>
      <c r="F1158" s="11" t="s">
        <v>563</v>
      </c>
      <c r="G1158" s="11">
        <v>82505</v>
      </c>
      <c r="H1158" s="11" t="s">
        <v>4689</v>
      </c>
      <c r="I1158" s="11" t="s">
        <v>4690</v>
      </c>
      <c r="J1158" s="12" t="s">
        <v>4691</v>
      </c>
      <c r="K1158" s="20">
        <v>42583</v>
      </c>
      <c r="L1158" s="11">
        <v>2</v>
      </c>
      <c r="M1158" s="11" t="s">
        <v>77</v>
      </c>
      <c r="N1158" s="11" t="s">
        <v>79</v>
      </c>
      <c r="O1158" s="11"/>
      <c r="P1158" s="11"/>
      <c r="Q1158" s="11"/>
      <c r="R1158" s="11"/>
      <c r="S1158" s="11"/>
      <c r="T1158" s="11"/>
      <c r="U1158" s="11"/>
      <c r="V1158" s="11">
        <v>0</v>
      </c>
      <c r="W1158" s="11">
        <v>0</v>
      </c>
      <c r="X1158" s="11">
        <v>0</v>
      </c>
      <c r="Y1158" s="24"/>
      <c r="Z1158" s="24">
        <f>+VLOOKUP(G1158,[2]ACTIVIDADES!G$5:Y$1900,19,0)</f>
        <v>0</v>
      </c>
    </row>
    <row r="1159" spans="1:26" s="7" customFormat="1" ht="60" x14ac:dyDescent="0.25">
      <c r="A1159" s="15">
        <v>10559</v>
      </c>
      <c r="B1159" s="25" t="s">
        <v>4536</v>
      </c>
      <c r="C1159" s="9" t="s">
        <v>547</v>
      </c>
      <c r="D1159" s="9" t="s">
        <v>537</v>
      </c>
      <c r="E1159" s="9" t="s">
        <v>64</v>
      </c>
      <c r="F1159" s="9" t="s">
        <v>564</v>
      </c>
      <c r="G1159" s="9">
        <v>61810</v>
      </c>
      <c r="H1159" s="9" t="s">
        <v>1052</v>
      </c>
      <c r="I1159" s="9" t="s">
        <v>1053</v>
      </c>
      <c r="J1159" s="10" t="s">
        <v>1054</v>
      </c>
      <c r="K1159" s="19">
        <v>42424</v>
      </c>
      <c r="L1159" s="9">
        <v>4</v>
      </c>
      <c r="M1159" s="9" t="s">
        <v>77</v>
      </c>
      <c r="N1159" s="9" t="s">
        <v>79</v>
      </c>
      <c r="O1159" s="9"/>
      <c r="P1159" s="9">
        <v>0</v>
      </c>
      <c r="Q1159" s="9">
        <v>2</v>
      </c>
      <c r="R1159" s="9">
        <v>4</v>
      </c>
      <c r="S1159" s="9">
        <v>4</v>
      </c>
      <c r="T1159" s="9">
        <v>4</v>
      </c>
      <c r="U1159" s="9">
        <v>4</v>
      </c>
      <c r="V1159" s="9">
        <v>4</v>
      </c>
      <c r="W1159" s="9">
        <v>4</v>
      </c>
      <c r="X1159" s="9">
        <v>4</v>
      </c>
      <c r="Y1159" s="24"/>
      <c r="Z1159" s="24">
        <f>+VLOOKUP(G1159,[2]ACTIVIDADES!G$5:Y$1900,19,0)</f>
        <v>0</v>
      </c>
    </row>
    <row r="1160" spans="1:26" s="7" customFormat="1" ht="45" x14ac:dyDescent="0.25">
      <c r="A1160" s="13">
        <v>10559</v>
      </c>
      <c r="B1160" s="26" t="s">
        <v>4536</v>
      </c>
      <c r="C1160" s="11" t="s">
        <v>547</v>
      </c>
      <c r="D1160" s="11" t="s">
        <v>537</v>
      </c>
      <c r="E1160" s="11" t="s">
        <v>64</v>
      </c>
      <c r="F1160" s="11" t="s">
        <v>564</v>
      </c>
      <c r="G1160" s="11">
        <v>61814</v>
      </c>
      <c r="H1160" s="11" t="s">
        <v>1055</v>
      </c>
      <c r="I1160" s="11" t="s">
        <v>1056</v>
      </c>
      <c r="J1160" s="12" t="s">
        <v>1057</v>
      </c>
      <c r="K1160" s="20">
        <v>42424</v>
      </c>
      <c r="L1160" s="11">
        <v>100</v>
      </c>
      <c r="M1160" s="11" t="s">
        <v>76</v>
      </c>
      <c r="N1160" s="11" t="s">
        <v>79</v>
      </c>
      <c r="O1160" s="11"/>
      <c r="P1160" s="11">
        <v>100</v>
      </c>
      <c r="Q1160" s="11">
        <v>100</v>
      </c>
      <c r="R1160" s="11">
        <v>100</v>
      </c>
      <c r="S1160" s="11">
        <v>100</v>
      </c>
      <c r="T1160" s="11">
        <v>100</v>
      </c>
      <c r="U1160" s="11">
        <v>100</v>
      </c>
      <c r="V1160" s="11">
        <v>100</v>
      </c>
      <c r="W1160" s="11">
        <v>100</v>
      </c>
      <c r="X1160" s="11">
        <v>100</v>
      </c>
      <c r="Y1160" s="24"/>
      <c r="Z1160" s="24">
        <f>+VLOOKUP(G1160,[2]ACTIVIDADES!G$5:Y$1900,19,0)</f>
        <v>0</v>
      </c>
    </row>
    <row r="1161" spans="1:26" s="7" customFormat="1" ht="60" x14ac:dyDescent="0.25">
      <c r="A1161" s="15">
        <v>10559</v>
      </c>
      <c r="B1161" s="25" t="s">
        <v>4536</v>
      </c>
      <c r="C1161" s="9" t="s">
        <v>547</v>
      </c>
      <c r="D1161" s="9" t="s">
        <v>537</v>
      </c>
      <c r="E1161" s="9" t="s">
        <v>64</v>
      </c>
      <c r="F1161" s="9" t="s">
        <v>564</v>
      </c>
      <c r="G1161" s="9">
        <v>61819</v>
      </c>
      <c r="H1161" s="9" t="s">
        <v>1049</v>
      </c>
      <c r="I1161" s="9" t="s">
        <v>1050</v>
      </c>
      <c r="J1161" s="10" t="s">
        <v>1051</v>
      </c>
      <c r="K1161" s="19">
        <v>42424</v>
      </c>
      <c r="L1161" s="9">
        <v>100</v>
      </c>
      <c r="M1161" s="9" t="s">
        <v>76</v>
      </c>
      <c r="N1161" s="9" t="s">
        <v>79</v>
      </c>
      <c r="O1161" s="9"/>
      <c r="P1161" s="9">
        <v>100</v>
      </c>
      <c r="Q1161" s="9">
        <v>100</v>
      </c>
      <c r="R1161" s="9">
        <v>100</v>
      </c>
      <c r="S1161" s="9">
        <v>100</v>
      </c>
      <c r="T1161" s="9">
        <v>100</v>
      </c>
      <c r="U1161" s="9">
        <v>100</v>
      </c>
      <c r="V1161" s="9">
        <v>100</v>
      </c>
      <c r="W1161" s="9">
        <v>100</v>
      </c>
      <c r="X1161" s="9">
        <v>100</v>
      </c>
      <c r="Y1161" s="24"/>
      <c r="Z1161" s="24">
        <f>+VLOOKUP(G1161,[2]ACTIVIDADES!G$5:Y$1900,19,0)</f>
        <v>0</v>
      </c>
    </row>
    <row r="1162" spans="1:26" s="7" customFormat="1" ht="75" x14ac:dyDescent="0.25">
      <c r="A1162" s="13">
        <v>10559</v>
      </c>
      <c r="B1162" s="26" t="s">
        <v>4536</v>
      </c>
      <c r="C1162" s="11" t="s">
        <v>547</v>
      </c>
      <c r="D1162" s="11" t="s">
        <v>537</v>
      </c>
      <c r="E1162" s="11" t="s">
        <v>64</v>
      </c>
      <c r="F1162" s="11" t="s">
        <v>564</v>
      </c>
      <c r="G1162" s="11">
        <v>61823</v>
      </c>
      <c r="H1162" s="11" t="s">
        <v>1058</v>
      </c>
      <c r="I1162" s="11" t="s">
        <v>1059</v>
      </c>
      <c r="J1162" s="12" t="s">
        <v>1060</v>
      </c>
      <c r="K1162" s="20">
        <v>42424</v>
      </c>
      <c r="L1162" s="11">
        <v>100</v>
      </c>
      <c r="M1162" s="11" t="s">
        <v>76</v>
      </c>
      <c r="N1162" s="11" t="s">
        <v>79</v>
      </c>
      <c r="O1162" s="11"/>
      <c r="P1162" s="11">
        <v>100</v>
      </c>
      <c r="Q1162" s="11">
        <v>100</v>
      </c>
      <c r="R1162" s="11">
        <v>100</v>
      </c>
      <c r="S1162" s="11">
        <v>100</v>
      </c>
      <c r="T1162" s="11">
        <v>100</v>
      </c>
      <c r="U1162" s="11">
        <v>100</v>
      </c>
      <c r="V1162" s="11">
        <v>100</v>
      </c>
      <c r="W1162" s="11">
        <v>100</v>
      </c>
      <c r="X1162" s="11">
        <v>100</v>
      </c>
      <c r="Y1162" s="24"/>
      <c r="Z1162" s="24">
        <f>+VLOOKUP(G1162,[2]ACTIVIDADES!G$5:Y$1900,19,0)</f>
        <v>0</v>
      </c>
    </row>
    <row r="1163" spans="1:26" s="7" customFormat="1" ht="75" x14ac:dyDescent="0.25">
      <c r="A1163" s="15">
        <v>10559</v>
      </c>
      <c r="B1163" s="25" t="s">
        <v>4536</v>
      </c>
      <c r="C1163" s="9" t="s">
        <v>547</v>
      </c>
      <c r="D1163" s="9" t="s">
        <v>537</v>
      </c>
      <c r="E1163" s="9" t="s">
        <v>64</v>
      </c>
      <c r="F1163" s="9" t="s">
        <v>564</v>
      </c>
      <c r="G1163" s="9">
        <v>61824</v>
      </c>
      <c r="H1163" s="9" t="s">
        <v>1034</v>
      </c>
      <c r="I1163" s="9" t="s">
        <v>1035</v>
      </c>
      <c r="J1163" s="10" t="s">
        <v>1036</v>
      </c>
      <c r="K1163" s="19">
        <v>42424</v>
      </c>
      <c r="L1163" s="9">
        <v>100</v>
      </c>
      <c r="M1163" s="9" t="s">
        <v>76</v>
      </c>
      <c r="N1163" s="9" t="s">
        <v>79</v>
      </c>
      <c r="O1163" s="9"/>
      <c r="P1163" s="9">
        <v>100</v>
      </c>
      <c r="Q1163" s="9">
        <v>100</v>
      </c>
      <c r="R1163" s="9">
        <v>100</v>
      </c>
      <c r="S1163" s="9">
        <v>100</v>
      </c>
      <c r="T1163" s="9">
        <v>100</v>
      </c>
      <c r="U1163" s="9">
        <v>100</v>
      </c>
      <c r="V1163" s="9">
        <v>100</v>
      </c>
      <c r="W1163" s="9">
        <v>100</v>
      </c>
      <c r="X1163" s="9">
        <v>100</v>
      </c>
      <c r="Y1163" s="24"/>
      <c r="Z1163" s="24">
        <f>+VLOOKUP(G1163,[2]ACTIVIDADES!G$5:Y$1900,19,0)</f>
        <v>0</v>
      </c>
    </row>
    <row r="1164" spans="1:26" s="7" customFormat="1" ht="45" x14ac:dyDescent="0.25">
      <c r="A1164" s="13">
        <v>10559</v>
      </c>
      <c r="B1164" s="26" t="s">
        <v>4536</v>
      </c>
      <c r="C1164" s="11" t="s">
        <v>547</v>
      </c>
      <c r="D1164" s="11" t="s">
        <v>537</v>
      </c>
      <c r="E1164" s="11" t="s">
        <v>64</v>
      </c>
      <c r="F1164" s="11" t="s">
        <v>564</v>
      </c>
      <c r="G1164" s="11">
        <v>61825</v>
      </c>
      <c r="H1164" s="11" t="s">
        <v>1043</v>
      </c>
      <c r="I1164" s="11" t="s">
        <v>1044</v>
      </c>
      <c r="J1164" s="12" t="s">
        <v>1045</v>
      </c>
      <c r="K1164" s="20">
        <v>42424</v>
      </c>
      <c r="L1164" s="11">
        <v>100</v>
      </c>
      <c r="M1164" s="11" t="s">
        <v>76</v>
      </c>
      <c r="N1164" s="11" t="s">
        <v>79</v>
      </c>
      <c r="O1164" s="11"/>
      <c r="P1164" s="11">
        <v>100</v>
      </c>
      <c r="Q1164" s="11">
        <v>100</v>
      </c>
      <c r="R1164" s="11">
        <v>100</v>
      </c>
      <c r="S1164" s="11">
        <v>100</v>
      </c>
      <c r="T1164" s="11">
        <v>100</v>
      </c>
      <c r="U1164" s="11">
        <v>100</v>
      </c>
      <c r="V1164" s="11">
        <v>100</v>
      </c>
      <c r="W1164" s="11">
        <v>100</v>
      </c>
      <c r="X1164" s="11">
        <v>100</v>
      </c>
      <c r="Y1164" s="24"/>
      <c r="Z1164" s="24">
        <f>+VLOOKUP(G1164,[2]ACTIVIDADES!G$5:Y$1900,19,0)</f>
        <v>0</v>
      </c>
    </row>
    <row r="1165" spans="1:26" s="7" customFormat="1" ht="75" x14ac:dyDescent="0.25">
      <c r="A1165" s="15">
        <v>10559</v>
      </c>
      <c r="B1165" s="25" t="s">
        <v>4536</v>
      </c>
      <c r="C1165" s="9" t="s">
        <v>547</v>
      </c>
      <c r="D1165" s="9" t="s">
        <v>537</v>
      </c>
      <c r="E1165" s="9" t="s">
        <v>64</v>
      </c>
      <c r="F1165" s="9" t="s">
        <v>564</v>
      </c>
      <c r="G1165" s="9">
        <v>61826</v>
      </c>
      <c r="H1165" s="9" t="s">
        <v>1141</v>
      </c>
      <c r="I1165" s="9" t="s">
        <v>1142</v>
      </c>
      <c r="J1165" s="10" t="s">
        <v>1143</v>
      </c>
      <c r="K1165" s="19">
        <v>42424</v>
      </c>
      <c r="L1165" s="9">
        <v>3</v>
      </c>
      <c r="M1165" s="9" t="s">
        <v>77</v>
      </c>
      <c r="N1165" s="9" t="s">
        <v>79</v>
      </c>
      <c r="O1165" s="9"/>
      <c r="P1165" s="9">
        <v>0</v>
      </c>
      <c r="Q1165" s="9">
        <v>0</v>
      </c>
      <c r="R1165" s="9">
        <v>0</v>
      </c>
      <c r="S1165" s="9">
        <v>0</v>
      </c>
      <c r="T1165" s="9">
        <v>0</v>
      </c>
      <c r="U1165" s="9">
        <v>1</v>
      </c>
      <c r="V1165" s="9">
        <v>1</v>
      </c>
      <c r="W1165" s="9">
        <v>1</v>
      </c>
      <c r="X1165" s="9">
        <v>1</v>
      </c>
      <c r="Y1165" s="24"/>
      <c r="Z1165" s="24">
        <f>+VLOOKUP(G1165,[2]ACTIVIDADES!G$5:Y$1900,19,0)</f>
        <v>0</v>
      </c>
    </row>
    <row r="1166" spans="1:26" s="7" customFormat="1" ht="75" x14ac:dyDescent="0.25">
      <c r="A1166" s="13">
        <v>10559</v>
      </c>
      <c r="B1166" s="26" t="s">
        <v>4536</v>
      </c>
      <c r="C1166" s="11" t="s">
        <v>547</v>
      </c>
      <c r="D1166" s="11" t="s">
        <v>537</v>
      </c>
      <c r="E1166" s="11" t="s">
        <v>64</v>
      </c>
      <c r="F1166" s="11" t="s">
        <v>564</v>
      </c>
      <c r="G1166" s="11">
        <v>61837</v>
      </c>
      <c r="H1166" s="11" t="s">
        <v>1147</v>
      </c>
      <c r="I1166" s="11" t="s">
        <v>1148</v>
      </c>
      <c r="J1166" s="12" t="s">
        <v>1149</v>
      </c>
      <c r="K1166" s="20">
        <v>42424</v>
      </c>
      <c r="L1166" s="11">
        <v>3</v>
      </c>
      <c r="M1166" s="11" t="s">
        <v>77</v>
      </c>
      <c r="N1166" s="11" t="s">
        <v>79</v>
      </c>
      <c r="O1166" s="11"/>
      <c r="P1166" s="11">
        <v>0</v>
      </c>
      <c r="Q1166" s="11">
        <v>0</v>
      </c>
      <c r="R1166" s="11">
        <v>0</v>
      </c>
      <c r="S1166" s="11">
        <v>0</v>
      </c>
      <c r="T1166" s="11">
        <v>0</v>
      </c>
      <c r="U1166" s="11">
        <v>0</v>
      </c>
      <c r="V1166" s="11">
        <v>0</v>
      </c>
      <c r="W1166" s="11">
        <v>0</v>
      </c>
      <c r="X1166" s="11">
        <v>0</v>
      </c>
      <c r="Y1166" s="24"/>
      <c r="Z1166" s="24">
        <f>+VLOOKUP(G1166,[2]ACTIVIDADES!G$5:Y$1900,19,0)</f>
        <v>0</v>
      </c>
    </row>
    <row r="1167" spans="1:26" s="7" customFormat="1" ht="90" x14ac:dyDescent="0.25">
      <c r="A1167" s="15">
        <v>10559</v>
      </c>
      <c r="B1167" s="25" t="s">
        <v>4536</v>
      </c>
      <c r="C1167" s="9" t="s">
        <v>547</v>
      </c>
      <c r="D1167" s="9" t="s">
        <v>537</v>
      </c>
      <c r="E1167" s="9" t="s">
        <v>64</v>
      </c>
      <c r="F1167" s="9" t="s">
        <v>564</v>
      </c>
      <c r="G1167" s="9">
        <v>61838</v>
      </c>
      <c r="H1167" s="9" t="s">
        <v>1153</v>
      </c>
      <c r="I1167" s="9" t="s">
        <v>1154</v>
      </c>
      <c r="J1167" s="10" t="s">
        <v>1154</v>
      </c>
      <c r="K1167" s="19">
        <v>42424</v>
      </c>
      <c r="L1167" s="9">
        <v>16</v>
      </c>
      <c r="M1167" s="9" t="s">
        <v>77</v>
      </c>
      <c r="N1167" s="9" t="s">
        <v>79</v>
      </c>
      <c r="O1167" s="9"/>
      <c r="P1167" s="9">
        <v>0</v>
      </c>
      <c r="Q1167" s="9">
        <v>0</v>
      </c>
      <c r="R1167" s="9">
        <v>0</v>
      </c>
      <c r="S1167" s="9">
        <v>0</v>
      </c>
      <c r="T1167" s="9">
        <v>5</v>
      </c>
      <c r="U1167" s="9">
        <v>5</v>
      </c>
      <c r="V1167" s="9">
        <v>5</v>
      </c>
      <c r="W1167" s="9">
        <v>5</v>
      </c>
      <c r="X1167" s="9">
        <v>8</v>
      </c>
      <c r="Y1167" s="24"/>
      <c r="Z1167" s="24">
        <f>+VLOOKUP(G1167,[2]ACTIVIDADES!G$5:Y$1900,19,0)</f>
        <v>0</v>
      </c>
    </row>
    <row r="1168" spans="1:26" s="7" customFormat="1" ht="60" x14ac:dyDescent="0.25">
      <c r="A1168" s="13">
        <v>10559</v>
      </c>
      <c r="B1168" s="26" t="s">
        <v>4536</v>
      </c>
      <c r="C1168" s="11" t="s">
        <v>547</v>
      </c>
      <c r="D1168" s="11" t="s">
        <v>537</v>
      </c>
      <c r="E1168" s="11" t="s">
        <v>64</v>
      </c>
      <c r="F1168" s="11" t="s">
        <v>564</v>
      </c>
      <c r="G1168" s="11">
        <v>61852</v>
      </c>
      <c r="H1168" s="11" t="s">
        <v>1158</v>
      </c>
      <c r="I1168" s="11" t="s">
        <v>1159</v>
      </c>
      <c r="J1168" s="12" t="s">
        <v>1159</v>
      </c>
      <c r="K1168" s="20">
        <v>42424</v>
      </c>
      <c r="L1168" s="11">
        <v>32</v>
      </c>
      <c r="M1168" s="11" t="s">
        <v>77</v>
      </c>
      <c r="N1168" s="11" t="s">
        <v>79</v>
      </c>
      <c r="O1168" s="11"/>
      <c r="P1168" s="11">
        <v>0</v>
      </c>
      <c r="Q1168" s="11">
        <v>3</v>
      </c>
      <c r="R1168" s="11">
        <v>3</v>
      </c>
      <c r="S1168" s="11">
        <v>3</v>
      </c>
      <c r="T1168" s="11">
        <v>17</v>
      </c>
      <c r="U1168" s="11">
        <v>27</v>
      </c>
      <c r="V1168" s="11">
        <v>27</v>
      </c>
      <c r="W1168" s="11">
        <v>29</v>
      </c>
      <c r="X1168" s="11">
        <v>32</v>
      </c>
      <c r="Y1168" s="24"/>
      <c r="Z1168" s="24">
        <f>+VLOOKUP(G1168,[2]ACTIVIDADES!G$5:Y$1900,19,0)</f>
        <v>0</v>
      </c>
    </row>
    <row r="1169" spans="1:26" s="7" customFormat="1" ht="60" x14ac:dyDescent="0.25">
      <c r="A1169" s="15">
        <v>10559</v>
      </c>
      <c r="B1169" s="25" t="s">
        <v>4536</v>
      </c>
      <c r="C1169" s="9" t="s">
        <v>547</v>
      </c>
      <c r="D1169" s="9" t="s">
        <v>537</v>
      </c>
      <c r="E1169" s="9" t="s">
        <v>64</v>
      </c>
      <c r="F1169" s="9" t="s">
        <v>564</v>
      </c>
      <c r="G1169" s="9">
        <v>61855</v>
      </c>
      <c r="H1169" s="9" t="s">
        <v>1161</v>
      </c>
      <c r="I1169" s="9" t="s">
        <v>1162</v>
      </c>
      <c r="J1169" s="10" t="s">
        <v>1163</v>
      </c>
      <c r="K1169" s="19">
        <v>42424</v>
      </c>
      <c r="L1169" s="9">
        <v>1</v>
      </c>
      <c r="M1169" s="9" t="s">
        <v>77</v>
      </c>
      <c r="N1169" s="9" t="s">
        <v>79</v>
      </c>
      <c r="O1169" s="9"/>
      <c r="P1169" s="9">
        <v>1</v>
      </c>
      <c r="Q1169" s="9">
        <v>1</v>
      </c>
      <c r="R1169" s="9">
        <v>1</v>
      </c>
      <c r="S1169" s="9">
        <v>1</v>
      </c>
      <c r="T1169" s="9">
        <v>1</v>
      </c>
      <c r="U1169" s="9">
        <v>1</v>
      </c>
      <c r="V1169" s="9">
        <v>1</v>
      </c>
      <c r="W1169" s="9">
        <v>1</v>
      </c>
      <c r="X1169" s="9">
        <v>1</v>
      </c>
      <c r="Y1169" s="24"/>
      <c r="Z1169" s="24">
        <f>+VLOOKUP(G1169,[2]ACTIVIDADES!G$5:Y$1900,19,0)</f>
        <v>0</v>
      </c>
    </row>
    <row r="1170" spans="1:26" s="7" customFormat="1" ht="75" x14ac:dyDescent="0.25">
      <c r="A1170" s="13">
        <v>10559</v>
      </c>
      <c r="B1170" s="26" t="s">
        <v>4536</v>
      </c>
      <c r="C1170" s="11" t="s">
        <v>547</v>
      </c>
      <c r="D1170" s="11" t="s">
        <v>537</v>
      </c>
      <c r="E1170" s="11" t="s">
        <v>64</v>
      </c>
      <c r="F1170" s="11" t="s">
        <v>564</v>
      </c>
      <c r="G1170" s="11">
        <v>61860</v>
      </c>
      <c r="H1170" s="11" t="s">
        <v>1173</v>
      </c>
      <c r="I1170" s="11" t="s">
        <v>1174</v>
      </c>
      <c r="J1170" s="12" t="s">
        <v>1175</v>
      </c>
      <c r="K1170" s="20">
        <v>42424</v>
      </c>
      <c r="L1170" s="11">
        <v>16</v>
      </c>
      <c r="M1170" s="11" t="s">
        <v>77</v>
      </c>
      <c r="N1170" s="11" t="s">
        <v>79</v>
      </c>
      <c r="O1170" s="11"/>
      <c r="P1170" s="11">
        <v>0</v>
      </c>
      <c r="Q1170" s="11">
        <v>0</v>
      </c>
      <c r="R1170" s="11">
        <v>0</v>
      </c>
      <c r="S1170" s="11">
        <v>0</v>
      </c>
      <c r="T1170" s="11">
        <v>0</v>
      </c>
      <c r="U1170" s="11">
        <v>0</v>
      </c>
      <c r="V1170" s="11">
        <v>12</v>
      </c>
      <c r="W1170" s="11">
        <v>12</v>
      </c>
      <c r="X1170" s="11">
        <v>12</v>
      </c>
      <c r="Y1170" s="24"/>
      <c r="Z1170" s="24">
        <f>+VLOOKUP(G1170,[2]ACTIVIDADES!G$5:Y$1900,19,0)</f>
        <v>0</v>
      </c>
    </row>
    <row r="1171" spans="1:26" s="7" customFormat="1" ht="60" x14ac:dyDescent="0.25">
      <c r="A1171" s="15">
        <v>10559</v>
      </c>
      <c r="B1171" s="25" t="s">
        <v>4536</v>
      </c>
      <c r="C1171" s="9" t="s">
        <v>547</v>
      </c>
      <c r="D1171" s="9" t="s">
        <v>537</v>
      </c>
      <c r="E1171" s="9" t="s">
        <v>64</v>
      </c>
      <c r="F1171" s="9" t="s">
        <v>564</v>
      </c>
      <c r="G1171" s="9">
        <v>61868</v>
      </c>
      <c r="H1171" s="9" t="s">
        <v>1185</v>
      </c>
      <c r="I1171" s="9" t="s">
        <v>1186</v>
      </c>
      <c r="J1171" s="10" t="s">
        <v>1186</v>
      </c>
      <c r="K1171" s="19">
        <v>42424</v>
      </c>
      <c r="L1171" s="9">
        <v>2</v>
      </c>
      <c r="M1171" s="9" t="s">
        <v>77</v>
      </c>
      <c r="N1171" s="9" t="s">
        <v>79</v>
      </c>
      <c r="O1171" s="9"/>
      <c r="P1171" s="9">
        <v>0</v>
      </c>
      <c r="Q1171" s="9">
        <v>0</v>
      </c>
      <c r="R1171" s="9">
        <v>0</v>
      </c>
      <c r="S1171" s="9">
        <v>0</v>
      </c>
      <c r="T1171" s="9">
        <v>0</v>
      </c>
      <c r="U1171" s="9">
        <v>0</v>
      </c>
      <c r="V1171" s="9">
        <v>0</v>
      </c>
      <c r="W1171" s="9">
        <v>0</v>
      </c>
      <c r="X1171" s="9">
        <v>0</v>
      </c>
      <c r="Y1171" s="24"/>
      <c r="Z1171" s="24">
        <f>+VLOOKUP(G1171,[2]ACTIVIDADES!G$5:Y$1900,19,0)</f>
        <v>0</v>
      </c>
    </row>
    <row r="1172" spans="1:26" s="7" customFormat="1" ht="60" x14ac:dyDescent="0.25">
      <c r="A1172" s="13">
        <v>10559</v>
      </c>
      <c r="B1172" s="26" t="s">
        <v>4536</v>
      </c>
      <c r="C1172" s="11" t="s">
        <v>547</v>
      </c>
      <c r="D1172" s="11" t="s">
        <v>537</v>
      </c>
      <c r="E1172" s="11" t="s">
        <v>64</v>
      </c>
      <c r="F1172" s="11" t="s">
        <v>564</v>
      </c>
      <c r="G1172" s="11">
        <v>61871</v>
      </c>
      <c r="H1172" s="11" t="s">
        <v>1190</v>
      </c>
      <c r="I1172" s="11" t="s">
        <v>1191</v>
      </c>
      <c r="J1172" s="12" t="s">
        <v>1191</v>
      </c>
      <c r="K1172" s="20">
        <v>42424</v>
      </c>
      <c r="L1172" s="11">
        <v>6</v>
      </c>
      <c r="M1172" s="11" t="s">
        <v>77</v>
      </c>
      <c r="N1172" s="11" t="s">
        <v>79</v>
      </c>
      <c r="O1172" s="11"/>
      <c r="P1172" s="11">
        <v>0</v>
      </c>
      <c r="Q1172" s="11">
        <v>0</v>
      </c>
      <c r="R1172" s="11">
        <v>2</v>
      </c>
      <c r="S1172" s="11">
        <v>2</v>
      </c>
      <c r="T1172" s="11">
        <v>2</v>
      </c>
      <c r="U1172" s="11">
        <v>5</v>
      </c>
      <c r="V1172" s="11">
        <v>5</v>
      </c>
      <c r="W1172" s="11">
        <v>5</v>
      </c>
      <c r="X1172" s="11">
        <v>6</v>
      </c>
      <c r="Y1172" s="24"/>
      <c r="Z1172" s="24">
        <f>+VLOOKUP(G1172,[2]ACTIVIDADES!G$5:Y$1900,19,0)</f>
        <v>0</v>
      </c>
    </row>
    <row r="1173" spans="1:26" s="7" customFormat="1" ht="45" x14ac:dyDescent="0.25">
      <c r="A1173" s="15">
        <v>10559</v>
      </c>
      <c r="B1173" s="25" t="s">
        <v>4536</v>
      </c>
      <c r="C1173" s="9" t="s">
        <v>547</v>
      </c>
      <c r="D1173" s="9" t="s">
        <v>537</v>
      </c>
      <c r="E1173" s="9" t="s">
        <v>64</v>
      </c>
      <c r="F1173" s="9" t="s">
        <v>564</v>
      </c>
      <c r="G1173" s="9">
        <v>61872</v>
      </c>
      <c r="H1173" s="9" t="s">
        <v>1195</v>
      </c>
      <c r="I1173" s="9" t="s">
        <v>1196</v>
      </c>
      <c r="J1173" s="10" t="s">
        <v>1196</v>
      </c>
      <c r="K1173" s="19">
        <v>42424</v>
      </c>
      <c r="L1173" s="9">
        <v>2</v>
      </c>
      <c r="M1173" s="9" t="s">
        <v>77</v>
      </c>
      <c r="N1173" s="9" t="s">
        <v>79</v>
      </c>
      <c r="O1173" s="9"/>
      <c r="P1173" s="9">
        <v>0</v>
      </c>
      <c r="Q1173" s="9">
        <v>2</v>
      </c>
      <c r="R1173" s="9">
        <v>2</v>
      </c>
      <c r="S1173" s="9">
        <v>2</v>
      </c>
      <c r="T1173" s="9">
        <v>2</v>
      </c>
      <c r="U1173" s="9">
        <v>2</v>
      </c>
      <c r="V1173" s="9">
        <v>2</v>
      </c>
      <c r="W1173" s="9">
        <v>2</v>
      </c>
      <c r="X1173" s="9">
        <v>2</v>
      </c>
      <c r="Y1173" s="24"/>
      <c r="Z1173" s="24">
        <f>+VLOOKUP(G1173,[2]ACTIVIDADES!G$5:Y$1900,19,0)</f>
        <v>0</v>
      </c>
    </row>
    <row r="1174" spans="1:26" s="7" customFormat="1" ht="60" x14ac:dyDescent="0.25">
      <c r="A1174" s="13">
        <v>10559</v>
      </c>
      <c r="B1174" s="26" t="s">
        <v>4536</v>
      </c>
      <c r="C1174" s="11" t="s">
        <v>547</v>
      </c>
      <c r="D1174" s="11" t="s">
        <v>537</v>
      </c>
      <c r="E1174" s="11" t="s">
        <v>64</v>
      </c>
      <c r="F1174" s="11" t="s">
        <v>564</v>
      </c>
      <c r="G1174" s="11">
        <v>61874</v>
      </c>
      <c r="H1174" s="11" t="s">
        <v>1106</v>
      </c>
      <c r="I1174" s="11" t="s">
        <v>1107</v>
      </c>
      <c r="J1174" s="12" t="s">
        <v>1108</v>
      </c>
      <c r="K1174" s="20">
        <v>42430</v>
      </c>
      <c r="L1174" s="11">
        <v>60</v>
      </c>
      <c r="M1174" s="11" t="s">
        <v>77</v>
      </c>
      <c r="N1174" s="11" t="s">
        <v>79</v>
      </c>
      <c r="O1174" s="11"/>
      <c r="P1174" s="11"/>
      <c r="Q1174" s="11">
        <v>9</v>
      </c>
      <c r="R1174" s="11">
        <v>9</v>
      </c>
      <c r="S1174" s="11">
        <v>19</v>
      </c>
      <c r="T1174" s="11">
        <v>29</v>
      </c>
      <c r="U1174" s="11">
        <v>33</v>
      </c>
      <c r="V1174" s="11">
        <v>42</v>
      </c>
      <c r="W1174" s="11">
        <v>50</v>
      </c>
      <c r="X1174" s="11">
        <v>60</v>
      </c>
      <c r="Y1174" s="24"/>
      <c r="Z1174" s="24">
        <f>+VLOOKUP(G1174,[2]ACTIVIDADES!G$5:Y$1900,19,0)</f>
        <v>0</v>
      </c>
    </row>
    <row r="1175" spans="1:26" s="7" customFormat="1" ht="90" x14ac:dyDescent="0.25">
      <c r="A1175" s="15">
        <v>10559</v>
      </c>
      <c r="B1175" s="25" t="s">
        <v>4536</v>
      </c>
      <c r="C1175" s="9" t="s">
        <v>547</v>
      </c>
      <c r="D1175" s="9" t="s">
        <v>537</v>
      </c>
      <c r="E1175" s="9" t="s">
        <v>64</v>
      </c>
      <c r="F1175" s="9" t="s">
        <v>564</v>
      </c>
      <c r="G1175" s="9">
        <v>61882</v>
      </c>
      <c r="H1175" s="9" t="s">
        <v>1118</v>
      </c>
      <c r="I1175" s="9" t="s">
        <v>1119</v>
      </c>
      <c r="J1175" s="10" t="s">
        <v>1120</v>
      </c>
      <c r="K1175" s="19">
        <v>42424</v>
      </c>
      <c r="L1175" s="9">
        <v>100</v>
      </c>
      <c r="M1175" s="9" t="s">
        <v>76</v>
      </c>
      <c r="N1175" s="9" t="s">
        <v>79</v>
      </c>
      <c r="O1175" s="9"/>
      <c r="P1175" s="9">
        <v>100</v>
      </c>
      <c r="Q1175" s="9">
        <v>100</v>
      </c>
      <c r="R1175" s="9">
        <v>100</v>
      </c>
      <c r="S1175" s="9">
        <v>100</v>
      </c>
      <c r="T1175" s="9">
        <v>100</v>
      </c>
      <c r="U1175" s="9">
        <v>100</v>
      </c>
      <c r="V1175" s="9">
        <v>100</v>
      </c>
      <c r="W1175" s="9">
        <v>100</v>
      </c>
      <c r="X1175" s="9">
        <v>100</v>
      </c>
      <c r="Y1175" s="24"/>
      <c r="Z1175" s="24">
        <f>+VLOOKUP(G1175,[2]ACTIVIDADES!G$5:Y$1900,19,0)</f>
        <v>0</v>
      </c>
    </row>
    <row r="1176" spans="1:26" s="7" customFormat="1" ht="45" x14ac:dyDescent="0.25">
      <c r="A1176" s="13">
        <v>10559</v>
      </c>
      <c r="B1176" s="26" t="s">
        <v>4536</v>
      </c>
      <c r="C1176" s="11" t="s">
        <v>547</v>
      </c>
      <c r="D1176" s="11" t="s">
        <v>537</v>
      </c>
      <c r="E1176" s="11" t="s">
        <v>64</v>
      </c>
      <c r="F1176" s="11" t="s">
        <v>564</v>
      </c>
      <c r="G1176" s="11">
        <v>61883</v>
      </c>
      <c r="H1176" s="11" t="s">
        <v>2702</v>
      </c>
      <c r="I1176" s="11" t="s">
        <v>2703</v>
      </c>
      <c r="J1176" s="12" t="s">
        <v>2704</v>
      </c>
      <c r="K1176" s="20">
        <v>42424</v>
      </c>
      <c r="L1176" s="11">
        <v>8800</v>
      </c>
      <c r="M1176" s="11" t="s">
        <v>77</v>
      </c>
      <c r="N1176" s="11" t="s">
        <v>79</v>
      </c>
      <c r="O1176" s="11"/>
      <c r="P1176" s="11">
        <v>1624</v>
      </c>
      <c r="Q1176" s="11">
        <v>2474</v>
      </c>
      <c r="R1176" s="11">
        <v>3430</v>
      </c>
      <c r="S1176" s="11">
        <v>4383</v>
      </c>
      <c r="T1176" s="11">
        <v>5469</v>
      </c>
      <c r="U1176" s="11">
        <v>6460</v>
      </c>
      <c r="V1176" s="11">
        <v>7637</v>
      </c>
      <c r="W1176" s="11">
        <v>8775</v>
      </c>
      <c r="X1176" s="11">
        <v>8800</v>
      </c>
      <c r="Y1176" s="24"/>
      <c r="Z1176" s="24">
        <f>+VLOOKUP(G1176,[2]ACTIVIDADES!G$5:Y$1900,19,0)</f>
        <v>0</v>
      </c>
    </row>
    <row r="1177" spans="1:26" s="7" customFormat="1" ht="60" x14ac:dyDescent="0.25">
      <c r="A1177" s="15">
        <v>10559</v>
      </c>
      <c r="B1177" s="25" t="s">
        <v>4536</v>
      </c>
      <c r="C1177" s="9" t="s">
        <v>547</v>
      </c>
      <c r="D1177" s="9" t="s">
        <v>537</v>
      </c>
      <c r="E1177" s="9" t="s">
        <v>64</v>
      </c>
      <c r="F1177" s="9" t="s">
        <v>564</v>
      </c>
      <c r="G1177" s="9">
        <v>61885</v>
      </c>
      <c r="H1177" s="9" t="s">
        <v>1012</v>
      </c>
      <c r="I1177" s="9" t="s">
        <v>1013</v>
      </c>
      <c r="J1177" s="10" t="s">
        <v>1013</v>
      </c>
      <c r="K1177" s="19">
        <v>42424</v>
      </c>
      <c r="L1177" s="9">
        <v>24</v>
      </c>
      <c r="M1177" s="9" t="s">
        <v>77</v>
      </c>
      <c r="N1177" s="9" t="s">
        <v>79</v>
      </c>
      <c r="O1177" s="9"/>
      <c r="P1177" s="9">
        <v>3</v>
      </c>
      <c r="Q1177" s="9">
        <v>13</v>
      </c>
      <c r="R1177" s="9">
        <v>24</v>
      </c>
      <c r="S1177" s="9">
        <v>24</v>
      </c>
      <c r="T1177" s="9">
        <v>24</v>
      </c>
      <c r="U1177" s="9">
        <v>24</v>
      </c>
      <c r="V1177" s="9">
        <v>24</v>
      </c>
      <c r="W1177" s="9">
        <v>24</v>
      </c>
      <c r="X1177" s="9">
        <v>24</v>
      </c>
      <c r="Y1177" s="24"/>
      <c r="Z1177" s="24">
        <f>+VLOOKUP(G1177,[2]ACTIVIDADES!G$5:Y$1900,19,0)</f>
        <v>0</v>
      </c>
    </row>
    <row r="1178" spans="1:26" s="7" customFormat="1" ht="120" x14ac:dyDescent="0.25">
      <c r="A1178" s="13">
        <v>10559</v>
      </c>
      <c r="B1178" s="26" t="s">
        <v>4536</v>
      </c>
      <c r="C1178" s="11" t="s">
        <v>547</v>
      </c>
      <c r="D1178" s="11" t="s">
        <v>537</v>
      </c>
      <c r="E1178" s="11" t="s">
        <v>64</v>
      </c>
      <c r="F1178" s="11" t="s">
        <v>564</v>
      </c>
      <c r="G1178" s="11">
        <v>61887</v>
      </c>
      <c r="H1178" s="11" t="s">
        <v>1017</v>
      </c>
      <c r="I1178" s="11" t="s">
        <v>1018</v>
      </c>
      <c r="J1178" s="12" t="s">
        <v>1019</v>
      </c>
      <c r="K1178" s="20">
        <v>42424</v>
      </c>
      <c r="L1178" s="11">
        <v>100</v>
      </c>
      <c r="M1178" s="11" t="s">
        <v>76</v>
      </c>
      <c r="N1178" s="11" t="s">
        <v>79</v>
      </c>
      <c r="O1178" s="11"/>
      <c r="P1178" s="11">
        <v>100</v>
      </c>
      <c r="Q1178" s="11">
        <v>100</v>
      </c>
      <c r="R1178" s="11">
        <v>100</v>
      </c>
      <c r="S1178" s="11">
        <v>100</v>
      </c>
      <c r="T1178" s="11">
        <v>100</v>
      </c>
      <c r="U1178" s="11">
        <v>100</v>
      </c>
      <c r="V1178" s="11">
        <v>100</v>
      </c>
      <c r="W1178" s="11">
        <v>100</v>
      </c>
      <c r="X1178" s="11">
        <v>100</v>
      </c>
      <c r="Y1178" s="24"/>
      <c r="Z1178" s="24">
        <f>+VLOOKUP(G1178,[2]ACTIVIDADES!G$5:Y$1900,19,0)</f>
        <v>0</v>
      </c>
    </row>
    <row r="1179" spans="1:26" s="7" customFormat="1" ht="90" x14ac:dyDescent="0.25">
      <c r="A1179" s="15">
        <v>10559</v>
      </c>
      <c r="B1179" s="25" t="s">
        <v>4536</v>
      </c>
      <c r="C1179" s="9" t="s">
        <v>547</v>
      </c>
      <c r="D1179" s="9" t="s">
        <v>537</v>
      </c>
      <c r="E1179" s="9" t="s">
        <v>64</v>
      </c>
      <c r="F1179" s="9" t="s">
        <v>564</v>
      </c>
      <c r="G1179" s="9">
        <v>61888</v>
      </c>
      <c r="H1179" s="9" t="s">
        <v>1023</v>
      </c>
      <c r="I1179" s="9" t="s">
        <v>1024</v>
      </c>
      <c r="J1179" s="10" t="s">
        <v>1025</v>
      </c>
      <c r="K1179" s="19">
        <v>42424</v>
      </c>
      <c r="L1179" s="9">
        <v>100</v>
      </c>
      <c r="M1179" s="9" t="s">
        <v>76</v>
      </c>
      <c r="N1179" s="9" t="s">
        <v>79</v>
      </c>
      <c r="O1179" s="9"/>
      <c r="P1179" s="9">
        <v>100</v>
      </c>
      <c r="Q1179" s="9">
        <v>100</v>
      </c>
      <c r="R1179" s="9">
        <v>100</v>
      </c>
      <c r="S1179" s="9">
        <v>100</v>
      </c>
      <c r="T1179" s="9">
        <v>100</v>
      </c>
      <c r="U1179" s="9">
        <v>100</v>
      </c>
      <c r="V1179" s="9">
        <v>100</v>
      </c>
      <c r="W1179" s="9">
        <v>100</v>
      </c>
      <c r="X1179" s="9">
        <v>100</v>
      </c>
      <c r="Y1179" s="24"/>
      <c r="Z1179" s="24">
        <f>+VLOOKUP(G1179,[2]ACTIVIDADES!G$5:Y$1900,19,0)</f>
        <v>0</v>
      </c>
    </row>
    <row r="1180" spans="1:26" s="7" customFormat="1" ht="135" x14ac:dyDescent="0.25">
      <c r="A1180" s="13">
        <v>10559</v>
      </c>
      <c r="B1180" s="26" t="s">
        <v>4536</v>
      </c>
      <c r="C1180" s="11" t="s">
        <v>547</v>
      </c>
      <c r="D1180" s="11" t="s">
        <v>537</v>
      </c>
      <c r="E1180" s="11" t="s">
        <v>64</v>
      </c>
      <c r="F1180" s="11" t="s">
        <v>564</v>
      </c>
      <c r="G1180" s="11">
        <v>61890</v>
      </c>
      <c r="H1180" s="11" t="s">
        <v>1029</v>
      </c>
      <c r="I1180" s="11" t="s">
        <v>1030</v>
      </c>
      <c r="J1180" s="12" t="s">
        <v>1031</v>
      </c>
      <c r="K1180" s="20">
        <v>42424</v>
      </c>
      <c r="L1180" s="11">
        <v>100</v>
      </c>
      <c r="M1180" s="11" t="s">
        <v>76</v>
      </c>
      <c r="N1180" s="11" t="s">
        <v>79</v>
      </c>
      <c r="O1180" s="11"/>
      <c r="P1180" s="11">
        <v>100</v>
      </c>
      <c r="Q1180" s="11">
        <v>100</v>
      </c>
      <c r="R1180" s="11">
        <v>100</v>
      </c>
      <c r="S1180" s="11">
        <v>100</v>
      </c>
      <c r="T1180" s="11">
        <v>100</v>
      </c>
      <c r="U1180" s="11">
        <v>100</v>
      </c>
      <c r="V1180" s="11">
        <v>100</v>
      </c>
      <c r="W1180" s="11">
        <v>100</v>
      </c>
      <c r="X1180" s="11">
        <v>100</v>
      </c>
      <c r="Y1180" s="24"/>
      <c r="Z1180" s="24">
        <f>+VLOOKUP(G1180,[2]ACTIVIDADES!G$5:Y$1900,19,0)</f>
        <v>0</v>
      </c>
    </row>
    <row r="1181" spans="1:26" s="7" customFormat="1" ht="60" x14ac:dyDescent="0.25">
      <c r="A1181" s="15">
        <v>10559</v>
      </c>
      <c r="B1181" s="25" t="s">
        <v>4536</v>
      </c>
      <c r="C1181" s="9" t="s">
        <v>547</v>
      </c>
      <c r="D1181" s="9" t="s">
        <v>537</v>
      </c>
      <c r="E1181" s="9" t="s">
        <v>64</v>
      </c>
      <c r="F1181" s="9" t="s">
        <v>564</v>
      </c>
      <c r="G1181" s="9">
        <v>61891</v>
      </c>
      <c r="H1181" s="9" t="s">
        <v>1394</v>
      </c>
      <c r="I1181" s="9" t="s">
        <v>2713</v>
      </c>
      <c r="J1181" s="10" t="s">
        <v>2713</v>
      </c>
      <c r="K1181" s="19">
        <v>42424</v>
      </c>
      <c r="L1181" s="9">
        <v>2100</v>
      </c>
      <c r="M1181" s="9" t="s">
        <v>77</v>
      </c>
      <c r="N1181" s="9" t="s">
        <v>79</v>
      </c>
      <c r="O1181" s="9"/>
      <c r="P1181" s="9">
        <v>350</v>
      </c>
      <c r="Q1181" s="9">
        <v>358</v>
      </c>
      <c r="R1181" s="9">
        <v>358</v>
      </c>
      <c r="S1181" s="9">
        <v>358</v>
      </c>
      <c r="T1181" s="9">
        <v>358</v>
      </c>
      <c r="U1181" s="9">
        <v>647</v>
      </c>
      <c r="V1181" s="9">
        <v>1142</v>
      </c>
      <c r="W1181" s="9">
        <v>1322</v>
      </c>
      <c r="X1181" s="9">
        <v>1515</v>
      </c>
      <c r="Y1181" s="24"/>
      <c r="Z1181" s="24">
        <f>+VLOOKUP(G1181,[2]ACTIVIDADES!G$5:Y$1900,19,0)</f>
        <v>0</v>
      </c>
    </row>
    <row r="1182" spans="1:26" s="7" customFormat="1" ht="60" x14ac:dyDescent="0.25">
      <c r="A1182" s="13">
        <v>10559</v>
      </c>
      <c r="B1182" s="26" t="s">
        <v>4536</v>
      </c>
      <c r="C1182" s="11" t="s">
        <v>547</v>
      </c>
      <c r="D1182" s="11" t="s">
        <v>537</v>
      </c>
      <c r="E1182" s="11" t="s">
        <v>64</v>
      </c>
      <c r="F1182" s="11" t="s">
        <v>564</v>
      </c>
      <c r="G1182" s="11">
        <v>61902</v>
      </c>
      <c r="H1182" s="11" t="s">
        <v>1399</v>
      </c>
      <c r="I1182" s="11" t="s">
        <v>2716</v>
      </c>
      <c r="J1182" s="12" t="s">
        <v>2717</v>
      </c>
      <c r="K1182" s="20">
        <v>42424</v>
      </c>
      <c r="L1182" s="11">
        <v>4098</v>
      </c>
      <c r="M1182" s="11" t="s">
        <v>77</v>
      </c>
      <c r="N1182" s="11" t="s">
        <v>79</v>
      </c>
      <c r="O1182" s="11"/>
      <c r="P1182" s="11">
        <v>0</v>
      </c>
      <c r="Q1182" s="11">
        <v>3461</v>
      </c>
      <c r="R1182" s="11">
        <v>3461</v>
      </c>
      <c r="S1182" s="11">
        <v>3461</v>
      </c>
      <c r="T1182" s="11">
        <v>3461</v>
      </c>
      <c r="U1182" s="11">
        <v>4098</v>
      </c>
      <c r="V1182" s="11">
        <v>4098</v>
      </c>
      <c r="W1182" s="11">
        <v>4098</v>
      </c>
      <c r="X1182" s="11">
        <v>4098</v>
      </c>
      <c r="Y1182" s="24"/>
      <c r="Z1182" s="24">
        <f>+VLOOKUP(G1182,[2]ACTIVIDADES!G$5:Y$1900,19,0)</f>
        <v>0</v>
      </c>
    </row>
    <row r="1183" spans="1:26" s="7" customFormat="1" ht="90" x14ac:dyDescent="0.25">
      <c r="A1183" s="15">
        <v>10559</v>
      </c>
      <c r="B1183" s="25" t="s">
        <v>4536</v>
      </c>
      <c r="C1183" s="9" t="s">
        <v>547</v>
      </c>
      <c r="D1183" s="9" t="s">
        <v>537</v>
      </c>
      <c r="E1183" s="9" t="s">
        <v>64</v>
      </c>
      <c r="F1183" s="9" t="s">
        <v>564</v>
      </c>
      <c r="G1183" s="9">
        <v>61903</v>
      </c>
      <c r="H1183" s="9" t="s">
        <v>1404</v>
      </c>
      <c r="I1183" s="9" t="s">
        <v>2721</v>
      </c>
      <c r="J1183" s="10" t="s">
        <v>2721</v>
      </c>
      <c r="K1183" s="19">
        <v>42424</v>
      </c>
      <c r="L1183" s="9">
        <v>1659</v>
      </c>
      <c r="M1183" s="9" t="s">
        <v>77</v>
      </c>
      <c r="N1183" s="9" t="s">
        <v>79</v>
      </c>
      <c r="O1183" s="9"/>
      <c r="P1183" s="9">
        <v>0</v>
      </c>
      <c r="Q1183" s="9">
        <v>458</v>
      </c>
      <c r="R1183" s="9">
        <v>458</v>
      </c>
      <c r="S1183" s="9">
        <v>458</v>
      </c>
      <c r="T1183" s="9">
        <v>508</v>
      </c>
      <c r="U1183" s="9">
        <v>669</v>
      </c>
      <c r="V1183" s="9">
        <v>773</v>
      </c>
      <c r="W1183" s="9">
        <v>983</v>
      </c>
      <c r="X1183" s="9">
        <v>1260</v>
      </c>
      <c r="Y1183" s="24"/>
      <c r="Z1183" s="24">
        <f>+VLOOKUP(G1183,[2]ACTIVIDADES!G$5:Y$1900,19,0)</f>
        <v>0</v>
      </c>
    </row>
    <row r="1184" spans="1:26" s="7" customFormat="1" ht="90" x14ac:dyDescent="0.25">
      <c r="A1184" s="13">
        <v>10559</v>
      </c>
      <c r="B1184" s="26" t="s">
        <v>4536</v>
      </c>
      <c r="C1184" s="11" t="s">
        <v>547</v>
      </c>
      <c r="D1184" s="11" t="s">
        <v>537</v>
      </c>
      <c r="E1184" s="11" t="s">
        <v>64</v>
      </c>
      <c r="F1184" s="11" t="s">
        <v>564</v>
      </c>
      <c r="G1184" s="11">
        <v>61906</v>
      </c>
      <c r="H1184" s="11" t="s">
        <v>1409</v>
      </c>
      <c r="I1184" s="11" t="s">
        <v>2731</v>
      </c>
      <c r="J1184" s="12" t="s">
        <v>2731</v>
      </c>
      <c r="K1184" s="20">
        <v>42424</v>
      </c>
      <c r="L1184" s="11">
        <v>3049</v>
      </c>
      <c r="M1184" s="11" t="s">
        <v>77</v>
      </c>
      <c r="N1184" s="11" t="s">
        <v>79</v>
      </c>
      <c r="O1184" s="11"/>
      <c r="P1184" s="11">
        <v>0</v>
      </c>
      <c r="Q1184" s="11">
        <v>552</v>
      </c>
      <c r="R1184" s="11">
        <v>552</v>
      </c>
      <c r="S1184" s="11">
        <v>552</v>
      </c>
      <c r="T1184" s="11">
        <v>578</v>
      </c>
      <c r="U1184" s="11">
        <v>628</v>
      </c>
      <c r="V1184" s="11">
        <v>669</v>
      </c>
      <c r="W1184" s="11">
        <v>798</v>
      </c>
      <c r="X1184" s="11">
        <v>901</v>
      </c>
      <c r="Y1184" s="24"/>
      <c r="Z1184" s="24">
        <f>+VLOOKUP(G1184,[2]ACTIVIDADES!G$5:Y$1900,19,0)</f>
        <v>0</v>
      </c>
    </row>
    <row r="1185" spans="1:26" s="7" customFormat="1" ht="75" x14ac:dyDescent="0.25">
      <c r="A1185" s="15">
        <v>10559</v>
      </c>
      <c r="B1185" s="25" t="s">
        <v>4536</v>
      </c>
      <c r="C1185" s="9" t="s">
        <v>547</v>
      </c>
      <c r="D1185" s="9" t="s">
        <v>537</v>
      </c>
      <c r="E1185" s="9" t="s">
        <v>64</v>
      </c>
      <c r="F1185" s="9" t="s">
        <v>564</v>
      </c>
      <c r="G1185" s="9">
        <v>61915</v>
      </c>
      <c r="H1185" s="9" t="s">
        <v>1643</v>
      </c>
      <c r="I1185" s="9" t="s">
        <v>1644</v>
      </c>
      <c r="J1185" s="10" t="s">
        <v>1644</v>
      </c>
      <c r="K1185" s="19">
        <v>42424</v>
      </c>
      <c r="L1185" s="9">
        <v>39</v>
      </c>
      <c r="M1185" s="9" t="s">
        <v>77</v>
      </c>
      <c r="N1185" s="9" t="s">
        <v>79</v>
      </c>
      <c r="O1185" s="9"/>
      <c r="P1185" s="9">
        <v>0</v>
      </c>
      <c r="Q1185" s="9">
        <v>0</v>
      </c>
      <c r="R1185" s="9">
        <v>0</v>
      </c>
      <c r="S1185" s="9">
        <v>0</v>
      </c>
      <c r="T1185" s="9">
        <v>0</v>
      </c>
      <c r="U1185" s="9">
        <v>11</v>
      </c>
      <c r="V1185" s="9">
        <v>17</v>
      </c>
      <c r="W1185" s="9">
        <v>17</v>
      </c>
      <c r="X1185" s="9">
        <v>39</v>
      </c>
      <c r="Y1185" s="24"/>
      <c r="Z1185" s="24">
        <f>+VLOOKUP(G1185,[2]ACTIVIDADES!G$5:Y$1900,19,0)</f>
        <v>0</v>
      </c>
    </row>
    <row r="1186" spans="1:26" s="7" customFormat="1" ht="90" x14ac:dyDescent="0.25">
      <c r="A1186" s="13">
        <v>10559</v>
      </c>
      <c r="B1186" s="26" t="s">
        <v>4536</v>
      </c>
      <c r="C1186" s="11" t="s">
        <v>547</v>
      </c>
      <c r="D1186" s="11" t="s">
        <v>537</v>
      </c>
      <c r="E1186" s="11" t="s">
        <v>64</v>
      </c>
      <c r="F1186" s="11" t="s">
        <v>564</v>
      </c>
      <c r="G1186" s="11">
        <v>61917</v>
      </c>
      <c r="H1186" s="11" t="s">
        <v>1645</v>
      </c>
      <c r="I1186" s="11" t="s">
        <v>1646</v>
      </c>
      <c r="J1186" s="12" t="s">
        <v>1647</v>
      </c>
      <c r="K1186" s="20">
        <v>42424</v>
      </c>
      <c r="L1186" s="11">
        <v>7</v>
      </c>
      <c r="M1186" s="11" t="s">
        <v>77</v>
      </c>
      <c r="N1186" s="11" t="s">
        <v>79</v>
      </c>
      <c r="O1186" s="11"/>
      <c r="P1186" s="11">
        <v>0</v>
      </c>
      <c r="Q1186" s="11">
        <v>0</v>
      </c>
      <c r="R1186" s="11">
        <v>0</v>
      </c>
      <c r="S1186" s="11">
        <v>0</v>
      </c>
      <c r="T1186" s="11">
        <v>0</v>
      </c>
      <c r="U1186" s="11">
        <v>0</v>
      </c>
      <c r="V1186" s="11">
        <v>0</v>
      </c>
      <c r="W1186" s="11">
        <v>0</v>
      </c>
      <c r="X1186" s="11">
        <v>6</v>
      </c>
      <c r="Y1186" s="24"/>
      <c r="Z1186" s="24">
        <f>+VLOOKUP(G1186,[2]ACTIVIDADES!G$5:Y$1900,19,0)</f>
        <v>0</v>
      </c>
    </row>
    <row r="1187" spans="1:26" s="7" customFormat="1" ht="60" x14ac:dyDescent="0.25">
      <c r="A1187" s="15">
        <v>10559</v>
      </c>
      <c r="B1187" s="25" t="s">
        <v>4536</v>
      </c>
      <c r="C1187" s="9" t="s">
        <v>547</v>
      </c>
      <c r="D1187" s="9" t="s">
        <v>537</v>
      </c>
      <c r="E1187" s="9" t="s">
        <v>64</v>
      </c>
      <c r="F1187" s="9" t="s">
        <v>564</v>
      </c>
      <c r="G1187" s="9">
        <v>61935</v>
      </c>
      <c r="H1187" s="9" t="s">
        <v>1684</v>
      </c>
      <c r="I1187" s="9" t="s">
        <v>1685</v>
      </c>
      <c r="J1187" s="10" t="s">
        <v>1685</v>
      </c>
      <c r="K1187" s="19">
        <v>42424</v>
      </c>
      <c r="L1187" s="9">
        <v>5914</v>
      </c>
      <c r="M1187" s="9" t="s">
        <v>77</v>
      </c>
      <c r="N1187" s="9" t="s">
        <v>79</v>
      </c>
      <c r="O1187" s="9"/>
      <c r="P1187" s="9">
        <v>380</v>
      </c>
      <c r="Q1187" s="9">
        <v>1612</v>
      </c>
      <c r="R1187" s="9">
        <v>3057</v>
      </c>
      <c r="S1187" s="9">
        <v>4334</v>
      </c>
      <c r="T1187" s="9">
        <v>5736</v>
      </c>
      <c r="U1187" s="9">
        <v>5914</v>
      </c>
      <c r="V1187" s="9">
        <v>5914</v>
      </c>
      <c r="W1187" s="9">
        <v>5914</v>
      </c>
      <c r="X1187" s="9">
        <v>5914</v>
      </c>
      <c r="Y1187" s="24"/>
      <c r="Z1187" s="24">
        <f>+VLOOKUP(G1187,[2]ACTIVIDADES!G$5:Y$1900,19,0)</f>
        <v>0</v>
      </c>
    </row>
    <row r="1188" spans="1:26" s="7" customFormat="1" ht="75" x14ac:dyDescent="0.25">
      <c r="A1188" s="13">
        <v>10559</v>
      </c>
      <c r="B1188" s="26" t="s">
        <v>4536</v>
      </c>
      <c r="C1188" s="11" t="s">
        <v>547</v>
      </c>
      <c r="D1188" s="11" t="s">
        <v>537</v>
      </c>
      <c r="E1188" s="11" t="s">
        <v>64</v>
      </c>
      <c r="F1188" s="11" t="s">
        <v>564</v>
      </c>
      <c r="G1188" s="11">
        <v>71792</v>
      </c>
      <c r="H1188" s="11" t="s">
        <v>1695</v>
      </c>
      <c r="I1188" s="11" t="s">
        <v>1696</v>
      </c>
      <c r="J1188" s="12" t="s">
        <v>1697</v>
      </c>
      <c r="K1188" s="20">
        <v>42425</v>
      </c>
      <c r="L1188" s="11">
        <v>14784</v>
      </c>
      <c r="M1188" s="11" t="s">
        <v>77</v>
      </c>
      <c r="N1188" s="11" t="s">
        <v>79</v>
      </c>
      <c r="O1188" s="11"/>
      <c r="P1188" s="11">
        <v>20</v>
      </c>
      <c r="Q1188" s="11">
        <v>34</v>
      </c>
      <c r="R1188" s="11">
        <v>48</v>
      </c>
      <c r="S1188" s="11">
        <v>102</v>
      </c>
      <c r="T1188" s="11">
        <v>102</v>
      </c>
      <c r="U1188" s="11">
        <v>1654</v>
      </c>
      <c r="V1188" s="11">
        <v>5558</v>
      </c>
      <c r="W1188" s="11">
        <v>5738</v>
      </c>
      <c r="X1188" s="11">
        <v>6728</v>
      </c>
      <c r="Y1188" s="24"/>
      <c r="Z1188" s="24">
        <f>+VLOOKUP(G1188,[2]ACTIVIDADES!G$5:Y$1900,19,0)</f>
        <v>0</v>
      </c>
    </row>
    <row r="1189" spans="1:26" s="7" customFormat="1" ht="105" x14ac:dyDescent="0.25">
      <c r="A1189" s="15">
        <v>10559</v>
      </c>
      <c r="B1189" s="25" t="s">
        <v>4536</v>
      </c>
      <c r="C1189" s="9" t="s">
        <v>547</v>
      </c>
      <c r="D1189" s="9" t="s">
        <v>537</v>
      </c>
      <c r="E1189" s="9" t="s">
        <v>64</v>
      </c>
      <c r="F1189" s="9" t="s">
        <v>564</v>
      </c>
      <c r="G1189" s="9">
        <v>71795</v>
      </c>
      <c r="H1189" s="9" t="s">
        <v>1714</v>
      </c>
      <c r="I1189" s="9" t="s">
        <v>1728</v>
      </c>
      <c r="J1189" s="10" t="s">
        <v>1728</v>
      </c>
      <c r="K1189" s="19">
        <v>42430</v>
      </c>
      <c r="L1189" s="9">
        <v>3</v>
      </c>
      <c r="M1189" s="9" t="s">
        <v>77</v>
      </c>
      <c r="N1189" s="9" t="s">
        <v>79</v>
      </c>
      <c r="O1189" s="9"/>
      <c r="P1189" s="9"/>
      <c r="Q1189" s="9">
        <v>0</v>
      </c>
      <c r="R1189" s="9">
        <v>0</v>
      </c>
      <c r="S1189" s="9">
        <v>0</v>
      </c>
      <c r="T1189" s="9">
        <v>0</v>
      </c>
      <c r="U1189" s="9">
        <v>0</v>
      </c>
      <c r="V1189" s="9">
        <v>1</v>
      </c>
      <c r="W1189" s="9">
        <v>2</v>
      </c>
      <c r="X1189" s="9">
        <v>2</v>
      </c>
      <c r="Y1189" s="24"/>
      <c r="Z1189" s="24">
        <f>+VLOOKUP(G1189,[2]ACTIVIDADES!G$5:Y$1900,19,0)</f>
        <v>0</v>
      </c>
    </row>
    <row r="1190" spans="1:26" s="7" customFormat="1" ht="60" x14ac:dyDescent="0.25">
      <c r="A1190" s="13">
        <v>10559</v>
      </c>
      <c r="B1190" s="26" t="s">
        <v>4536</v>
      </c>
      <c r="C1190" s="11" t="s">
        <v>547</v>
      </c>
      <c r="D1190" s="11" t="s">
        <v>537</v>
      </c>
      <c r="E1190" s="11" t="s">
        <v>64</v>
      </c>
      <c r="F1190" s="11" t="s">
        <v>564</v>
      </c>
      <c r="G1190" s="11">
        <v>71823</v>
      </c>
      <c r="H1190" s="11" t="s">
        <v>1712</v>
      </c>
      <c r="I1190" s="11" t="s">
        <v>1713</v>
      </c>
      <c r="J1190" s="12" t="s">
        <v>1713</v>
      </c>
      <c r="K1190" s="20">
        <v>42430</v>
      </c>
      <c r="L1190" s="11">
        <v>1</v>
      </c>
      <c r="M1190" s="11" t="s">
        <v>77</v>
      </c>
      <c r="N1190" s="11" t="s">
        <v>79</v>
      </c>
      <c r="O1190" s="11"/>
      <c r="P1190" s="11"/>
      <c r="Q1190" s="11">
        <v>0</v>
      </c>
      <c r="R1190" s="11">
        <v>0</v>
      </c>
      <c r="S1190" s="11">
        <v>0</v>
      </c>
      <c r="T1190" s="11">
        <v>0</v>
      </c>
      <c r="U1190" s="11">
        <v>0</v>
      </c>
      <c r="V1190" s="11">
        <v>0</v>
      </c>
      <c r="W1190" s="11">
        <v>0</v>
      </c>
      <c r="X1190" s="11">
        <v>0</v>
      </c>
      <c r="Y1190" s="24"/>
      <c r="Z1190" s="24">
        <f>+VLOOKUP(G1190,[2]ACTIVIDADES!G$5:Y$1900,19,0)</f>
        <v>0</v>
      </c>
    </row>
    <row r="1191" spans="1:26" s="7" customFormat="1" ht="75" x14ac:dyDescent="0.25">
      <c r="A1191" s="15">
        <v>10559</v>
      </c>
      <c r="B1191" s="25" t="s">
        <v>4536</v>
      </c>
      <c r="C1191" s="9" t="s">
        <v>547</v>
      </c>
      <c r="D1191" s="9" t="s">
        <v>537</v>
      </c>
      <c r="E1191" s="9" t="s">
        <v>64</v>
      </c>
      <c r="F1191" s="9" t="s">
        <v>564</v>
      </c>
      <c r="G1191" s="9">
        <v>71840</v>
      </c>
      <c r="H1191" s="9" t="s">
        <v>2312</v>
      </c>
      <c r="I1191" s="9" t="s">
        <v>2743</v>
      </c>
      <c r="J1191" s="10" t="s">
        <v>2744</v>
      </c>
      <c r="K1191" s="19">
        <v>42425</v>
      </c>
      <c r="L1191" s="9">
        <v>3</v>
      </c>
      <c r="M1191" s="9" t="s">
        <v>77</v>
      </c>
      <c r="N1191" s="9" t="s">
        <v>79</v>
      </c>
      <c r="O1191" s="9"/>
      <c r="P1191" s="9">
        <v>0</v>
      </c>
      <c r="Q1191" s="9">
        <v>1</v>
      </c>
      <c r="R1191" s="9">
        <v>1</v>
      </c>
      <c r="S1191" s="9">
        <v>1</v>
      </c>
      <c r="T1191" s="9">
        <v>1</v>
      </c>
      <c r="U1191" s="9">
        <v>1</v>
      </c>
      <c r="V1191" s="9">
        <v>1</v>
      </c>
      <c r="W1191" s="9">
        <v>1</v>
      </c>
      <c r="X1191" s="9">
        <v>1</v>
      </c>
      <c r="Y1191" s="24"/>
      <c r="Z1191" s="24">
        <f>+VLOOKUP(G1191,[2]ACTIVIDADES!G$5:Y$1900,19,0)</f>
        <v>0</v>
      </c>
    </row>
    <row r="1192" spans="1:26" s="7" customFormat="1" ht="120" x14ac:dyDescent="0.25">
      <c r="A1192" s="13">
        <v>10559</v>
      </c>
      <c r="B1192" s="26" t="s">
        <v>4536</v>
      </c>
      <c r="C1192" s="11" t="s">
        <v>547</v>
      </c>
      <c r="D1192" s="11" t="s">
        <v>537</v>
      </c>
      <c r="E1192" s="11" t="s">
        <v>64</v>
      </c>
      <c r="F1192" s="11" t="s">
        <v>564</v>
      </c>
      <c r="G1192" s="11">
        <v>71844</v>
      </c>
      <c r="H1192" s="11" t="s">
        <v>759</v>
      </c>
      <c r="I1192" s="11" t="s">
        <v>1722</v>
      </c>
      <c r="J1192" s="12" t="s">
        <v>1722</v>
      </c>
      <c r="K1192" s="20">
        <v>42425</v>
      </c>
      <c r="L1192" s="11">
        <v>1650</v>
      </c>
      <c r="M1192" s="11" t="s">
        <v>77</v>
      </c>
      <c r="N1192" s="11" t="s">
        <v>79</v>
      </c>
      <c r="O1192" s="11"/>
      <c r="P1192" s="11">
        <v>6</v>
      </c>
      <c r="Q1192" s="11">
        <v>120</v>
      </c>
      <c r="R1192" s="11">
        <v>120</v>
      </c>
      <c r="S1192" s="11">
        <v>233</v>
      </c>
      <c r="T1192" s="11">
        <v>266</v>
      </c>
      <c r="U1192" s="11">
        <v>266</v>
      </c>
      <c r="V1192" s="11">
        <v>266</v>
      </c>
      <c r="W1192" s="11">
        <v>266</v>
      </c>
      <c r="X1192" s="11">
        <v>266</v>
      </c>
      <c r="Y1192" s="24"/>
      <c r="Z1192" s="24">
        <f>+VLOOKUP(G1192,[2]ACTIVIDADES!G$5:Y$1900,19,0)</f>
        <v>0</v>
      </c>
    </row>
    <row r="1193" spans="1:26" s="7" customFormat="1" ht="105" x14ac:dyDescent="0.25">
      <c r="A1193" s="15">
        <v>10559</v>
      </c>
      <c r="B1193" s="25" t="s">
        <v>4536</v>
      </c>
      <c r="C1193" s="9" t="s">
        <v>547</v>
      </c>
      <c r="D1193" s="9" t="s">
        <v>537</v>
      </c>
      <c r="E1193" s="9" t="s">
        <v>64</v>
      </c>
      <c r="F1193" s="9" t="s">
        <v>564</v>
      </c>
      <c r="G1193" s="9">
        <v>71848</v>
      </c>
      <c r="H1193" s="9" t="s">
        <v>1445</v>
      </c>
      <c r="I1193" s="9" t="s">
        <v>1614</v>
      </c>
      <c r="J1193" s="10" t="s">
        <v>1614</v>
      </c>
      <c r="K1193" s="19">
        <v>42425</v>
      </c>
      <c r="L1193" s="9">
        <v>3</v>
      </c>
      <c r="M1193" s="9" t="s">
        <v>77</v>
      </c>
      <c r="N1193" s="9" t="s">
        <v>79</v>
      </c>
      <c r="O1193" s="9"/>
      <c r="P1193" s="9">
        <v>0</v>
      </c>
      <c r="Q1193" s="9">
        <v>2</v>
      </c>
      <c r="R1193" s="9">
        <v>3</v>
      </c>
      <c r="S1193" s="9">
        <v>3</v>
      </c>
      <c r="T1193" s="9">
        <v>3</v>
      </c>
      <c r="U1193" s="9">
        <v>3</v>
      </c>
      <c r="V1193" s="9">
        <v>3</v>
      </c>
      <c r="W1193" s="9">
        <v>3</v>
      </c>
      <c r="X1193" s="9">
        <v>3</v>
      </c>
      <c r="Y1193" s="24"/>
      <c r="Z1193" s="24">
        <f>+VLOOKUP(G1193,[2]ACTIVIDADES!G$5:Y$1900,19,0)</f>
        <v>0</v>
      </c>
    </row>
    <row r="1194" spans="1:26" s="7" customFormat="1" ht="90" x14ac:dyDescent="0.25">
      <c r="A1194" s="13">
        <v>10559</v>
      </c>
      <c r="B1194" s="26" t="s">
        <v>4536</v>
      </c>
      <c r="C1194" s="11" t="s">
        <v>547</v>
      </c>
      <c r="D1194" s="11" t="s">
        <v>537</v>
      </c>
      <c r="E1194" s="11" t="s">
        <v>64</v>
      </c>
      <c r="F1194" s="11" t="s">
        <v>564</v>
      </c>
      <c r="G1194" s="11">
        <v>71854</v>
      </c>
      <c r="H1194" s="11" t="s">
        <v>1453</v>
      </c>
      <c r="I1194" s="11" t="s">
        <v>1616</v>
      </c>
      <c r="J1194" s="12" t="s">
        <v>1616</v>
      </c>
      <c r="K1194" s="20">
        <v>42430</v>
      </c>
      <c r="L1194" s="11">
        <v>11</v>
      </c>
      <c r="M1194" s="11" t="s">
        <v>77</v>
      </c>
      <c r="N1194" s="11" t="s">
        <v>79</v>
      </c>
      <c r="O1194" s="11"/>
      <c r="P1194" s="11"/>
      <c r="Q1194" s="11">
        <v>5</v>
      </c>
      <c r="R1194" s="11">
        <v>5</v>
      </c>
      <c r="S1194" s="11">
        <v>7</v>
      </c>
      <c r="T1194" s="11">
        <v>9</v>
      </c>
      <c r="U1194" s="11">
        <v>9</v>
      </c>
      <c r="V1194" s="11">
        <v>9</v>
      </c>
      <c r="W1194" s="11">
        <v>9</v>
      </c>
      <c r="X1194" s="11">
        <v>9</v>
      </c>
      <c r="Y1194" s="24"/>
      <c r="Z1194" s="24">
        <f>+VLOOKUP(G1194,[2]ACTIVIDADES!G$5:Y$1900,19,0)</f>
        <v>0</v>
      </c>
    </row>
    <row r="1195" spans="1:26" s="7" customFormat="1" ht="105" x14ac:dyDescent="0.25">
      <c r="A1195" s="15">
        <v>10559</v>
      </c>
      <c r="B1195" s="25" t="s">
        <v>4536</v>
      </c>
      <c r="C1195" s="9" t="s">
        <v>547</v>
      </c>
      <c r="D1195" s="9" t="s">
        <v>537</v>
      </c>
      <c r="E1195" s="9" t="s">
        <v>64</v>
      </c>
      <c r="F1195" s="9" t="s">
        <v>564</v>
      </c>
      <c r="G1195" s="9">
        <v>71862</v>
      </c>
      <c r="H1195" s="9" t="s">
        <v>1701</v>
      </c>
      <c r="I1195" s="9" t="s">
        <v>1702</v>
      </c>
      <c r="J1195" s="10" t="s">
        <v>1702</v>
      </c>
      <c r="K1195" s="19">
        <v>42425</v>
      </c>
      <c r="L1195" s="9">
        <v>3</v>
      </c>
      <c r="M1195" s="9" t="s">
        <v>77</v>
      </c>
      <c r="N1195" s="9" t="s">
        <v>79</v>
      </c>
      <c r="O1195" s="9"/>
      <c r="P1195" s="9">
        <v>0</v>
      </c>
      <c r="Q1195" s="9">
        <v>1</v>
      </c>
      <c r="R1195" s="9">
        <v>1</v>
      </c>
      <c r="S1195" s="9">
        <v>2</v>
      </c>
      <c r="T1195" s="9">
        <v>2</v>
      </c>
      <c r="U1195" s="9">
        <v>2</v>
      </c>
      <c r="V1195" s="9">
        <v>2</v>
      </c>
      <c r="W1195" s="9">
        <v>2</v>
      </c>
      <c r="X1195" s="9">
        <v>2</v>
      </c>
      <c r="Y1195" s="24"/>
      <c r="Z1195" s="24">
        <f>+VLOOKUP(G1195,[2]ACTIVIDADES!G$5:Y$1900,19,0)</f>
        <v>0</v>
      </c>
    </row>
    <row r="1196" spans="1:26" s="7" customFormat="1" ht="105" x14ac:dyDescent="0.25">
      <c r="A1196" s="13">
        <v>10559</v>
      </c>
      <c r="B1196" s="26" t="s">
        <v>4536</v>
      </c>
      <c r="C1196" s="11" t="s">
        <v>547</v>
      </c>
      <c r="D1196" s="11" t="s">
        <v>537</v>
      </c>
      <c r="E1196" s="11" t="s">
        <v>64</v>
      </c>
      <c r="F1196" s="11" t="s">
        <v>564</v>
      </c>
      <c r="G1196" s="11">
        <v>71869</v>
      </c>
      <c r="H1196" s="11" t="s">
        <v>1457</v>
      </c>
      <c r="I1196" s="11" t="s">
        <v>1706</v>
      </c>
      <c r="J1196" s="12" t="s">
        <v>1706</v>
      </c>
      <c r="K1196" s="20">
        <v>42425</v>
      </c>
      <c r="L1196" s="11">
        <v>1</v>
      </c>
      <c r="M1196" s="11" t="s">
        <v>77</v>
      </c>
      <c r="N1196" s="11" t="s">
        <v>79</v>
      </c>
      <c r="O1196" s="11"/>
      <c r="P1196" s="11">
        <v>0</v>
      </c>
      <c r="Q1196" s="11">
        <v>0</v>
      </c>
      <c r="R1196" s="11">
        <v>0</v>
      </c>
      <c r="S1196" s="11">
        <v>0</v>
      </c>
      <c r="T1196" s="11">
        <v>0</v>
      </c>
      <c r="U1196" s="11">
        <v>0</v>
      </c>
      <c r="V1196" s="11">
        <v>0</v>
      </c>
      <c r="W1196" s="11">
        <v>0</v>
      </c>
      <c r="X1196" s="11">
        <v>0</v>
      </c>
      <c r="Y1196" s="24"/>
      <c r="Z1196" s="24">
        <f>+VLOOKUP(G1196,[2]ACTIVIDADES!G$5:Y$1900,19,0)</f>
        <v>0</v>
      </c>
    </row>
    <row r="1197" spans="1:26" s="7" customFormat="1" ht="60" x14ac:dyDescent="0.25">
      <c r="A1197" s="15">
        <v>10559</v>
      </c>
      <c r="B1197" s="25" t="s">
        <v>4536</v>
      </c>
      <c r="C1197" s="9" t="s">
        <v>547</v>
      </c>
      <c r="D1197" s="9" t="s">
        <v>537</v>
      </c>
      <c r="E1197" s="9" t="s">
        <v>64</v>
      </c>
      <c r="F1197" s="9" t="s">
        <v>564</v>
      </c>
      <c r="G1197" s="9">
        <v>71884</v>
      </c>
      <c r="H1197" s="9" t="s">
        <v>1607</v>
      </c>
      <c r="I1197" s="9" t="s">
        <v>1608</v>
      </c>
      <c r="J1197" s="10" t="s">
        <v>1608</v>
      </c>
      <c r="K1197" s="19">
        <v>42425</v>
      </c>
      <c r="L1197" s="9">
        <v>8</v>
      </c>
      <c r="M1197" s="9" t="s">
        <v>77</v>
      </c>
      <c r="N1197" s="9" t="s">
        <v>79</v>
      </c>
      <c r="O1197" s="9"/>
      <c r="P1197" s="9">
        <v>0</v>
      </c>
      <c r="Q1197" s="9">
        <v>8</v>
      </c>
      <c r="R1197" s="9">
        <v>8</v>
      </c>
      <c r="S1197" s="9">
        <v>8</v>
      </c>
      <c r="T1197" s="9">
        <v>8</v>
      </c>
      <c r="U1197" s="9">
        <v>8</v>
      </c>
      <c r="V1197" s="9">
        <v>8</v>
      </c>
      <c r="W1197" s="9">
        <v>8</v>
      </c>
      <c r="X1197" s="9">
        <v>8</v>
      </c>
      <c r="Y1197" s="24"/>
      <c r="Z1197" s="24">
        <f>+VLOOKUP(G1197,[2]ACTIVIDADES!G$5:Y$1900,19,0)</f>
        <v>0</v>
      </c>
    </row>
    <row r="1198" spans="1:26" s="7" customFormat="1" ht="105" x14ac:dyDescent="0.25">
      <c r="A1198" s="13">
        <v>10559</v>
      </c>
      <c r="B1198" s="26" t="s">
        <v>4536</v>
      </c>
      <c r="C1198" s="11" t="s">
        <v>547</v>
      </c>
      <c r="D1198" s="11" t="s">
        <v>537</v>
      </c>
      <c r="E1198" s="11" t="s">
        <v>64</v>
      </c>
      <c r="F1198" s="11" t="s">
        <v>564</v>
      </c>
      <c r="G1198" s="11">
        <v>71888</v>
      </c>
      <c r="H1198" s="11" t="s">
        <v>1609</v>
      </c>
      <c r="I1198" s="11" t="s">
        <v>1610</v>
      </c>
      <c r="J1198" s="12" t="s">
        <v>1610</v>
      </c>
      <c r="K1198" s="20">
        <v>42425</v>
      </c>
      <c r="L1198" s="11">
        <v>5</v>
      </c>
      <c r="M1198" s="11" t="s">
        <v>77</v>
      </c>
      <c r="N1198" s="11" t="s">
        <v>79</v>
      </c>
      <c r="O1198" s="11"/>
      <c r="P1198" s="11">
        <v>0</v>
      </c>
      <c r="Q1198" s="11">
        <v>3</v>
      </c>
      <c r="R1198" s="11">
        <v>5</v>
      </c>
      <c r="S1198" s="11">
        <v>5</v>
      </c>
      <c r="T1198" s="11">
        <v>5</v>
      </c>
      <c r="U1198" s="11">
        <v>5</v>
      </c>
      <c r="V1198" s="11">
        <v>5</v>
      </c>
      <c r="W1198" s="11">
        <v>5</v>
      </c>
      <c r="X1198" s="11">
        <v>5</v>
      </c>
      <c r="Y1198" s="24"/>
      <c r="Z1198" s="24">
        <f>+VLOOKUP(G1198,[2]ACTIVIDADES!G$5:Y$1900,19,0)</f>
        <v>0</v>
      </c>
    </row>
    <row r="1199" spans="1:26" s="7" customFormat="1" ht="105" x14ac:dyDescent="0.25">
      <c r="A1199" s="15">
        <v>10559</v>
      </c>
      <c r="B1199" s="25" t="s">
        <v>4536</v>
      </c>
      <c r="C1199" s="9" t="s">
        <v>547</v>
      </c>
      <c r="D1199" s="9" t="s">
        <v>537</v>
      </c>
      <c r="E1199" s="9" t="s">
        <v>64</v>
      </c>
      <c r="F1199" s="9" t="s">
        <v>564</v>
      </c>
      <c r="G1199" s="9">
        <v>71891</v>
      </c>
      <c r="H1199" s="9" t="s">
        <v>1819</v>
      </c>
      <c r="I1199" s="9" t="s">
        <v>1820</v>
      </c>
      <c r="J1199" s="10" t="s">
        <v>1821</v>
      </c>
      <c r="K1199" s="19">
        <v>42425</v>
      </c>
      <c r="L1199" s="9">
        <v>16</v>
      </c>
      <c r="M1199" s="9" t="s">
        <v>77</v>
      </c>
      <c r="N1199" s="9" t="s">
        <v>79</v>
      </c>
      <c r="O1199" s="9"/>
      <c r="P1199" s="9">
        <v>0</v>
      </c>
      <c r="Q1199" s="9">
        <v>3</v>
      </c>
      <c r="R1199" s="9">
        <v>3</v>
      </c>
      <c r="S1199" s="9">
        <v>5</v>
      </c>
      <c r="T1199" s="9">
        <v>7</v>
      </c>
      <c r="U1199" s="9">
        <v>7</v>
      </c>
      <c r="V1199" s="9">
        <v>8</v>
      </c>
      <c r="W1199" s="9">
        <v>8</v>
      </c>
      <c r="X1199" s="9">
        <v>16</v>
      </c>
      <c r="Y1199" s="24"/>
      <c r="Z1199" s="24">
        <f>+VLOOKUP(G1199,[2]ACTIVIDADES!G$5:Y$1900,19,0)</f>
        <v>0</v>
      </c>
    </row>
    <row r="1200" spans="1:26" s="7" customFormat="1" ht="75" x14ac:dyDescent="0.25">
      <c r="A1200" s="13">
        <v>10559</v>
      </c>
      <c r="B1200" s="26" t="s">
        <v>4536</v>
      </c>
      <c r="C1200" s="11" t="s">
        <v>547</v>
      </c>
      <c r="D1200" s="11" t="s">
        <v>537</v>
      </c>
      <c r="E1200" s="11" t="s">
        <v>64</v>
      </c>
      <c r="F1200" s="11" t="s">
        <v>564</v>
      </c>
      <c r="G1200" s="11">
        <v>71894</v>
      </c>
      <c r="H1200" s="11" t="s">
        <v>1822</v>
      </c>
      <c r="I1200" s="11" t="s">
        <v>1823</v>
      </c>
      <c r="J1200" s="12" t="s">
        <v>1823</v>
      </c>
      <c r="K1200" s="20">
        <v>42425</v>
      </c>
      <c r="L1200" s="11">
        <v>5</v>
      </c>
      <c r="M1200" s="11" t="s">
        <v>77</v>
      </c>
      <c r="N1200" s="11" t="s">
        <v>79</v>
      </c>
      <c r="O1200" s="11"/>
      <c r="P1200" s="11">
        <v>0</v>
      </c>
      <c r="Q1200" s="11">
        <v>0</v>
      </c>
      <c r="R1200" s="11">
        <v>1</v>
      </c>
      <c r="S1200" s="11">
        <v>1</v>
      </c>
      <c r="T1200" s="11">
        <v>1</v>
      </c>
      <c r="U1200" s="11">
        <v>1</v>
      </c>
      <c r="V1200" s="11">
        <v>1</v>
      </c>
      <c r="W1200" s="11">
        <v>1</v>
      </c>
      <c r="X1200" s="11">
        <v>5</v>
      </c>
      <c r="Y1200" s="24"/>
      <c r="Z1200" s="24">
        <f>+VLOOKUP(G1200,[2]ACTIVIDADES!G$5:Y$1900,19,0)</f>
        <v>0</v>
      </c>
    </row>
    <row r="1201" spans="1:26" s="7" customFormat="1" ht="105" x14ac:dyDescent="0.25">
      <c r="A1201" s="15">
        <v>10559</v>
      </c>
      <c r="B1201" s="25" t="s">
        <v>4536</v>
      </c>
      <c r="C1201" s="9" t="s">
        <v>547</v>
      </c>
      <c r="D1201" s="9" t="s">
        <v>537</v>
      </c>
      <c r="E1201" s="9" t="s">
        <v>64</v>
      </c>
      <c r="F1201" s="9" t="s">
        <v>564</v>
      </c>
      <c r="G1201" s="9">
        <v>71908</v>
      </c>
      <c r="H1201" s="9" t="s">
        <v>1824</v>
      </c>
      <c r="I1201" s="9" t="s">
        <v>1825</v>
      </c>
      <c r="J1201" s="10" t="s">
        <v>1826</v>
      </c>
      <c r="K1201" s="19">
        <v>42425</v>
      </c>
      <c r="L1201" s="9">
        <v>4</v>
      </c>
      <c r="M1201" s="9" t="s">
        <v>77</v>
      </c>
      <c r="N1201" s="9" t="s">
        <v>79</v>
      </c>
      <c r="O1201" s="9"/>
      <c r="P1201" s="9">
        <v>0</v>
      </c>
      <c r="Q1201" s="9">
        <v>0</v>
      </c>
      <c r="R1201" s="9">
        <v>0</v>
      </c>
      <c r="S1201" s="9">
        <v>0</v>
      </c>
      <c r="T1201" s="9">
        <v>0</v>
      </c>
      <c r="U1201" s="9">
        <v>0</v>
      </c>
      <c r="V1201" s="9">
        <v>0</v>
      </c>
      <c r="W1201" s="9">
        <v>0</v>
      </c>
      <c r="X1201" s="9">
        <v>0</v>
      </c>
      <c r="Y1201" s="24"/>
      <c r="Z1201" s="24">
        <f>+VLOOKUP(G1201,[2]ACTIVIDADES!G$5:Y$1900,19,0)</f>
        <v>0</v>
      </c>
    </row>
    <row r="1202" spans="1:26" s="7" customFormat="1" ht="60" x14ac:dyDescent="0.25">
      <c r="A1202" s="13">
        <v>10559</v>
      </c>
      <c r="B1202" s="26" t="s">
        <v>4536</v>
      </c>
      <c r="C1202" s="11" t="s">
        <v>547</v>
      </c>
      <c r="D1202" s="11" t="s">
        <v>537</v>
      </c>
      <c r="E1202" s="11" t="s">
        <v>64</v>
      </c>
      <c r="F1202" s="11" t="s">
        <v>564</v>
      </c>
      <c r="G1202" s="11">
        <v>71911</v>
      </c>
      <c r="H1202" s="11" t="s">
        <v>1827</v>
      </c>
      <c r="I1202" s="11" t="s">
        <v>1828</v>
      </c>
      <c r="J1202" s="12" t="s">
        <v>1829</v>
      </c>
      <c r="K1202" s="20">
        <v>42425</v>
      </c>
      <c r="L1202" s="11">
        <v>3</v>
      </c>
      <c r="M1202" s="11" t="s">
        <v>77</v>
      </c>
      <c r="N1202" s="11" t="s">
        <v>79</v>
      </c>
      <c r="O1202" s="11"/>
      <c r="P1202" s="11">
        <v>0</v>
      </c>
      <c r="Q1202" s="11">
        <v>0</v>
      </c>
      <c r="R1202" s="11">
        <v>0</v>
      </c>
      <c r="S1202" s="11">
        <v>0</v>
      </c>
      <c r="T1202" s="11">
        <v>0</v>
      </c>
      <c r="U1202" s="11">
        <v>0</v>
      </c>
      <c r="V1202" s="11">
        <v>0</v>
      </c>
      <c r="W1202" s="11">
        <v>0</v>
      </c>
      <c r="X1202" s="11">
        <v>0</v>
      </c>
      <c r="Y1202" s="24"/>
      <c r="Z1202" s="24">
        <f>+VLOOKUP(G1202,[2]ACTIVIDADES!G$5:Y$1900,19,0)</f>
        <v>0</v>
      </c>
    </row>
    <row r="1203" spans="1:26" s="7" customFormat="1" ht="90" x14ac:dyDescent="0.25">
      <c r="A1203" s="15">
        <v>10559</v>
      </c>
      <c r="B1203" s="25" t="s">
        <v>4536</v>
      </c>
      <c r="C1203" s="9" t="s">
        <v>547</v>
      </c>
      <c r="D1203" s="9" t="s">
        <v>537</v>
      </c>
      <c r="E1203" s="9" t="s">
        <v>64</v>
      </c>
      <c r="F1203" s="9" t="s">
        <v>564</v>
      </c>
      <c r="G1203" s="9">
        <v>71913</v>
      </c>
      <c r="H1203" s="9" t="s">
        <v>1830</v>
      </c>
      <c r="I1203" s="9" t="s">
        <v>1831</v>
      </c>
      <c r="J1203" s="10" t="s">
        <v>1832</v>
      </c>
      <c r="K1203" s="19">
        <v>42425</v>
      </c>
      <c r="L1203" s="9">
        <v>5</v>
      </c>
      <c r="M1203" s="9" t="s">
        <v>77</v>
      </c>
      <c r="N1203" s="9" t="s">
        <v>79</v>
      </c>
      <c r="O1203" s="9"/>
      <c r="P1203" s="9">
        <v>0</v>
      </c>
      <c r="Q1203" s="9">
        <v>1</v>
      </c>
      <c r="R1203" s="9">
        <v>3</v>
      </c>
      <c r="S1203" s="9">
        <v>3</v>
      </c>
      <c r="T1203" s="9">
        <v>4</v>
      </c>
      <c r="U1203" s="9">
        <v>5</v>
      </c>
      <c r="V1203" s="9">
        <v>5</v>
      </c>
      <c r="W1203" s="9">
        <v>5</v>
      </c>
      <c r="X1203" s="9">
        <v>5</v>
      </c>
      <c r="Y1203" s="24"/>
      <c r="Z1203" s="24">
        <f>+VLOOKUP(G1203,[2]ACTIVIDADES!G$5:Y$1900,19,0)</f>
        <v>0</v>
      </c>
    </row>
    <row r="1204" spans="1:26" s="7" customFormat="1" ht="75" x14ac:dyDescent="0.25">
      <c r="A1204" s="13">
        <v>10559</v>
      </c>
      <c r="B1204" s="26" t="s">
        <v>4536</v>
      </c>
      <c r="C1204" s="11" t="s">
        <v>547</v>
      </c>
      <c r="D1204" s="11" t="s">
        <v>537</v>
      </c>
      <c r="E1204" s="11" t="s">
        <v>64</v>
      </c>
      <c r="F1204" s="11" t="s">
        <v>564</v>
      </c>
      <c r="G1204" s="11">
        <v>71916</v>
      </c>
      <c r="H1204" s="11" t="s">
        <v>1833</v>
      </c>
      <c r="I1204" s="11" t="s">
        <v>1600</v>
      </c>
      <c r="J1204" s="12" t="s">
        <v>1834</v>
      </c>
      <c r="K1204" s="20">
        <v>42425</v>
      </c>
      <c r="L1204" s="11">
        <v>100</v>
      </c>
      <c r="M1204" s="11" t="s">
        <v>76</v>
      </c>
      <c r="N1204" s="11" t="s">
        <v>79</v>
      </c>
      <c r="O1204" s="11"/>
      <c r="P1204" s="11">
        <v>100</v>
      </c>
      <c r="Q1204" s="11">
        <v>100</v>
      </c>
      <c r="R1204" s="11">
        <v>100</v>
      </c>
      <c r="S1204" s="11">
        <v>100</v>
      </c>
      <c r="T1204" s="11">
        <v>100</v>
      </c>
      <c r="U1204" s="11">
        <v>100</v>
      </c>
      <c r="V1204" s="11">
        <v>100</v>
      </c>
      <c r="W1204" s="11">
        <v>100</v>
      </c>
      <c r="X1204" s="11">
        <v>100</v>
      </c>
      <c r="Y1204" s="24"/>
      <c r="Z1204" s="24">
        <f>+VLOOKUP(G1204,[2]ACTIVIDADES!G$5:Y$1900,19,0)</f>
        <v>0</v>
      </c>
    </row>
    <row r="1205" spans="1:26" s="7" customFormat="1" ht="180" x14ac:dyDescent="0.25">
      <c r="A1205" s="15">
        <v>10559</v>
      </c>
      <c r="B1205" s="25" t="s">
        <v>4536</v>
      </c>
      <c r="C1205" s="9" t="s">
        <v>547</v>
      </c>
      <c r="D1205" s="9" t="s">
        <v>537</v>
      </c>
      <c r="E1205" s="9" t="s">
        <v>64</v>
      </c>
      <c r="F1205" s="9" t="s">
        <v>564</v>
      </c>
      <c r="G1205" s="9">
        <v>71920</v>
      </c>
      <c r="H1205" s="9" t="s">
        <v>1835</v>
      </c>
      <c r="I1205" s="9" t="s">
        <v>1605</v>
      </c>
      <c r="J1205" s="10" t="s">
        <v>1836</v>
      </c>
      <c r="K1205" s="19">
        <v>42425</v>
      </c>
      <c r="L1205" s="9">
        <v>100</v>
      </c>
      <c r="M1205" s="9" t="s">
        <v>76</v>
      </c>
      <c r="N1205" s="9" t="s">
        <v>79</v>
      </c>
      <c r="O1205" s="9"/>
      <c r="P1205" s="9">
        <v>70</v>
      </c>
      <c r="Q1205" s="9">
        <v>70</v>
      </c>
      <c r="R1205" s="9">
        <v>100</v>
      </c>
      <c r="S1205" s="9">
        <v>100</v>
      </c>
      <c r="T1205" s="9">
        <v>100</v>
      </c>
      <c r="U1205" s="9">
        <v>100</v>
      </c>
      <c r="V1205" s="9">
        <v>100</v>
      </c>
      <c r="W1205" s="9">
        <v>100</v>
      </c>
      <c r="X1205" s="9">
        <v>100</v>
      </c>
      <c r="Y1205" s="24"/>
      <c r="Z1205" s="24">
        <f>+VLOOKUP(G1205,[2]ACTIVIDADES!G$5:Y$1900,19,0)</f>
        <v>0</v>
      </c>
    </row>
    <row r="1206" spans="1:26" s="7" customFormat="1" ht="90" x14ac:dyDescent="0.25">
      <c r="A1206" s="13">
        <v>10559</v>
      </c>
      <c r="B1206" s="26" t="s">
        <v>4536</v>
      </c>
      <c r="C1206" s="11" t="s">
        <v>547</v>
      </c>
      <c r="D1206" s="11" t="s">
        <v>537</v>
      </c>
      <c r="E1206" s="11" t="s">
        <v>64</v>
      </c>
      <c r="F1206" s="11" t="s">
        <v>564</v>
      </c>
      <c r="G1206" s="11">
        <v>71922</v>
      </c>
      <c r="H1206" s="11" t="s">
        <v>1837</v>
      </c>
      <c r="I1206" s="11" t="s">
        <v>1838</v>
      </c>
      <c r="J1206" s="12" t="s">
        <v>1839</v>
      </c>
      <c r="K1206" s="20">
        <v>42425</v>
      </c>
      <c r="L1206" s="11">
        <v>100</v>
      </c>
      <c r="M1206" s="11" t="s">
        <v>76</v>
      </c>
      <c r="N1206" s="11" t="s">
        <v>79</v>
      </c>
      <c r="O1206" s="11"/>
      <c r="P1206" s="11">
        <v>100</v>
      </c>
      <c r="Q1206" s="11">
        <v>100</v>
      </c>
      <c r="R1206" s="11">
        <v>100</v>
      </c>
      <c r="S1206" s="11">
        <v>100</v>
      </c>
      <c r="T1206" s="11">
        <v>100</v>
      </c>
      <c r="U1206" s="11">
        <v>100</v>
      </c>
      <c r="V1206" s="11">
        <v>100</v>
      </c>
      <c r="W1206" s="11">
        <v>100</v>
      </c>
      <c r="X1206" s="11">
        <v>100</v>
      </c>
      <c r="Y1206" s="24"/>
      <c r="Z1206" s="24">
        <f>+VLOOKUP(G1206,[2]ACTIVIDADES!G$5:Y$1900,19,0)</f>
        <v>0</v>
      </c>
    </row>
    <row r="1207" spans="1:26" s="7" customFormat="1" ht="75" x14ac:dyDescent="0.25">
      <c r="A1207" s="15">
        <v>10559</v>
      </c>
      <c r="B1207" s="25" t="s">
        <v>4536</v>
      </c>
      <c r="C1207" s="9" t="s">
        <v>547</v>
      </c>
      <c r="D1207" s="9" t="s">
        <v>537</v>
      </c>
      <c r="E1207" s="9" t="s">
        <v>64</v>
      </c>
      <c r="F1207" s="9" t="s">
        <v>564</v>
      </c>
      <c r="G1207" s="9">
        <v>71923</v>
      </c>
      <c r="H1207" s="9" t="s">
        <v>2738</v>
      </c>
      <c r="I1207" s="9" t="s">
        <v>2739</v>
      </c>
      <c r="J1207" s="10" t="s">
        <v>2740</v>
      </c>
      <c r="K1207" s="19">
        <v>42425</v>
      </c>
      <c r="L1207" s="9">
        <v>2092</v>
      </c>
      <c r="M1207" s="9" t="s">
        <v>77</v>
      </c>
      <c r="N1207" s="9" t="s">
        <v>79</v>
      </c>
      <c r="O1207" s="9"/>
      <c r="P1207" s="9">
        <v>154</v>
      </c>
      <c r="Q1207" s="9">
        <v>1241</v>
      </c>
      <c r="R1207" s="9">
        <v>1644</v>
      </c>
      <c r="S1207" s="9">
        <v>2092</v>
      </c>
      <c r="T1207" s="9">
        <v>2092</v>
      </c>
      <c r="U1207" s="9">
        <v>2092</v>
      </c>
      <c r="V1207" s="9">
        <v>2092</v>
      </c>
      <c r="W1207" s="9">
        <v>2092</v>
      </c>
      <c r="X1207" s="9">
        <v>2092</v>
      </c>
      <c r="Y1207" s="24"/>
      <c r="Z1207" s="24">
        <f>+VLOOKUP(G1207,[2]ACTIVIDADES!G$5:Y$1900,19,0)</f>
        <v>0</v>
      </c>
    </row>
    <row r="1208" spans="1:26" s="7" customFormat="1" ht="165" x14ac:dyDescent="0.25">
      <c r="A1208" s="13">
        <v>10559</v>
      </c>
      <c r="B1208" s="26" t="s">
        <v>4536</v>
      </c>
      <c r="C1208" s="11" t="s">
        <v>547</v>
      </c>
      <c r="D1208" s="11" t="s">
        <v>537</v>
      </c>
      <c r="E1208" s="11" t="s">
        <v>64</v>
      </c>
      <c r="F1208" s="11" t="s">
        <v>564</v>
      </c>
      <c r="G1208" s="11">
        <v>71926</v>
      </c>
      <c r="H1208" s="11" t="s">
        <v>2410</v>
      </c>
      <c r="I1208" s="11" t="s">
        <v>2741</v>
      </c>
      <c r="J1208" s="12" t="s">
        <v>2742</v>
      </c>
      <c r="K1208" s="20">
        <v>42425</v>
      </c>
      <c r="L1208" s="11">
        <v>100</v>
      </c>
      <c r="M1208" s="11" t="s">
        <v>76</v>
      </c>
      <c r="N1208" s="11" t="s">
        <v>79</v>
      </c>
      <c r="O1208" s="11"/>
      <c r="P1208" s="11">
        <v>100</v>
      </c>
      <c r="Q1208" s="11">
        <v>100</v>
      </c>
      <c r="R1208" s="11">
        <v>100</v>
      </c>
      <c r="S1208" s="11">
        <v>100</v>
      </c>
      <c r="T1208" s="11">
        <v>100</v>
      </c>
      <c r="U1208" s="11">
        <v>100</v>
      </c>
      <c r="V1208" s="11">
        <v>60</v>
      </c>
      <c r="W1208" s="11">
        <v>100</v>
      </c>
      <c r="X1208" s="11">
        <v>100</v>
      </c>
      <c r="Y1208" s="24"/>
      <c r="Z1208" s="24">
        <f>+VLOOKUP(G1208,[2]ACTIVIDADES!G$5:Y$1900,19,0)</f>
        <v>0</v>
      </c>
    </row>
    <row r="1209" spans="1:26" s="7" customFormat="1" ht="90" x14ac:dyDescent="0.25">
      <c r="A1209" s="15">
        <v>10559</v>
      </c>
      <c r="B1209" s="25" t="s">
        <v>4536</v>
      </c>
      <c r="C1209" s="9" t="s">
        <v>547</v>
      </c>
      <c r="D1209" s="9" t="s">
        <v>537</v>
      </c>
      <c r="E1209" s="9" t="s">
        <v>64</v>
      </c>
      <c r="F1209" s="9" t="s">
        <v>564</v>
      </c>
      <c r="G1209" s="9">
        <v>71928</v>
      </c>
      <c r="H1209" s="9" t="s">
        <v>948</v>
      </c>
      <c r="I1209" s="9" t="s">
        <v>949</v>
      </c>
      <c r="J1209" s="10" t="s">
        <v>950</v>
      </c>
      <c r="K1209" s="19">
        <v>42425</v>
      </c>
      <c r="L1209" s="9">
        <v>2</v>
      </c>
      <c r="M1209" s="9" t="s">
        <v>77</v>
      </c>
      <c r="N1209" s="9" t="s">
        <v>79</v>
      </c>
      <c r="O1209" s="9"/>
      <c r="P1209" s="9">
        <v>0</v>
      </c>
      <c r="Q1209" s="9">
        <v>0</v>
      </c>
      <c r="R1209" s="9">
        <v>0</v>
      </c>
      <c r="S1209" s="9">
        <v>0</v>
      </c>
      <c r="T1209" s="9">
        <v>0</v>
      </c>
      <c r="U1209" s="9">
        <v>0</v>
      </c>
      <c r="V1209" s="9">
        <v>0</v>
      </c>
      <c r="W1209" s="9">
        <v>2</v>
      </c>
      <c r="X1209" s="9">
        <v>2</v>
      </c>
      <c r="Y1209" s="24"/>
      <c r="Z1209" s="24">
        <f>+VLOOKUP(G1209,[2]ACTIVIDADES!G$5:Y$1900,19,0)</f>
        <v>0</v>
      </c>
    </row>
    <row r="1210" spans="1:26" s="7" customFormat="1" ht="60" x14ac:dyDescent="0.25">
      <c r="A1210" s="13">
        <v>10559</v>
      </c>
      <c r="B1210" s="26" t="s">
        <v>4536</v>
      </c>
      <c r="C1210" s="11" t="s">
        <v>547</v>
      </c>
      <c r="D1210" s="11" t="s">
        <v>537</v>
      </c>
      <c r="E1210" s="11" t="s">
        <v>64</v>
      </c>
      <c r="F1210" s="11" t="s">
        <v>564</v>
      </c>
      <c r="G1210" s="11">
        <v>71929</v>
      </c>
      <c r="H1210" s="11" t="s">
        <v>957</v>
      </c>
      <c r="I1210" s="11" t="s">
        <v>958</v>
      </c>
      <c r="J1210" s="12" t="s">
        <v>959</v>
      </c>
      <c r="K1210" s="20">
        <v>42425</v>
      </c>
      <c r="L1210" s="11">
        <v>18</v>
      </c>
      <c r="M1210" s="11" t="s">
        <v>77</v>
      </c>
      <c r="N1210" s="11" t="s">
        <v>79</v>
      </c>
      <c r="O1210" s="11"/>
      <c r="P1210" s="11">
        <v>3</v>
      </c>
      <c r="Q1210" s="11">
        <v>4</v>
      </c>
      <c r="R1210" s="11">
        <v>7</v>
      </c>
      <c r="S1210" s="11">
        <v>8</v>
      </c>
      <c r="T1210" s="11">
        <v>18</v>
      </c>
      <c r="U1210" s="11">
        <v>18</v>
      </c>
      <c r="V1210" s="11">
        <v>18</v>
      </c>
      <c r="W1210" s="11">
        <v>18</v>
      </c>
      <c r="X1210" s="11">
        <v>18</v>
      </c>
      <c r="Y1210" s="24"/>
      <c r="Z1210" s="24">
        <f>+VLOOKUP(G1210,[2]ACTIVIDADES!G$5:Y$1900,19,0)</f>
        <v>0</v>
      </c>
    </row>
    <row r="1211" spans="1:26" s="7" customFormat="1" ht="75" x14ac:dyDescent="0.25">
      <c r="A1211" s="15">
        <v>10559</v>
      </c>
      <c r="B1211" s="25" t="s">
        <v>4536</v>
      </c>
      <c r="C1211" s="9" t="s">
        <v>547</v>
      </c>
      <c r="D1211" s="9" t="s">
        <v>537</v>
      </c>
      <c r="E1211" s="9" t="s">
        <v>64</v>
      </c>
      <c r="F1211" s="9" t="s">
        <v>564</v>
      </c>
      <c r="G1211" s="9">
        <v>71932</v>
      </c>
      <c r="H1211" s="9" t="s">
        <v>960</v>
      </c>
      <c r="I1211" s="9" t="s">
        <v>961</v>
      </c>
      <c r="J1211" s="10" t="s">
        <v>962</v>
      </c>
      <c r="K1211" s="19">
        <v>42425</v>
      </c>
      <c r="L1211" s="9">
        <v>22</v>
      </c>
      <c r="M1211" s="9" t="s">
        <v>77</v>
      </c>
      <c r="N1211" s="9" t="s">
        <v>79</v>
      </c>
      <c r="O1211" s="9"/>
      <c r="P1211" s="9">
        <v>5</v>
      </c>
      <c r="Q1211" s="9">
        <v>5</v>
      </c>
      <c r="R1211" s="9">
        <v>7</v>
      </c>
      <c r="S1211" s="9">
        <v>7</v>
      </c>
      <c r="T1211" s="9">
        <v>7</v>
      </c>
      <c r="U1211" s="9">
        <v>11</v>
      </c>
      <c r="V1211" s="9">
        <v>11</v>
      </c>
      <c r="W1211" s="9">
        <v>22</v>
      </c>
      <c r="X1211" s="9">
        <v>22</v>
      </c>
      <c r="Y1211" s="24"/>
      <c r="Z1211" s="24">
        <f>+VLOOKUP(G1211,[2]ACTIVIDADES!G$5:Y$1900,19,0)</f>
        <v>0</v>
      </c>
    </row>
    <row r="1212" spans="1:26" s="7" customFormat="1" ht="60" x14ac:dyDescent="0.25">
      <c r="A1212" s="13">
        <v>10559</v>
      </c>
      <c r="B1212" s="26" t="s">
        <v>4536</v>
      </c>
      <c r="C1212" s="11" t="s">
        <v>547</v>
      </c>
      <c r="D1212" s="11" t="s">
        <v>537</v>
      </c>
      <c r="E1212" s="11" t="s">
        <v>64</v>
      </c>
      <c r="F1212" s="11" t="s">
        <v>564</v>
      </c>
      <c r="G1212" s="11">
        <v>71935</v>
      </c>
      <c r="H1212" s="11" t="s">
        <v>966</v>
      </c>
      <c r="I1212" s="11" t="s">
        <v>967</v>
      </c>
      <c r="J1212" s="12" t="s">
        <v>968</v>
      </c>
      <c r="K1212" s="20">
        <v>42425</v>
      </c>
      <c r="L1212" s="11">
        <v>22</v>
      </c>
      <c r="M1212" s="11" t="s">
        <v>77</v>
      </c>
      <c r="N1212" s="11" t="s">
        <v>79</v>
      </c>
      <c r="O1212" s="11"/>
      <c r="P1212" s="11">
        <v>6</v>
      </c>
      <c r="Q1212" s="11">
        <v>7</v>
      </c>
      <c r="R1212" s="11">
        <v>7</v>
      </c>
      <c r="S1212" s="11">
        <v>7</v>
      </c>
      <c r="T1212" s="11">
        <v>7</v>
      </c>
      <c r="U1212" s="11">
        <v>7</v>
      </c>
      <c r="V1212" s="11">
        <v>11</v>
      </c>
      <c r="W1212" s="11">
        <v>11</v>
      </c>
      <c r="X1212" s="11">
        <v>11</v>
      </c>
      <c r="Y1212" s="24"/>
      <c r="Z1212" s="24">
        <f>+VLOOKUP(G1212,[2]ACTIVIDADES!G$5:Y$1900,19,0)</f>
        <v>0</v>
      </c>
    </row>
    <row r="1213" spans="1:26" s="7" customFormat="1" ht="60" x14ac:dyDescent="0.25">
      <c r="A1213" s="15">
        <v>10559</v>
      </c>
      <c r="B1213" s="25" t="s">
        <v>4536</v>
      </c>
      <c r="C1213" s="9" t="s">
        <v>547</v>
      </c>
      <c r="D1213" s="9" t="s">
        <v>537</v>
      </c>
      <c r="E1213" s="9" t="s">
        <v>64</v>
      </c>
      <c r="F1213" s="9" t="s">
        <v>564</v>
      </c>
      <c r="G1213" s="9">
        <v>71937</v>
      </c>
      <c r="H1213" s="9" t="s">
        <v>975</v>
      </c>
      <c r="I1213" s="9" t="s">
        <v>976</v>
      </c>
      <c r="J1213" s="10" t="s">
        <v>977</v>
      </c>
      <c r="K1213" s="19">
        <v>42425</v>
      </c>
      <c r="L1213" s="9">
        <v>22</v>
      </c>
      <c r="M1213" s="9" t="s">
        <v>77</v>
      </c>
      <c r="N1213" s="9" t="s">
        <v>79</v>
      </c>
      <c r="O1213" s="9"/>
      <c r="P1213" s="9">
        <v>6</v>
      </c>
      <c r="Q1213" s="9">
        <v>6</v>
      </c>
      <c r="R1213" s="9">
        <v>7</v>
      </c>
      <c r="S1213" s="9">
        <v>7</v>
      </c>
      <c r="T1213" s="9">
        <v>10</v>
      </c>
      <c r="U1213" s="9">
        <v>14</v>
      </c>
      <c r="V1213" s="9">
        <v>18</v>
      </c>
      <c r="W1213" s="9">
        <v>22</v>
      </c>
      <c r="X1213" s="9">
        <v>22</v>
      </c>
      <c r="Y1213" s="24"/>
      <c r="Z1213" s="24">
        <f>+VLOOKUP(G1213,[2]ACTIVIDADES!G$5:Y$1900,19,0)</f>
        <v>0</v>
      </c>
    </row>
    <row r="1214" spans="1:26" s="7" customFormat="1" ht="90" x14ac:dyDescent="0.25">
      <c r="A1214" s="13">
        <v>10559</v>
      </c>
      <c r="B1214" s="26" t="s">
        <v>4536</v>
      </c>
      <c r="C1214" s="11" t="s">
        <v>547</v>
      </c>
      <c r="D1214" s="11" t="s">
        <v>537</v>
      </c>
      <c r="E1214" s="11" t="s">
        <v>64</v>
      </c>
      <c r="F1214" s="11" t="s">
        <v>564</v>
      </c>
      <c r="G1214" s="11">
        <v>71941</v>
      </c>
      <c r="H1214" s="11" t="s">
        <v>978</v>
      </c>
      <c r="I1214" s="11" t="s">
        <v>979</v>
      </c>
      <c r="J1214" s="12" t="s">
        <v>980</v>
      </c>
      <c r="K1214" s="20">
        <v>42425</v>
      </c>
      <c r="L1214" s="11">
        <v>4</v>
      </c>
      <c r="M1214" s="11" t="s">
        <v>77</v>
      </c>
      <c r="N1214" s="11" t="s">
        <v>79</v>
      </c>
      <c r="O1214" s="11"/>
      <c r="P1214" s="11">
        <v>3</v>
      </c>
      <c r="Q1214" s="11">
        <v>0</v>
      </c>
      <c r="R1214" s="11">
        <v>3</v>
      </c>
      <c r="S1214" s="11">
        <v>3</v>
      </c>
      <c r="T1214" s="11">
        <v>3</v>
      </c>
      <c r="U1214" s="11">
        <v>3</v>
      </c>
      <c r="V1214" s="11">
        <v>3</v>
      </c>
      <c r="W1214" s="11">
        <v>3</v>
      </c>
      <c r="X1214" s="11">
        <v>3</v>
      </c>
      <c r="Y1214" s="24"/>
      <c r="Z1214" s="24">
        <f>+VLOOKUP(G1214,[2]ACTIVIDADES!G$5:Y$1900,19,0)</f>
        <v>0</v>
      </c>
    </row>
    <row r="1215" spans="1:26" s="7" customFormat="1" ht="75" x14ac:dyDescent="0.25">
      <c r="A1215" s="15">
        <v>10559</v>
      </c>
      <c r="B1215" s="25" t="s">
        <v>4536</v>
      </c>
      <c r="C1215" s="9" t="s">
        <v>547</v>
      </c>
      <c r="D1215" s="9" t="s">
        <v>537</v>
      </c>
      <c r="E1215" s="9" t="s">
        <v>64</v>
      </c>
      <c r="F1215" s="9" t="s">
        <v>564</v>
      </c>
      <c r="G1215" s="9">
        <v>71943</v>
      </c>
      <c r="H1215" s="9" t="s">
        <v>990</v>
      </c>
      <c r="I1215" s="9" t="s">
        <v>991</v>
      </c>
      <c r="J1215" s="10" t="s">
        <v>992</v>
      </c>
      <c r="K1215" s="19">
        <v>42425</v>
      </c>
      <c r="L1215" s="9">
        <v>5</v>
      </c>
      <c r="M1215" s="9" t="s">
        <v>77</v>
      </c>
      <c r="N1215" s="9" t="s">
        <v>79</v>
      </c>
      <c r="O1215" s="9"/>
      <c r="P1215" s="9">
        <v>0</v>
      </c>
      <c r="Q1215" s="9">
        <v>0</v>
      </c>
      <c r="R1215" s="9">
        <v>0</v>
      </c>
      <c r="S1215" s="9">
        <v>0</v>
      </c>
      <c r="T1215" s="9">
        <v>3</v>
      </c>
      <c r="U1215" s="9">
        <v>3</v>
      </c>
      <c r="V1215" s="9">
        <v>3</v>
      </c>
      <c r="W1215" s="9">
        <v>5</v>
      </c>
      <c r="X1215" s="9">
        <v>5</v>
      </c>
      <c r="Y1215" s="24"/>
      <c r="Z1215" s="24">
        <f>+VLOOKUP(G1215,[2]ACTIVIDADES!G$5:Y$1900,19,0)</f>
        <v>0</v>
      </c>
    </row>
    <row r="1216" spans="1:26" s="7" customFormat="1" ht="75" x14ac:dyDescent="0.25">
      <c r="A1216" s="13">
        <v>10559</v>
      </c>
      <c r="B1216" s="26" t="s">
        <v>4536</v>
      </c>
      <c r="C1216" s="11" t="s">
        <v>547</v>
      </c>
      <c r="D1216" s="11" t="s">
        <v>537</v>
      </c>
      <c r="E1216" s="11" t="s">
        <v>64</v>
      </c>
      <c r="F1216" s="11" t="s">
        <v>564</v>
      </c>
      <c r="G1216" s="11">
        <v>71969</v>
      </c>
      <c r="H1216" s="11" t="s">
        <v>1002</v>
      </c>
      <c r="I1216" s="11" t="s">
        <v>1003</v>
      </c>
      <c r="J1216" s="12" t="s">
        <v>1004</v>
      </c>
      <c r="K1216" s="20">
        <v>42425</v>
      </c>
      <c r="L1216" s="11">
        <v>15</v>
      </c>
      <c r="M1216" s="11" t="s">
        <v>77</v>
      </c>
      <c r="N1216" s="11" t="s">
        <v>79</v>
      </c>
      <c r="O1216" s="11"/>
      <c r="P1216" s="11">
        <v>1</v>
      </c>
      <c r="Q1216" s="11">
        <v>4</v>
      </c>
      <c r="R1216" s="11">
        <v>4</v>
      </c>
      <c r="S1216" s="11">
        <v>9</v>
      </c>
      <c r="T1216" s="11">
        <v>13</v>
      </c>
      <c r="U1216" s="11">
        <v>15</v>
      </c>
      <c r="V1216" s="11">
        <v>15</v>
      </c>
      <c r="W1216" s="11">
        <v>15</v>
      </c>
      <c r="X1216" s="11">
        <v>15</v>
      </c>
      <c r="Y1216" s="24"/>
      <c r="Z1216" s="24">
        <f>+VLOOKUP(G1216,[2]ACTIVIDADES!G$5:Y$1900,19,0)</f>
        <v>0</v>
      </c>
    </row>
    <row r="1217" spans="1:26" s="7" customFormat="1" ht="105" x14ac:dyDescent="0.25">
      <c r="A1217" s="15">
        <v>10559</v>
      </c>
      <c r="B1217" s="25" t="s">
        <v>4536</v>
      </c>
      <c r="C1217" s="9" t="s">
        <v>547</v>
      </c>
      <c r="D1217" s="9" t="s">
        <v>537</v>
      </c>
      <c r="E1217" s="9" t="s">
        <v>64</v>
      </c>
      <c r="F1217" s="9" t="s">
        <v>564</v>
      </c>
      <c r="G1217" s="9">
        <v>71971</v>
      </c>
      <c r="H1217" s="9" t="s">
        <v>1005</v>
      </c>
      <c r="I1217" s="9" t="s">
        <v>1006</v>
      </c>
      <c r="J1217" s="10" t="s">
        <v>1006</v>
      </c>
      <c r="K1217" s="19">
        <v>42425</v>
      </c>
      <c r="L1217" s="9">
        <v>1</v>
      </c>
      <c r="M1217" s="9" t="s">
        <v>77</v>
      </c>
      <c r="N1217" s="9" t="s">
        <v>79</v>
      </c>
      <c r="O1217" s="9"/>
      <c r="P1217" s="9">
        <v>1</v>
      </c>
      <c r="Q1217" s="9">
        <v>1</v>
      </c>
      <c r="R1217" s="9">
        <v>1</v>
      </c>
      <c r="S1217" s="9">
        <v>1</v>
      </c>
      <c r="T1217" s="9">
        <v>1</v>
      </c>
      <c r="U1217" s="9">
        <v>1</v>
      </c>
      <c r="V1217" s="9">
        <v>1</v>
      </c>
      <c r="W1217" s="9">
        <v>1</v>
      </c>
      <c r="X1217" s="9">
        <v>1</v>
      </c>
      <c r="Y1217" s="24"/>
      <c r="Z1217" s="24">
        <f>+VLOOKUP(G1217,[2]ACTIVIDADES!G$5:Y$1900,19,0)</f>
        <v>0</v>
      </c>
    </row>
    <row r="1218" spans="1:26" s="7" customFormat="1" ht="60" x14ac:dyDescent="0.25">
      <c r="A1218" s="13">
        <v>10559</v>
      </c>
      <c r="B1218" s="26" t="s">
        <v>4536</v>
      </c>
      <c r="C1218" s="11" t="s">
        <v>547</v>
      </c>
      <c r="D1218" s="11" t="s">
        <v>537</v>
      </c>
      <c r="E1218" s="11" t="s">
        <v>64</v>
      </c>
      <c r="F1218" s="11" t="s">
        <v>564</v>
      </c>
      <c r="G1218" s="11">
        <v>71977</v>
      </c>
      <c r="H1218" s="11" t="s">
        <v>1277</v>
      </c>
      <c r="I1218" s="11" t="s">
        <v>1278</v>
      </c>
      <c r="J1218" s="12" t="s">
        <v>1279</v>
      </c>
      <c r="K1218" s="20">
        <v>42425</v>
      </c>
      <c r="L1218" s="11">
        <v>16</v>
      </c>
      <c r="M1218" s="11" t="s">
        <v>77</v>
      </c>
      <c r="N1218" s="11" t="s">
        <v>79</v>
      </c>
      <c r="O1218" s="11"/>
      <c r="P1218" s="11">
        <v>0</v>
      </c>
      <c r="Q1218" s="11">
        <v>0</v>
      </c>
      <c r="R1218" s="11">
        <v>3</v>
      </c>
      <c r="S1218" s="11">
        <v>3</v>
      </c>
      <c r="T1218" s="11">
        <v>7</v>
      </c>
      <c r="U1218" s="11">
        <v>16</v>
      </c>
      <c r="V1218" s="11">
        <v>16</v>
      </c>
      <c r="W1218" s="11">
        <v>16</v>
      </c>
      <c r="X1218" s="11">
        <v>16</v>
      </c>
      <c r="Y1218" s="24"/>
      <c r="Z1218" s="24">
        <f>+VLOOKUP(G1218,[2]ACTIVIDADES!G$5:Y$1900,19,0)</f>
        <v>0</v>
      </c>
    </row>
    <row r="1219" spans="1:26" s="7" customFormat="1" ht="150" x14ac:dyDescent="0.25">
      <c r="A1219" s="15">
        <v>10559</v>
      </c>
      <c r="B1219" s="25" t="s">
        <v>4536</v>
      </c>
      <c r="C1219" s="9" t="s">
        <v>547</v>
      </c>
      <c r="D1219" s="9" t="s">
        <v>537</v>
      </c>
      <c r="E1219" s="9" t="s">
        <v>64</v>
      </c>
      <c r="F1219" s="9" t="s">
        <v>564</v>
      </c>
      <c r="G1219" s="9">
        <v>71979</v>
      </c>
      <c r="H1219" s="9" t="s">
        <v>1280</v>
      </c>
      <c r="I1219" s="9" t="s">
        <v>1281</v>
      </c>
      <c r="J1219" s="10" t="s">
        <v>1282</v>
      </c>
      <c r="K1219" s="19">
        <v>42425</v>
      </c>
      <c r="L1219" s="9">
        <v>1</v>
      </c>
      <c r="M1219" s="9" t="s">
        <v>77</v>
      </c>
      <c r="N1219" s="9" t="s">
        <v>79</v>
      </c>
      <c r="O1219" s="9"/>
      <c r="P1219" s="9">
        <v>1</v>
      </c>
      <c r="Q1219" s="9">
        <v>1</v>
      </c>
      <c r="R1219" s="9">
        <v>1</v>
      </c>
      <c r="S1219" s="9">
        <v>1</v>
      </c>
      <c r="T1219" s="9">
        <v>1</v>
      </c>
      <c r="U1219" s="9">
        <v>1</v>
      </c>
      <c r="V1219" s="9">
        <v>1</v>
      </c>
      <c r="W1219" s="9">
        <v>1</v>
      </c>
      <c r="X1219" s="9">
        <v>1</v>
      </c>
      <c r="Y1219" s="24"/>
      <c r="Z1219" s="24">
        <f>+VLOOKUP(G1219,[2]ACTIVIDADES!G$5:Y$1900,19,0)</f>
        <v>0</v>
      </c>
    </row>
    <row r="1220" spans="1:26" s="7" customFormat="1" ht="75" x14ac:dyDescent="0.25">
      <c r="A1220" s="13">
        <v>10559</v>
      </c>
      <c r="B1220" s="26" t="s">
        <v>4536</v>
      </c>
      <c r="C1220" s="11" t="s">
        <v>547</v>
      </c>
      <c r="D1220" s="11" t="s">
        <v>537</v>
      </c>
      <c r="E1220" s="11" t="s">
        <v>64</v>
      </c>
      <c r="F1220" s="11" t="s">
        <v>564</v>
      </c>
      <c r="G1220" s="11">
        <v>71984</v>
      </c>
      <c r="H1220" s="11" t="s">
        <v>1283</v>
      </c>
      <c r="I1220" s="11" t="s">
        <v>1284</v>
      </c>
      <c r="J1220" s="12" t="s">
        <v>1285</v>
      </c>
      <c r="K1220" s="20">
        <v>42425</v>
      </c>
      <c r="L1220" s="11">
        <v>5000</v>
      </c>
      <c r="M1220" s="11" t="s">
        <v>77</v>
      </c>
      <c r="N1220" s="11" t="s">
        <v>79</v>
      </c>
      <c r="O1220" s="11"/>
      <c r="P1220" s="11">
        <v>199</v>
      </c>
      <c r="Q1220" s="11">
        <v>224</v>
      </c>
      <c r="R1220" s="11">
        <v>398</v>
      </c>
      <c r="S1220" s="11">
        <v>591</v>
      </c>
      <c r="T1220" s="11">
        <v>2122</v>
      </c>
      <c r="U1220" s="11">
        <v>5000</v>
      </c>
      <c r="V1220" s="11">
        <v>5000</v>
      </c>
      <c r="W1220" s="11">
        <v>5000</v>
      </c>
      <c r="X1220" s="11">
        <v>5000</v>
      </c>
      <c r="Y1220" s="24"/>
      <c r="Z1220" s="24">
        <f>+VLOOKUP(G1220,[2]ACTIVIDADES!G$5:Y$1900,19,0)</f>
        <v>0</v>
      </c>
    </row>
    <row r="1221" spans="1:26" s="7" customFormat="1" ht="135" x14ac:dyDescent="0.25">
      <c r="A1221" s="15">
        <v>10559</v>
      </c>
      <c r="B1221" s="25" t="s">
        <v>4536</v>
      </c>
      <c r="C1221" s="9" t="s">
        <v>547</v>
      </c>
      <c r="D1221" s="9" t="s">
        <v>537</v>
      </c>
      <c r="E1221" s="9" t="s">
        <v>64</v>
      </c>
      <c r="F1221" s="9" t="s">
        <v>564</v>
      </c>
      <c r="G1221" s="9">
        <v>71985</v>
      </c>
      <c r="H1221" s="9" t="s">
        <v>1660</v>
      </c>
      <c r="I1221" s="9" t="s">
        <v>1661</v>
      </c>
      <c r="J1221" s="10" t="s">
        <v>1662</v>
      </c>
      <c r="K1221" s="19">
        <v>42425</v>
      </c>
      <c r="L1221" s="9">
        <v>100</v>
      </c>
      <c r="M1221" s="9" t="s">
        <v>76</v>
      </c>
      <c r="N1221" s="9" t="s">
        <v>79</v>
      </c>
      <c r="O1221" s="9"/>
      <c r="P1221" s="9">
        <v>100</v>
      </c>
      <c r="Q1221" s="9">
        <v>100</v>
      </c>
      <c r="R1221" s="9">
        <v>100</v>
      </c>
      <c r="S1221" s="9">
        <v>100</v>
      </c>
      <c r="T1221" s="9">
        <v>100</v>
      </c>
      <c r="U1221" s="9">
        <v>100</v>
      </c>
      <c r="V1221" s="9">
        <v>100</v>
      </c>
      <c r="W1221" s="9">
        <v>100</v>
      </c>
      <c r="X1221" s="9">
        <v>100</v>
      </c>
      <c r="Y1221" s="24"/>
      <c r="Z1221" s="24">
        <f>+VLOOKUP(G1221,[2]ACTIVIDADES!G$5:Y$1900,19,0)</f>
        <v>0</v>
      </c>
    </row>
    <row r="1222" spans="1:26" s="7" customFormat="1" ht="120" x14ac:dyDescent="0.25">
      <c r="A1222" s="13">
        <v>10559</v>
      </c>
      <c r="B1222" s="26" t="s">
        <v>4536</v>
      </c>
      <c r="C1222" s="11" t="s">
        <v>547</v>
      </c>
      <c r="D1222" s="11" t="s">
        <v>537</v>
      </c>
      <c r="E1222" s="11" t="s">
        <v>64</v>
      </c>
      <c r="F1222" s="11" t="s">
        <v>564</v>
      </c>
      <c r="G1222" s="11">
        <v>71987</v>
      </c>
      <c r="H1222" s="11" t="s">
        <v>1666</v>
      </c>
      <c r="I1222" s="11" t="s">
        <v>1667</v>
      </c>
      <c r="J1222" s="12" t="s">
        <v>1668</v>
      </c>
      <c r="K1222" s="20">
        <v>42425</v>
      </c>
      <c r="L1222" s="11">
        <v>100</v>
      </c>
      <c r="M1222" s="11" t="s">
        <v>76</v>
      </c>
      <c r="N1222" s="11" t="s">
        <v>79</v>
      </c>
      <c r="O1222" s="11"/>
      <c r="P1222" s="11">
        <v>100</v>
      </c>
      <c r="Q1222" s="11">
        <v>100</v>
      </c>
      <c r="R1222" s="11">
        <v>100</v>
      </c>
      <c r="S1222" s="11">
        <v>100</v>
      </c>
      <c r="T1222" s="11">
        <v>100</v>
      </c>
      <c r="U1222" s="11">
        <v>100</v>
      </c>
      <c r="V1222" s="11">
        <v>100</v>
      </c>
      <c r="W1222" s="11">
        <v>100</v>
      </c>
      <c r="X1222" s="11">
        <v>100</v>
      </c>
      <c r="Y1222" s="24"/>
      <c r="Z1222" s="24">
        <f>+VLOOKUP(G1222,[2]ACTIVIDADES!G$5:Y$1900,19,0)</f>
        <v>0</v>
      </c>
    </row>
    <row r="1223" spans="1:26" s="7" customFormat="1" ht="105" x14ac:dyDescent="0.25">
      <c r="A1223" s="15">
        <v>10559</v>
      </c>
      <c r="B1223" s="25" t="s">
        <v>4536</v>
      </c>
      <c r="C1223" s="9" t="s">
        <v>547</v>
      </c>
      <c r="D1223" s="9" t="s">
        <v>537</v>
      </c>
      <c r="E1223" s="9" t="s">
        <v>64</v>
      </c>
      <c r="F1223" s="9" t="s">
        <v>564</v>
      </c>
      <c r="G1223" s="9">
        <v>71988</v>
      </c>
      <c r="H1223" s="9" t="s">
        <v>1286</v>
      </c>
      <c r="I1223" s="9" t="s">
        <v>1287</v>
      </c>
      <c r="J1223" s="10" t="s">
        <v>1288</v>
      </c>
      <c r="K1223" s="19">
        <v>42425</v>
      </c>
      <c r="L1223" s="9">
        <v>100</v>
      </c>
      <c r="M1223" s="9" t="s">
        <v>76</v>
      </c>
      <c r="N1223" s="9" t="s">
        <v>79</v>
      </c>
      <c r="O1223" s="9"/>
      <c r="P1223" s="9">
        <v>100</v>
      </c>
      <c r="Q1223" s="9">
        <v>100</v>
      </c>
      <c r="R1223" s="9">
        <v>100</v>
      </c>
      <c r="S1223" s="9">
        <v>100</v>
      </c>
      <c r="T1223" s="9">
        <v>100</v>
      </c>
      <c r="U1223" s="9">
        <v>100</v>
      </c>
      <c r="V1223" s="9">
        <v>100</v>
      </c>
      <c r="W1223" s="9">
        <v>100</v>
      </c>
      <c r="X1223" s="9">
        <v>100</v>
      </c>
      <c r="Y1223" s="24"/>
      <c r="Z1223" s="24">
        <f>+VLOOKUP(G1223,[2]ACTIVIDADES!G$5:Y$1900,19,0)</f>
        <v>0</v>
      </c>
    </row>
    <row r="1224" spans="1:26" s="7" customFormat="1" ht="90" x14ac:dyDescent="0.25">
      <c r="A1224" s="13">
        <v>10559</v>
      </c>
      <c r="B1224" s="26" t="s">
        <v>4536</v>
      </c>
      <c r="C1224" s="11" t="s">
        <v>547</v>
      </c>
      <c r="D1224" s="11" t="s">
        <v>537</v>
      </c>
      <c r="E1224" s="11" t="s">
        <v>64</v>
      </c>
      <c r="F1224" s="11" t="s">
        <v>564</v>
      </c>
      <c r="G1224" s="11">
        <v>71990</v>
      </c>
      <c r="H1224" s="11" t="s">
        <v>1127</v>
      </c>
      <c r="I1224" s="11" t="s">
        <v>1292</v>
      </c>
      <c r="J1224" s="12" t="s">
        <v>1293</v>
      </c>
      <c r="K1224" s="20">
        <v>42425</v>
      </c>
      <c r="L1224" s="11">
        <v>100</v>
      </c>
      <c r="M1224" s="11" t="s">
        <v>76</v>
      </c>
      <c r="N1224" s="11" t="s">
        <v>79</v>
      </c>
      <c r="O1224" s="11"/>
      <c r="P1224" s="11">
        <v>100</v>
      </c>
      <c r="Q1224" s="11">
        <v>83</v>
      </c>
      <c r="R1224" s="11">
        <v>80</v>
      </c>
      <c r="S1224" s="11">
        <v>100</v>
      </c>
      <c r="T1224" s="11">
        <v>100</v>
      </c>
      <c r="U1224" s="11">
        <v>100</v>
      </c>
      <c r="V1224" s="11">
        <v>100</v>
      </c>
      <c r="W1224" s="11">
        <v>100</v>
      </c>
      <c r="X1224" s="11">
        <v>100</v>
      </c>
      <c r="Y1224" s="24"/>
      <c r="Z1224" s="24">
        <f>+VLOOKUP(G1224,[2]ACTIVIDADES!G$5:Y$1900,19,0)</f>
        <v>0</v>
      </c>
    </row>
    <row r="1225" spans="1:26" s="7" customFormat="1" ht="60" x14ac:dyDescent="0.25">
      <c r="A1225" s="15">
        <v>10559</v>
      </c>
      <c r="B1225" s="25" t="s">
        <v>4536</v>
      </c>
      <c r="C1225" s="9" t="s">
        <v>547</v>
      </c>
      <c r="D1225" s="9" t="s">
        <v>537</v>
      </c>
      <c r="E1225" s="9" t="s">
        <v>64</v>
      </c>
      <c r="F1225" s="9" t="s">
        <v>564</v>
      </c>
      <c r="G1225" s="9">
        <v>71991</v>
      </c>
      <c r="H1225" s="9" t="s">
        <v>1448</v>
      </c>
      <c r="I1225" s="9" t="s">
        <v>1449</v>
      </c>
      <c r="J1225" s="10" t="s">
        <v>1450</v>
      </c>
      <c r="K1225" s="19">
        <v>42425</v>
      </c>
      <c r="L1225" s="9">
        <v>1</v>
      </c>
      <c r="M1225" s="9" t="s">
        <v>77</v>
      </c>
      <c r="N1225" s="9" t="s">
        <v>79</v>
      </c>
      <c r="O1225" s="9"/>
      <c r="P1225" s="9">
        <v>0</v>
      </c>
      <c r="Q1225" s="9">
        <v>0</v>
      </c>
      <c r="R1225" s="9">
        <v>0</v>
      </c>
      <c r="S1225" s="9">
        <v>0</v>
      </c>
      <c r="T1225" s="9">
        <v>0</v>
      </c>
      <c r="U1225" s="9">
        <v>0</v>
      </c>
      <c r="V1225" s="9">
        <v>0</v>
      </c>
      <c r="W1225" s="9">
        <v>0</v>
      </c>
      <c r="X1225" s="9">
        <v>0</v>
      </c>
      <c r="Y1225" s="24"/>
      <c r="Z1225" s="24">
        <f>+VLOOKUP(G1225,[2]ACTIVIDADES!G$5:Y$1900,19,0)</f>
        <v>0</v>
      </c>
    </row>
    <row r="1226" spans="1:26" s="7" customFormat="1" ht="75" x14ac:dyDescent="0.25">
      <c r="A1226" s="13">
        <v>10559</v>
      </c>
      <c r="B1226" s="26" t="s">
        <v>4536</v>
      </c>
      <c r="C1226" s="11" t="s">
        <v>547</v>
      </c>
      <c r="D1226" s="11" t="s">
        <v>537</v>
      </c>
      <c r="E1226" s="11" t="s">
        <v>64</v>
      </c>
      <c r="F1226" s="11" t="s">
        <v>564</v>
      </c>
      <c r="G1226" s="11">
        <v>71992</v>
      </c>
      <c r="H1226" s="11" t="s">
        <v>1459</v>
      </c>
      <c r="I1226" s="11" t="s">
        <v>1460</v>
      </c>
      <c r="J1226" s="12" t="s">
        <v>1461</v>
      </c>
      <c r="K1226" s="20">
        <v>42425</v>
      </c>
      <c r="L1226" s="11">
        <v>100</v>
      </c>
      <c r="M1226" s="11" t="s">
        <v>76</v>
      </c>
      <c r="N1226" s="11" t="s">
        <v>79</v>
      </c>
      <c r="O1226" s="11"/>
      <c r="P1226" s="11">
        <v>0</v>
      </c>
      <c r="Q1226" s="11">
        <v>0</v>
      </c>
      <c r="R1226" s="11">
        <v>0</v>
      </c>
      <c r="S1226" s="11">
        <v>0</v>
      </c>
      <c r="T1226" s="11">
        <v>18</v>
      </c>
      <c r="U1226" s="11">
        <v>100</v>
      </c>
      <c r="V1226" s="11">
        <v>100</v>
      </c>
      <c r="W1226" s="11">
        <v>100</v>
      </c>
      <c r="X1226" s="11">
        <v>100</v>
      </c>
      <c r="Y1226" s="24"/>
      <c r="Z1226" s="24">
        <f>+VLOOKUP(G1226,[2]ACTIVIDADES!G$5:Y$1900,19,0)</f>
        <v>0</v>
      </c>
    </row>
    <row r="1227" spans="1:26" s="7" customFormat="1" ht="60" x14ac:dyDescent="0.25">
      <c r="A1227" s="15">
        <v>10559</v>
      </c>
      <c r="B1227" s="25" t="s">
        <v>4536</v>
      </c>
      <c r="C1227" s="9" t="s">
        <v>547</v>
      </c>
      <c r="D1227" s="9" t="s">
        <v>537</v>
      </c>
      <c r="E1227" s="9" t="s">
        <v>64</v>
      </c>
      <c r="F1227" s="9" t="s">
        <v>564</v>
      </c>
      <c r="G1227" s="9">
        <v>71993</v>
      </c>
      <c r="H1227" s="9" t="s">
        <v>1470</v>
      </c>
      <c r="I1227" s="9" t="s">
        <v>1471</v>
      </c>
      <c r="J1227" s="10" t="s">
        <v>1472</v>
      </c>
      <c r="K1227" s="19">
        <v>42425</v>
      </c>
      <c r="L1227" s="9">
        <v>3</v>
      </c>
      <c r="M1227" s="9" t="s">
        <v>77</v>
      </c>
      <c r="N1227" s="9" t="s">
        <v>79</v>
      </c>
      <c r="O1227" s="9"/>
      <c r="P1227" s="9">
        <v>0</v>
      </c>
      <c r="Q1227" s="9">
        <v>0</v>
      </c>
      <c r="R1227" s="9">
        <v>0</v>
      </c>
      <c r="S1227" s="9">
        <v>0</v>
      </c>
      <c r="T1227" s="9">
        <v>0</v>
      </c>
      <c r="U1227" s="9">
        <v>0</v>
      </c>
      <c r="V1227" s="9">
        <v>0</v>
      </c>
      <c r="W1227" s="9">
        <v>0</v>
      </c>
      <c r="X1227" s="9">
        <v>3</v>
      </c>
      <c r="Y1227" s="24"/>
      <c r="Z1227" s="24">
        <f>+VLOOKUP(G1227,[2]ACTIVIDADES!G$5:Y$1900,19,0)</f>
        <v>0</v>
      </c>
    </row>
    <row r="1228" spans="1:26" s="7" customFormat="1" ht="105" x14ac:dyDescent="0.25">
      <c r="A1228" s="13">
        <v>10559</v>
      </c>
      <c r="B1228" s="26" t="s">
        <v>4536</v>
      </c>
      <c r="C1228" s="11" t="s">
        <v>547</v>
      </c>
      <c r="D1228" s="11" t="s">
        <v>537</v>
      </c>
      <c r="E1228" s="11" t="s">
        <v>64</v>
      </c>
      <c r="F1228" s="11" t="s">
        <v>564</v>
      </c>
      <c r="G1228" s="11">
        <v>71994</v>
      </c>
      <c r="H1228" s="11" t="s">
        <v>1571</v>
      </c>
      <c r="I1228" s="11" t="s">
        <v>2709</v>
      </c>
      <c r="J1228" s="12" t="s">
        <v>2709</v>
      </c>
      <c r="K1228" s="20">
        <v>42425</v>
      </c>
      <c r="L1228" s="11">
        <v>1</v>
      </c>
      <c r="M1228" s="11" t="s">
        <v>77</v>
      </c>
      <c r="N1228" s="11" t="s">
        <v>79</v>
      </c>
      <c r="O1228" s="11"/>
      <c r="P1228" s="11">
        <v>1</v>
      </c>
      <c r="Q1228" s="11">
        <v>1</v>
      </c>
      <c r="R1228" s="11">
        <v>1</v>
      </c>
      <c r="S1228" s="11">
        <v>1</v>
      </c>
      <c r="T1228" s="11">
        <v>1</v>
      </c>
      <c r="U1228" s="11">
        <v>1</v>
      </c>
      <c r="V1228" s="11">
        <v>1</v>
      </c>
      <c r="W1228" s="11">
        <v>1</v>
      </c>
      <c r="X1228" s="11">
        <v>1</v>
      </c>
      <c r="Y1228" s="24"/>
      <c r="Z1228" s="24">
        <f>+VLOOKUP(G1228,[2]ACTIVIDADES!G$5:Y$1900,19,0)</f>
        <v>0</v>
      </c>
    </row>
    <row r="1229" spans="1:26" s="7" customFormat="1" ht="75" x14ac:dyDescent="0.25">
      <c r="A1229" s="15">
        <v>10559</v>
      </c>
      <c r="B1229" s="25" t="s">
        <v>4536</v>
      </c>
      <c r="C1229" s="9" t="s">
        <v>547</v>
      </c>
      <c r="D1229" s="9" t="s">
        <v>537</v>
      </c>
      <c r="E1229" s="9" t="s">
        <v>64</v>
      </c>
      <c r="F1229" s="9" t="s">
        <v>564</v>
      </c>
      <c r="G1229" s="9">
        <v>71995</v>
      </c>
      <c r="H1229" s="9" t="s">
        <v>1480</v>
      </c>
      <c r="I1229" s="9" t="s">
        <v>1481</v>
      </c>
      <c r="J1229" s="10" t="s">
        <v>1482</v>
      </c>
      <c r="K1229" s="19">
        <v>42425</v>
      </c>
      <c r="L1229" s="9">
        <v>100</v>
      </c>
      <c r="M1229" s="9" t="s">
        <v>76</v>
      </c>
      <c r="N1229" s="9" t="s">
        <v>79</v>
      </c>
      <c r="O1229" s="9"/>
      <c r="P1229" s="9">
        <v>0</v>
      </c>
      <c r="Q1229" s="9">
        <v>0</v>
      </c>
      <c r="R1229" s="9">
        <v>0</v>
      </c>
      <c r="S1229" s="9">
        <v>0</v>
      </c>
      <c r="T1229" s="9">
        <v>0</v>
      </c>
      <c r="U1229" s="9">
        <v>20</v>
      </c>
      <c r="V1229" s="9">
        <v>55</v>
      </c>
      <c r="W1229" s="9">
        <v>100</v>
      </c>
      <c r="X1229" s="9">
        <v>100</v>
      </c>
      <c r="Y1229" s="24"/>
      <c r="Z1229" s="24">
        <f>+VLOOKUP(G1229,[2]ACTIVIDADES!G$5:Y$1900,19,0)</f>
        <v>0</v>
      </c>
    </row>
    <row r="1230" spans="1:26" s="7" customFormat="1" ht="135" x14ac:dyDescent="0.25">
      <c r="A1230" s="13">
        <v>10559</v>
      </c>
      <c r="B1230" s="26" t="s">
        <v>4536</v>
      </c>
      <c r="C1230" s="11" t="s">
        <v>547</v>
      </c>
      <c r="D1230" s="11" t="s">
        <v>537</v>
      </c>
      <c r="E1230" s="11" t="s">
        <v>64</v>
      </c>
      <c r="F1230" s="11" t="s">
        <v>564</v>
      </c>
      <c r="G1230" s="11">
        <v>71996</v>
      </c>
      <c r="H1230" s="11" t="s">
        <v>1489</v>
      </c>
      <c r="I1230" s="11" t="s">
        <v>1490</v>
      </c>
      <c r="J1230" s="12" t="s">
        <v>1491</v>
      </c>
      <c r="K1230" s="20">
        <v>42425</v>
      </c>
      <c r="L1230" s="11">
        <v>100</v>
      </c>
      <c r="M1230" s="11" t="s">
        <v>76</v>
      </c>
      <c r="N1230" s="11" t="s">
        <v>79</v>
      </c>
      <c r="O1230" s="11"/>
      <c r="P1230" s="11">
        <v>100</v>
      </c>
      <c r="Q1230" s="11">
        <v>50</v>
      </c>
      <c r="R1230" s="11">
        <v>50</v>
      </c>
      <c r="S1230" s="11">
        <v>100</v>
      </c>
      <c r="T1230" s="11">
        <v>100</v>
      </c>
      <c r="U1230" s="11">
        <v>100</v>
      </c>
      <c r="V1230" s="11">
        <v>100</v>
      </c>
      <c r="W1230" s="11">
        <v>100</v>
      </c>
      <c r="X1230" s="11">
        <v>100</v>
      </c>
      <c r="Y1230" s="24"/>
      <c r="Z1230" s="24">
        <f>+VLOOKUP(G1230,[2]ACTIVIDADES!G$5:Y$1900,19,0)</f>
        <v>0</v>
      </c>
    </row>
    <row r="1231" spans="1:26" s="7" customFormat="1" ht="120" x14ac:dyDescent="0.25">
      <c r="A1231" s="15">
        <v>10559</v>
      </c>
      <c r="B1231" s="25" t="s">
        <v>4536</v>
      </c>
      <c r="C1231" s="9" t="s">
        <v>547</v>
      </c>
      <c r="D1231" s="9" t="s">
        <v>537</v>
      </c>
      <c r="E1231" s="9" t="s">
        <v>64</v>
      </c>
      <c r="F1231" s="9" t="s">
        <v>564</v>
      </c>
      <c r="G1231" s="9">
        <v>71997</v>
      </c>
      <c r="H1231" s="9" t="s">
        <v>1492</v>
      </c>
      <c r="I1231" s="9" t="s">
        <v>1493</v>
      </c>
      <c r="J1231" s="10" t="s">
        <v>1494</v>
      </c>
      <c r="K1231" s="19">
        <v>42425</v>
      </c>
      <c r="L1231" s="9">
        <v>1</v>
      </c>
      <c r="M1231" s="9" t="s">
        <v>77</v>
      </c>
      <c r="N1231" s="9" t="s">
        <v>79</v>
      </c>
      <c r="O1231" s="9"/>
      <c r="P1231" s="9">
        <v>0</v>
      </c>
      <c r="Q1231" s="9">
        <v>0</v>
      </c>
      <c r="R1231" s="9">
        <v>0</v>
      </c>
      <c r="S1231" s="9">
        <v>0</v>
      </c>
      <c r="T1231" s="9">
        <v>0</v>
      </c>
      <c r="U1231" s="9">
        <v>0</v>
      </c>
      <c r="V1231" s="9">
        <v>0</v>
      </c>
      <c r="W1231" s="9">
        <v>0</v>
      </c>
      <c r="X1231" s="9">
        <v>0</v>
      </c>
      <c r="Y1231" s="24"/>
      <c r="Z1231" s="24">
        <f>+VLOOKUP(G1231,[2]ACTIVIDADES!G$5:Y$1900,19,0)</f>
        <v>0</v>
      </c>
    </row>
    <row r="1232" spans="1:26" s="7" customFormat="1" ht="60" x14ac:dyDescent="0.25">
      <c r="A1232" s="13">
        <v>10559</v>
      </c>
      <c r="B1232" s="26" t="s">
        <v>4536</v>
      </c>
      <c r="C1232" s="11" t="s">
        <v>547</v>
      </c>
      <c r="D1232" s="11" t="s">
        <v>537</v>
      </c>
      <c r="E1232" s="11" t="s">
        <v>64</v>
      </c>
      <c r="F1232" s="11" t="s">
        <v>564</v>
      </c>
      <c r="G1232" s="11">
        <v>71999</v>
      </c>
      <c r="H1232" s="11" t="s">
        <v>1503</v>
      </c>
      <c r="I1232" s="11" t="s">
        <v>1504</v>
      </c>
      <c r="J1232" s="12" t="s">
        <v>1505</v>
      </c>
      <c r="K1232" s="20">
        <v>42425</v>
      </c>
      <c r="L1232" s="11">
        <v>3</v>
      </c>
      <c r="M1232" s="11" t="s">
        <v>77</v>
      </c>
      <c r="N1232" s="11" t="s">
        <v>79</v>
      </c>
      <c r="O1232" s="11"/>
      <c r="P1232" s="11">
        <v>0</v>
      </c>
      <c r="Q1232" s="11">
        <v>3</v>
      </c>
      <c r="R1232" s="11">
        <v>3</v>
      </c>
      <c r="S1232" s="11">
        <v>3</v>
      </c>
      <c r="T1232" s="11">
        <v>3</v>
      </c>
      <c r="U1232" s="11">
        <v>3</v>
      </c>
      <c r="V1232" s="11">
        <v>3</v>
      </c>
      <c r="W1232" s="11">
        <v>3</v>
      </c>
      <c r="X1232" s="11">
        <v>3</v>
      </c>
      <c r="Y1232" s="24"/>
      <c r="Z1232" s="24">
        <f>+VLOOKUP(G1232,[2]ACTIVIDADES!G$5:Y$1900,19,0)</f>
        <v>0</v>
      </c>
    </row>
    <row r="1233" spans="1:26" s="7" customFormat="1" ht="60" x14ac:dyDescent="0.25">
      <c r="A1233" s="15">
        <v>10561</v>
      </c>
      <c r="B1233" s="25" t="s">
        <v>4536</v>
      </c>
      <c r="C1233" s="9" t="s">
        <v>549</v>
      </c>
      <c r="D1233" s="9" t="s">
        <v>537</v>
      </c>
      <c r="E1233" s="9" t="s">
        <v>64</v>
      </c>
      <c r="F1233" s="9" t="s">
        <v>566</v>
      </c>
      <c r="G1233" s="9">
        <v>21629</v>
      </c>
      <c r="H1233" s="9" t="s">
        <v>1271</v>
      </c>
      <c r="I1233" s="9" t="s">
        <v>2700</v>
      </c>
      <c r="J1233" s="10" t="s">
        <v>2701</v>
      </c>
      <c r="K1233" s="19">
        <v>42411</v>
      </c>
      <c r="L1233" s="9">
        <v>100</v>
      </c>
      <c r="M1233" s="9" t="s">
        <v>76</v>
      </c>
      <c r="N1233" s="9" t="s">
        <v>79</v>
      </c>
      <c r="O1233" s="9"/>
      <c r="P1233" s="9">
        <v>100</v>
      </c>
      <c r="Q1233" s="9">
        <v>100</v>
      </c>
      <c r="R1233" s="9">
        <v>100</v>
      </c>
      <c r="S1233" s="9">
        <v>100</v>
      </c>
      <c r="T1233" s="9">
        <v>100</v>
      </c>
      <c r="U1233" s="9">
        <v>100</v>
      </c>
      <c r="V1233" s="9">
        <v>100</v>
      </c>
      <c r="W1233" s="9">
        <v>100</v>
      </c>
      <c r="X1233" s="9">
        <v>100</v>
      </c>
      <c r="Y1233" s="24"/>
      <c r="Z1233" s="24">
        <f>+VLOOKUP(G1233,[2]ACTIVIDADES!G$5:Y$1900,19,0)</f>
        <v>0</v>
      </c>
    </row>
    <row r="1234" spans="1:26" s="7" customFormat="1" ht="45" x14ac:dyDescent="0.25">
      <c r="A1234" s="13">
        <v>10561</v>
      </c>
      <c r="B1234" s="26" t="s">
        <v>4536</v>
      </c>
      <c r="C1234" s="11" t="s">
        <v>549</v>
      </c>
      <c r="D1234" s="11" t="s">
        <v>537</v>
      </c>
      <c r="E1234" s="11" t="s">
        <v>64</v>
      </c>
      <c r="F1234" s="11" t="s">
        <v>566</v>
      </c>
      <c r="G1234" s="11">
        <v>61924</v>
      </c>
      <c r="H1234" s="11" t="s">
        <v>1294</v>
      </c>
      <c r="I1234" s="11" t="s">
        <v>2581</v>
      </c>
      <c r="J1234" s="12" t="s">
        <v>2582</v>
      </c>
      <c r="K1234" s="20">
        <v>42424</v>
      </c>
      <c r="L1234" s="11">
        <v>4400</v>
      </c>
      <c r="M1234" s="11" t="s">
        <v>77</v>
      </c>
      <c r="N1234" s="11" t="s">
        <v>79</v>
      </c>
      <c r="O1234" s="11"/>
      <c r="P1234" s="11">
        <v>1126</v>
      </c>
      <c r="Q1234" s="11">
        <v>1972</v>
      </c>
      <c r="R1234" s="11">
        <v>1972</v>
      </c>
      <c r="S1234" s="11">
        <v>1972</v>
      </c>
      <c r="T1234" s="11">
        <v>2469</v>
      </c>
      <c r="U1234" s="11">
        <v>2966</v>
      </c>
      <c r="V1234" s="11">
        <v>3643</v>
      </c>
      <c r="W1234" s="11">
        <v>4400</v>
      </c>
      <c r="X1234" s="11">
        <v>4400</v>
      </c>
      <c r="Y1234" s="24"/>
      <c r="Z1234" s="24">
        <f>+VLOOKUP(G1234,[2]ACTIVIDADES!G$5:Y$1900,19,0)</f>
        <v>0</v>
      </c>
    </row>
    <row r="1235" spans="1:26" s="7" customFormat="1" ht="90" x14ac:dyDescent="0.25">
      <c r="A1235" s="15">
        <v>10561</v>
      </c>
      <c r="B1235" s="25" t="s">
        <v>4536</v>
      </c>
      <c r="C1235" s="9" t="s">
        <v>549</v>
      </c>
      <c r="D1235" s="9" t="s">
        <v>537</v>
      </c>
      <c r="E1235" s="9" t="s">
        <v>64</v>
      </c>
      <c r="F1235" s="9" t="s">
        <v>566</v>
      </c>
      <c r="G1235" s="9">
        <v>61930</v>
      </c>
      <c r="H1235" s="9" t="s">
        <v>2548</v>
      </c>
      <c r="I1235" s="9" t="s">
        <v>2549</v>
      </c>
      <c r="J1235" s="10" t="s">
        <v>2550</v>
      </c>
      <c r="K1235" s="19">
        <v>42424</v>
      </c>
      <c r="L1235" s="9">
        <v>100</v>
      </c>
      <c r="M1235" s="9" t="s">
        <v>76</v>
      </c>
      <c r="N1235" s="9" t="s">
        <v>79</v>
      </c>
      <c r="O1235" s="9"/>
      <c r="P1235" s="9">
        <v>100</v>
      </c>
      <c r="Q1235" s="9">
        <v>100</v>
      </c>
      <c r="R1235" s="9">
        <v>100</v>
      </c>
      <c r="S1235" s="9">
        <v>100</v>
      </c>
      <c r="T1235" s="9">
        <v>100</v>
      </c>
      <c r="U1235" s="9">
        <v>100</v>
      </c>
      <c r="V1235" s="9">
        <v>100</v>
      </c>
      <c r="W1235" s="9">
        <v>100</v>
      </c>
      <c r="X1235" s="9">
        <v>100</v>
      </c>
      <c r="Y1235" s="24"/>
      <c r="Z1235" s="24">
        <f>+VLOOKUP(G1235,[2]ACTIVIDADES!G$5:Y$1900,19,0)</f>
        <v>0</v>
      </c>
    </row>
    <row r="1236" spans="1:26" s="7" customFormat="1" ht="75" x14ac:dyDescent="0.25">
      <c r="A1236" s="13">
        <v>10561</v>
      </c>
      <c r="B1236" s="26" t="s">
        <v>4536</v>
      </c>
      <c r="C1236" s="11" t="s">
        <v>549</v>
      </c>
      <c r="D1236" s="11" t="s">
        <v>537</v>
      </c>
      <c r="E1236" s="11" t="s">
        <v>64</v>
      </c>
      <c r="F1236" s="11" t="s">
        <v>566</v>
      </c>
      <c r="G1236" s="11">
        <v>71781</v>
      </c>
      <c r="H1236" s="11" t="s">
        <v>2551</v>
      </c>
      <c r="I1236" s="11" t="s">
        <v>2552</v>
      </c>
      <c r="J1236" s="12" t="s">
        <v>2553</v>
      </c>
      <c r="K1236" s="20">
        <v>42425</v>
      </c>
      <c r="L1236" s="11">
        <v>100</v>
      </c>
      <c r="M1236" s="11" t="s">
        <v>76</v>
      </c>
      <c r="N1236" s="11" t="s">
        <v>79</v>
      </c>
      <c r="O1236" s="11"/>
      <c r="P1236" s="11">
        <v>100</v>
      </c>
      <c r="Q1236" s="11">
        <v>100</v>
      </c>
      <c r="R1236" s="11">
        <v>100</v>
      </c>
      <c r="S1236" s="11">
        <v>100</v>
      </c>
      <c r="T1236" s="11">
        <v>100</v>
      </c>
      <c r="U1236" s="11">
        <v>100</v>
      </c>
      <c r="V1236" s="11">
        <v>100</v>
      </c>
      <c r="W1236" s="11">
        <v>100</v>
      </c>
      <c r="X1236" s="11">
        <v>100</v>
      </c>
      <c r="Y1236" s="24"/>
      <c r="Z1236" s="24">
        <f>+VLOOKUP(G1236,[2]ACTIVIDADES!G$5:Y$1900,19,0)</f>
        <v>0</v>
      </c>
    </row>
    <row r="1237" spans="1:26" s="7" customFormat="1" ht="90" x14ac:dyDescent="0.25">
      <c r="A1237" s="15">
        <v>10561</v>
      </c>
      <c r="B1237" s="25" t="s">
        <v>4536</v>
      </c>
      <c r="C1237" s="9" t="s">
        <v>549</v>
      </c>
      <c r="D1237" s="9" t="s">
        <v>537</v>
      </c>
      <c r="E1237" s="9" t="s">
        <v>64</v>
      </c>
      <c r="F1237" s="9" t="s">
        <v>566</v>
      </c>
      <c r="G1237" s="9">
        <v>71782</v>
      </c>
      <c r="H1237" s="9" t="s">
        <v>2554</v>
      </c>
      <c r="I1237" s="9" t="s">
        <v>2555</v>
      </c>
      <c r="J1237" s="10" t="s">
        <v>2556</v>
      </c>
      <c r="K1237" s="19">
        <v>42425</v>
      </c>
      <c r="L1237" s="9">
        <v>100</v>
      </c>
      <c r="M1237" s="9" t="s">
        <v>76</v>
      </c>
      <c r="N1237" s="9" t="s">
        <v>79</v>
      </c>
      <c r="O1237" s="9"/>
      <c r="P1237" s="9">
        <v>100</v>
      </c>
      <c r="Q1237" s="9">
        <v>100</v>
      </c>
      <c r="R1237" s="9">
        <v>100</v>
      </c>
      <c r="S1237" s="9">
        <v>100</v>
      </c>
      <c r="T1237" s="9">
        <v>100</v>
      </c>
      <c r="U1237" s="9">
        <v>100</v>
      </c>
      <c r="V1237" s="9">
        <v>100</v>
      </c>
      <c r="W1237" s="9">
        <v>100</v>
      </c>
      <c r="X1237" s="9">
        <v>100</v>
      </c>
      <c r="Y1237" s="24"/>
      <c r="Z1237" s="24">
        <f>+VLOOKUP(G1237,[2]ACTIVIDADES!G$5:Y$1900,19,0)</f>
        <v>0</v>
      </c>
    </row>
    <row r="1238" spans="1:26" s="7" customFormat="1" ht="105" x14ac:dyDescent="0.25">
      <c r="A1238" s="13">
        <v>10561</v>
      </c>
      <c r="B1238" s="26" t="s">
        <v>4536</v>
      </c>
      <c r="C1238" s="11" t="s">
        <v>549</v>
      </c>
      <c r="D1238" s="11" t="s">
        <v>537</v>
      </c>
      <c r="E1238" s="11" t="s">
        <v>64</v>
      </c>
      <c r="F1238" s="11" t="s">
        <v>566</v>
      </c>
      <c r="G1238" s="11">
        <v>71783</v>
      </c>
      <c r="H1238" s="11" t="s">
        <v>1632</v>
      </c>
      <c r="I1238" s="11" t="s">
        <v>2557</v>
      </c>
      <c r="J1238" s="12" t="s">
        <v>2558</v>
      </c>
      <c r="K1238" s="20">
        <v>42425</v>
      </c>
      <c r="L1238" s="11">
        <v>100</v>
      </c>
      <c r="M1238" s="11" t="s">
        <v>76</v>
      </c>
      <c r="N1238" s="11" t="s">
        <v>79</v>
      </c>
      <c r="O1238" s="11"/>
      <c r="P1238" s="11">
        <v>100</v>
      </c>
      <c r="Q1238" s="11">
        <v>100</v>
      </c>
      <c r="R1238" s="11">
        <v>100</v>
      </c>
      <c r="S1238" s="11">
        <v>100</v>
      </c>
      <c r="T1238" s="11">
        <v>100</v>
      </c>
      <c r="U1238" s="11">
        <v>100</v>
      </c>
      <c r="V1238" s="11">
        <v>100</v>
      </c>
      <c r="W1238" s="11">
        <v>100</v>
      </c>
      <c r="X1238" s="11">
        <v>100</v>
      </c>
      <c r="Y1238" s="24"/>
      <c r="Z1238" s="24">
        <f>+VLOOKUP(G1238,[2]ACTIVIDADES!G$5:Y$1900,19,0)</f>
        <v>0</v>
      </c>
    </row>
    <row r="1239" spans="1:26" s="7" customFormat="1" ht="45" x14ac:dyDescent="0.25">
      <c r="A1239" s="15">
        <v>10561</v>
      </c>
      <c r="B1239" s="25" t="s">
        <v>4536</v>
      </c>
      <c r="C1239" s="9" t="s">
        <v>549</v>
      </c>
      <c r="D1239" s="9" t="s">
        <v>537</v>
      </c>
      <c r="E1239" s="9" t="s">
        <v>64</v>
      </c>
      <c r="F1239" s="9" t="s">
        <v>566</v>
      </c>
      <c r="G1239" s="9">
        <v>71784</v>
      </c>
      <c r="H1239" s="9" t="s">
        <v>2645</v>
      </c>
      <c r="I1239" s="9" t="s">
        <v>2646</v>
      </c>
      <c r="J1239" s="10" t="s">
        <v>2647</v>
      </c>
      <c r="K1239" s="19">
        <v>42425</v>
      </c>
      <c r="L1239" s="9">
        <v>6</v>
      </c>
      <c r="M1239" s="9" t="s">
        <v>77</v>
      </c>
      <c r="N1239" s="9" t="s">
        <v>79</v>
      </c>
      <c r="O1239" s="9"/>
      <c r="P1239" s="9">
        <v>0</v>
      </c>
      <c r="Q1239" s="9">
        <v>6</v>
      </c>
      <c r="R1239" s="9">
        <v>6</v>
      </c>
      <c r="S1239" s="9">
        <v>6</v>
      </c>
      <c r="T1239" s="9">
        <v>6</v>
      </c>
      <c r="U1239" s="9">
        <v>6</v>
      </c>
      <c r="V1239" s="9">
        <v>6</v>
      </c>
      <c r="W1239" s="9">
        <v>6</v>
      </c>
      <c r="X1239" s="9">
        <v>6</v>
      </c>
      <c r="Y1239" s="24"/>
      <c r="Z1239" s="24">
        <f>+VLOOKUP(G1239,[2]ACTIVIDADES!G$5:Y$1900,19,0)</f>
        <v>0</v>
      </c>
    </row>
    <row r="1240" spans="1:26" s="7" customFormat="1" ht="45" x14ac:dyDescent="0.25">
      <c r="A1240" s="13">
        <v>10561</v>
      </c>
      <c r="B1240" s="26" t="s">
        <v>4536</v>
      </c>
      <c r="C1240" s="11" t="s">
        <v>549</v>
      </c>
      <c r="D1240" s="11" t="s">
        <v>537</v>
      </c>
      <c r="E1240" s="11" t="s">
        <v>64</v>
      </c>
      <c r="F1240" s="11" t="s">
        <v>566</v>
      </c>
      <c r="G1240" s="11">
        <v>71785</v>
      </c>
      <c r="H1240" s="11" t="s">
        <v>2648</v>
      </c>
      <c r="I1240" s="11" t="s">
        <v>2649</v>
      </c>
      <c r="J1240" s="12" t="s">
        <v>2650</v>
      </c>
      <c r="K1240" s="20">
        <v>42430</v>
      </c>
      <c r="L1240" s="11">
        <v>1</v>
      </c>
      <c r="M1240" s="11" t="s">
        <v>77</v>
      </c>
      <c r="N1240" s="11" t="s">
        <v>79</v>
      </c>
      <c r="O1240" s="11"/>
      <c r="P1240" s="11"/>
      <c r="Q1240" s="11">
        <v>0</v>
      </c>
      <c r="R1240" s="11">
        <v>0</v>
      </c>
      <c r="S1240" s="11">
        <v>1</v>
      </c>
      <c r="T1240" s="11">
        <v>1</v>
      </c>
      <c r="U1240" s="11">
        <v>1</v>
      </c>
      <c r="V1240" s="11">
        <v>1</v>
      </c>
      <c r="W1240" s="11">
        <v>1</v>
      </c>
      <c r="X1240" s="11">
        <v>1</v>
      </c>
      <c r="Y1240" s="24"/>
      <c r="Z1240" s="24">
        <f>+VLOOKUP(G1240,[2]ACTIVIDADES!G$5:Y$1900,19,0)</f>
        <v>0</v>
      </c>
    </row>
    <row r="1241" spans="1:26" s="7" customFormat="1" ht="90" x14ac:dyDescent="0.25">
      <c r="A1241" s="15">
        <v>10561</v>
      </c>
      <c r="B1241" s="25" t="s">
        <v>4536</v>
      </c>
      <c r="C1241" s="9" t="s">
        <v>549</v>
      </c>
      <c r="D1241" s="9" t="s">
        <v>537</v>
      </c>
      <c r="E1241" s="9" t="s">
        <v>64</v>
      </c>
      <c r="F1241" s="9" t="s">
        <v>566</v>
      </c>
      <c r="G1241" s="9">
        <v>71786</v>
      </c>
      <c r="H1241" s="9" t="s">
        <v>2657</v>
      </c>
      <c r="I1241" s="9" t="s">
        <v>2658</v>
      </c>
      <c r="J1241" s="10" t="s">
        <v>2659</v>
      </c>
      <c r="K1241" s="19">
        <v>42425</v>
      </c>
      <c r="L1241" s="9">
        <v>100</v>
      </c>
      <c r="M1241" s="9" t="s">
        <v>76</v>
      </c>
      <c r="N1241" s="9" t="s">
        <v>79</v>
      </c>
      <c r="O1241" s="9"/>
      <c r="P1241" s="9">
        <v>100</v>
      </c>
      <c r="Q1241" s="9">
        <v>100</v>
      </c>
      <c r="R1241" s="9">
        <v>100</v>
      </c>
      <c r="S1241" s="9">
        <v>100</v>
      </c>
      <c r="T1241" s="9">
        <v>100</v>
      </c>
      <c r="U1241" s="9">
        <v>100</v>
      </c>
      <c r="V1241" s="9">
        <v>100</v>
      </c>
      <c r="W1241" s="9">
        <v>100</v>
      </c>
      <c r="X1241" s="9">
        <v>100</v>
      </c>
      <c r="Y1241" s="24"/>
      <c r="Z1241" s="24">
        <f>+VLOOKUP(G1241,[2]ACTIVIDADES!G$5:Y$1900,19,0)</f>
        <v>0</v>
      </c>
    </row>
    <row r="1242" spans="1:26" s="7" customFormat="1" ht="75" x14ac:dyDescent="0.25">
      <c r="A1242" s="13">
        <v>10561</v>
      </c>
      <c r="B1242" s="26" t="s">
        <v>4536</v>
      </c>
      <c r="C1242" s="11" t="s">
        <v>549</v>
      </c>
      <c r="D1242" s="11" t="s">
        <v>537</v>
      </c>
      <c r="E1242" s="11" t="s">
        <v>64</v>
      </c>
      <c r="F1242" s="11" t="s">
        <v>566</v>
      </c>
      <c r="G1242" s="11">
        <v>71787</v>
      </c>
      <c r="H1242" s="11" t="s">
        <v>2122</v>
      </c>
      <c r="I1242" s="11" t="s">
        <v>2123</v>
      </c>
      <c r="J1242" s="12" t="s">
        <v>2124</v>
      </c>
      <c r="K1242" s="20">
        <v>42425</v>
      </c>
      <c r="L1242" s="11">
        <v>1</v>
      </c>
      <c r="M1242" s="11" t="s">
        <v>77</v>
      </c>
      <c r="N1242" s="11" t="s">
        <v>79</v>
      </c>
      <c r="O1242" s="11"/>
      <c r="P1242" s="11">
        <v>0</v>
      </c>
      <c r="Q1242" s="11">
        <v>0</v>
      </c>
      <c r="R1242" s="11">
        <v>0</v>
      </c>
      <c r="S1242" s="11">
        <v>0</v>
      </c>
      <c r="T1242" s="11">
        <v>1</v>
      </c>
      <c r="U1242" s="11">
        <v>1</v>
      </c>
      <c r="V1242" s="11">
        <v>1</v>
      </c>
      <c r="W1242" s="11">
        <v>1</v>
      </c>
      <c r="X1242" s="11">
        <v>1</v>
      </c>
      <c r="Y1242" s="24"/>
      <c r="Z1242" s="24">
        <f>+VLOOKUP(G1242,[2]ACTIVIDADES!G$5:Y$1900,19,0)</f>
        <v>0</v>
      </c>
    </row>
    <row r="1243" spans="1:26" s="7" customFormat="1" ht="60" x14ac:dyDescent="0.25">
      <c r="A1243" s="15">
        <v>10561</v>
      </c>
      <c r="B1243" s="25" t="s">
        <v>4536</v>
      </c>
      <c r="C1243" s="9" t="s">
        <v>549</v>
      </c>
      <c r="D1243" s="9" t="s">
        <v>537</v>
      </c>
      <c r="E1243" s="9" t="s">
        <v>64</v>
      </c>
      <c r="F1243" s="9" t="s">
        <v>566</v>
      </c>
      <c r="G1243" s="9">
        <v>71788</v>
      </c>
      <c r="H1243" s="9" t="s">
        <v>1880</v>
      </c>
      <c r="I1243" s="9" t="s">
        <v>1881</v>
      </c>
      <c r="J1243" s="10" t="s">
        <v>1882</v>
      </c>
      <c r="K1243" s="19">
        <v>42425</v>
      </c>
      <c r="L1243" s="9">
        <v>100</v>
      </c>
      <c r="M1243" s="9" t="s">
        <v>76</v>
      </c>
      <c r="N1243" s="9" t="s">
        <v>79</v>
      </c>
      <c r="O1243" s="9"/>
      <c r="P1243" s="9">
        <v>0</v>
      </c>
      <c r="Q1243" s="9">
        <v>50</v>
      </c>
      <c r="R1243" s="9">
        <v>50</v>
      </c>
      <c r="S1243" s="9">
        <v>75</v>
      </c>
      <c r="T1243" s="9">
        <v>75</v>
      </c>
      <c r="U1243" s="9">
        <v>75</v>
      </c>
      <c r="V1243" s="9">
        <v>75</v>
      </c>
      <c r="W1243" s="9">
        <v>75</v>
      </c>
      <c r="X1243" s="9">
        <v>100</v>
      </c>
      <c r="Y1243" s="24"/>
      <c r="Z1243" s="24">
        <f>+VLOOKUP(G1243,[2]ACTIVIDADES!G$5:Y$1900,19,0)</f>
        <v>0</v>
      </c>
    </row>
    <row r="1244" spans="1:26" s="7" customFormat="1" ht="90" x14ac:dyDescent="0.25">
      <c r="A1244" s="13">
        <v>10561</v>
      </c>
      <c r="B1244" s="26" t="s">
        <v>4536</v>
      </c>
      <c r="C1244" s="11" t="s">
        <v>549</v>
      </c>
      <c r="D1244" s="11" t="s">
        <v>537</v>
      </c>
      <c r="E1244" s="11" t="s">
        <v>64</v>
      </c>
      <c r="F1244" s="11" t="s">
        <v>566</v>
      </c>
      <c r="G1244" s="11">
        <v>71789</v>
      </c>
      <c r="H1244" s="11" t="s">
        <v>1889</v>
      </c>
      <c r="I1244" s="11" t="s">
        <v>1890</v>
      </c>
      <c r="J1244" s="12" t="s">
        <v>1891</v>
      </c>
      <c r="K1244" s="20">
        <v>42425</v>
      </c>
      <c r="L1244" s="11">
        <v>3</v>
      </c>
      <c r="M1244" s="11" t="s">
        <v>77</v>
      </c>
      <c r="N1244" s="11" t="s">
        <v>79</v>
      </c>
      <c r="O1244" s="11"/>
      <c r="P1244" s="11">
        <v>0</v>
      </c>
      <c r="Q1244" s="11">
        <v>1</v>
      </c>
      <c r="R1244" s="11">
        <v>1</v>
      </c>
      <c r="S1244" s="11">
        <v>1</v>
      </c>
      <c r="T1244" s="11">
        <v>1</v>
      </c>
      <c r="U1244" s="11">
        <v>1</v>
      </c>
      <c r="V1244" s="11">
        <v>1</v>
      </c>
      <c r="W1244" s="11">
        <v>1</v>
      </c>
      <c r="X1244" s="11">
        <v>1</v>
      </c>
      <c r="Y1244" s="24"/>
      <c r="Z1244" s="24">
        <f>+VLOOKUP(G1244,[2]ACTIVIDADES!G$5:Y$1900,19,0)</f>
        <v>0</v>
      </c>
    </row>
    <row r="1245" spans="1:26" s="7" customFormat="1" ht="90" x14ac:dyDescent="0.25">
      <c r="A1245" s="15">
        <v>10561</v>
      </c>
      <c r="B1245" s="25" t="s">
        <v>4536</v>
      </c>
      <c r="C1245" s="9" t="s">
        <v>549</v>
      </c>
      <c r="D1245" s="9" t="s">
        <v>537</v>
      </c>
      <c r="E1245" s="9" t="s">
        <v>64</v>
      </c>
      <c r="F1245" s="9" t="s">
        <v>566</v>
      </c>
      <c r="G1245" s="9">
        <v>71790</v>
      </c>
      <c r="H1245" s="9" t="s">
        <v>1904</v>
      </c>
      <c r="I1245" s="9" t="s">
        <v>1905</v>
      </c>
      <c r="J1245" s="10" t="s">
        <v>1906</v>
      </c>
      <c r="K1245" s="19">
        <v>42425</v>
      </c>
      <c r="L1245" s="9">
        <v>12</v>
      </c>
      <c r="M1245" s="9" t="s">
        <v>77</v>
      </c>
      <c r="N1245" s="9" t="s">
        <v>79</v>
      </c>
      <c r="O1245" s="9"/>
      <c r="P1245" s="9">
        <v>0</v>
      </c>
      <c r="Q1245" s="9">
        <v>12</v>
      </c>
      <c r="R1245" s="9">
        <v>12</v>
      </c>
      <c r="S1245" s="9">
        <v>12</v>
      </c>
      <c r="T1245" s="9">
        <v>12</v>
      </c>
      <c r="U1245" s="9">
        <v>12</v>
      </c>
      <c r="V1245" s="9">
        <v>12</v>
      </c>
      <c r="W1245" s="9">
        <v>12</v>
      </c>
      <c r="X1245" s="9">
        <v>12</v>
      </c>
      <c r="Y1245" s="24"/>
      <c r="Z1245" s="24">
        <f>+VLOOKUP(G1245,[2]ACTIVIDADES!G$5:Y$1900,19,0)</f>
        <v>0</v>
      </c>
    </row>
    <row r="1246" spans="1:26" s="7" customFormat="1" ht="60" x14ac:dyDescent="0.25">
      <c r="A1246" s="13">
        <v>10561</v>
      </c>
      <c r="B1246" s="26" t="s">
        <v>4536</v>
      </c>
      <c r="C1246" s="11" t="s">
        <v>549</v>
      </c>
      <c r="D1246" s="11" t="s">
        <v>537</v>
      </c>
      <c r="E1246" s="11" t="s">
        <v>64</v>
      </c>
      <c r="F1246" s="11" t="s">
        <v>566</v>
      </c>
      <c r="G1246" s="11">
        <v>71791</v>
      </c>
      <c r="H1246" s="11" t="s">
        <v>1874</v>
      </c>
      <c r="I1246" s="11" t="s">
        <v>1909</v>
      </c>
      <c r="J1246" s="12" t="s">
        <v>1910</v>
      </c>
      <c r="K1246" s="20">
        <v>42425</v>
      </c>
      <c r="L1246" s="11">
        <v>2</v>
      </c>
      <c r="M1246" s="11" t="s">
        <v>77</v>
      </c>
      <c r="N1246" s="11" t="s">
        <v>79</v>
      </c>
      <c r="O1246" s="11"/>
      <c r="P1246" s="11">
        <v>0</v>
      </c>
      <c r="Q1246" s="11">
        <v>0</v>
      </c>
      <c r="R1246" s="11">
        <v>1</v>
      </c>
      <c r="S1246" s="11">
        <v>1</v>
      </c>
      <c r="T1246" s="11">
        <v>1</v>
      </c>
      <c r="U1246" s="11">
        <v>1</v>
      </c>
      <c r="V1246" s="11">
        <v>1</v>
      </c>
      <c r="W1246" s="11">
        <v>1</v>
      </c>
      <c r="X1246" s="11">
        <v>2</v>
      </c>
      <c r="Y1246" s="24"/>
      <c r="Z1246" s="24">
        <f>+VLOOKUP(G1246,[2]ACTIVIDADES!G$5:Y$1900,19,0)</f>
        <v>0</v>
      </c>
    </row>
    <row r="1247" spans="1:26" s="7" customFormat="1" ht="45" x14ac:dyDescent="0.25">
      <c r="A1247" s="15">
        <v>10561</v>
      </c>
      <c r="B1247" s="25" t="s">
        <v>4536</v>
      </c>
      <c r="C1247" s="9" t="s">
        <v>549</v>
      </c>
      <c r="D1247" s="9" t="s">
        <v>537</v>
      </c>
      <c r="E1247" s="9" t="s">
        <v>64</v>
      </c>
      <c r="F1247" s="9" t="s">
        <v>566</v>
      </c>
      <c r="G1247" s="9">
        <v>71793</v>
      </c>
      <c r="H1247" s="9" t="s">
        <v>1877</v>
      </c>
      <c r="I1247" s="9" t="s">
        <v>1913</v>
      </c>
      <c r="J1247" s="10" t="s">
        <v>1914</v>
      </c>
      <c r="K1247" s="19">
        <v>42425</v>
      </c>
      <c r="L1247" s="9">
        <v>2</v>
      </c>
      <c r="M1247" s="9" t="s">
        <v>77</v>
      </c>
      <c r="N1247" s="9" t="s">
        <v>79</v>
      </c>
      <c r="O1247" s="9"/>
      <c r="P1247" s="9">
        <v>0</v>
      </c>
      <c r="Q1247" s="9">
        <v>0</v>
      </c>
      <c r="R1247" s="9">
        <v>0</v>
      </c>
      <c r="S1247" s="9">
        <v>0</v>
      </c>
      <c r="T1247" s="9">
        <v>0</v>
      </c>
      <c r="U1247" s="9">
        <v>0</v>
      </c>
      <c r="V1247" s="9">
        <v>0</v>
      </c>
      <c r="W1247" s="9">
        <v>0</v>
      </c>
      <c r="X1247" s="9">
        <v>0</v>
      </c>
      <c r="Y1247" s="24"/>
      <c r="Z1247" s="24">
        <f>+VLOOKUP(G1247,[2]ACTIVIDADES!G$5:Y$1900,19,0)</f>
        <v>0</v>
      </c>
    </row>
    <row r="1248" spans="1:26" s="7" customFormat="1" ht="45" x14ac:dyDescent="0.25">
      <c r="A1248" s="13">
        <v>10561</v>
      </c>
      <c r="B1248" s="26" t="s">
        <v>4536</v>
      </c>
      <c r="C1248" s="11" t="s">
        <v>549</v>
      </c>
      <c r="D1248" s="11" t="s">
        <v>537</v>
      </c>
      <c r="E1248" s="11" t="s">
        <v>64</v>
      </c>
      <c r="F1248" s="11" t="s">
        <v>566</v>
      </c>
      <c r="G1248" s="11">
        <v>71794</v>
      </c>
      <c r="H1248" s="11" t="s">
        <v>3226</v>
      </c>
      <c r="I1248" s="11" t="s">
        <v>3227</v>
      </c>
      <c r="J1248" s="12" t="s">
        <v>3228</v>
      </c>
      <c r="K1248" s="20">
        <v>42425</v>
      </c>
      <c r="L1248" s="11">
        <v>21</v>
      </c>
      <c r="M1248" s="11" t="s">
        <v>77</v>
      </c>
      <c r="N1248" s="11" t="s">
        <v>79</v>
      </c>
      <c r="O1248" s="11"/>
      <c r="P1248" s="11">
        <v>0</v>
      </c>
      <c r="Q1248" s="11">
        <v>0</v>
      </c>
      <c r="R1248" s="11">
        <v>0</v>
      </c>
      <c r="S1248" s="11">
        <v>0</v>
      </c>
      <c r="T1248" s="11">
        <v>4</v>
      </c>
      <c r="U1248" s="11">
        <v>4</v>
      </c>
      <c r="V1248" s="11">
        <v>21</v>
      </c>
      <c r="W1248" s="11">
        <v>21</v>
      </c>
      <c r="X1248" s="11">
        <v>21</v>
      </c>
      <c r="Y1248" s="24"/>
      <c r="Z1248" s="24">
        <f>+VLOOKUP(G1248,[2]ACTIVIDADES!G$5:Y$1900,19,0)</f>
        <v>0</v>
      </c>
    </row>
    <row r="1249" spans="1:26" s="7" customFormat="1" ht="75" x14ac:dyDescent="0.25">
      <c r="A1249" s="15">
        <v>10561</v>
      </c>
      <c r="B1249" s="25" t="s">
        <v>4536</v>
      </c>
      <c r="C1249" s="9" t="s">
        <v>549</v>
      </c>
      <c r="D1249" s="9" t="s">
        <v>537</v>
      </c>
      <c r="E1249" s="9" t="s">
        <v>64</v>
      </c>
      <c r="F1249" s="9" t="s">
        <v>566</v>
      </c>
      <c r="G1249" s="9">
        <v>71796</v>
      </c>
      <c r="H1249" s="9" t="s">
        <v>1303</v>
      </c>
      <c r="I1249" s="9" t="s">
        <v>3229</v>
      </c>
      <c r="J1249" s="10" t="s">
        <v>3230</v>
      </c>
      <c r="K1249" s="19">
        <v>42425</v>
      </c>
      <c r="L1249" s="9">
        <v>50</v>
      </c>
      <c r="M1249" s="9" t="s">
        <v>76</v>
      </c>
      <c r="N1249" s="9" t="s">
        <v>79</v>
      </c>
      <c r="O1249" s="9"/>
      <c r="P1249" s="9">
        <v>0</v>
      </c>
      <c r="Q1249" s="9">
        <v>0</v>
      </c>
      <c r="R1249" s="9">
        <v>50</v>
      </c>
      <c r="S1249" s="9">
        <v>2</v>
      </c>
      <c r="T1249" s="9">
        <v>3</v>
      </c>
      <c r="U1249" s="9">
        <v>3</v>
      </c>
      <c r="V1249" s="9">
        <v>11</v>
      </c>
      <c r="W1249" s="9">
        <v>16</v>
      </c>
      <c r="X1249" s="9">
        <v>16</v>
      </c>
      <c r="Y1249" s="24"/>
      <c r="Z1249" s="24">
        <f>+VLOOKUP(G1249,[2]ACTIVIDADES!G$5:Y$1900,19,0)</f>
        <v>0</v>
      </c>
    </row>
    <row r="1250" spans="1:26" s="7" customFormat="1" ht="45" x14ac:dyDescent="0.25">
      <c r="A1250" s="13">
        <v>10561</v>
      </c>
      <c r="B1250" s="26" t="s">
        <v>4536</v>
      </c>
      <c r="C1250" s="11" t="s">
        <v>549</v>
      </c>
      <c r="D1250" s="11" t="s">
        <v>537</v>
      </c>
      <c r="E1250" s="11" t="s">
        <v>64</v>
      </c>
      <c r="F1250" s="11" t="s">
        <v>566</v>
      </c>
      <c r="G1250" s="11">
        <v>71797</v>
      </c>
      <c r="H1250" s="11" t="s">
        <v>160</v>
      </c>
      <c r="I1250" s="11" t="s">
        <v>3263</v>
      </c>
      <c r="J1250" s="12" t="s">
        <v>3264</v>
      </c>
      <c r="K1250" s="20">
        <v>42425</v>
      </c>
      <c r="L1250" s="11">
        <v>10000</v>
      </c>
      <c r="M1250" s="11" t="s">
        <v>77</v>
      </c>
      <c r="N1250" s="11" t="s">
        <v>79</v>
      </c>
      <c r="O1250" s="11"/>
      <c r="P1250" s="11">
        <v>300</v>
      </c>
      <c r="Q1250" s="11">
        <v>438</v>
      </c>
      <c r="R1250" s="11">
        <v>910</v>
      </c>
      <c r="S1250" s="11">
        <v>1555</v>
      </c>
      <c r="T1250" s="11">
        <v>1896</v>
      </c>
      <c r="U1250" s="11">
        <v>2649</v>
      </c>
      <c r="V1250" s="11">
        <v>4531</v>
      </c>
      <c r="W1250" s="11">
        <v>6393</v>
      </c>
      <c r="X1250" s="11">
        <v>8213</v>
      </c>
      <c r="Y1250" s="24"/>
      <c r="Z1250" s="24">
        <f>+VLOOKUP(G1250,[2]ACTIVIDADES!G$5:Y$1900,19,0)</f>
        <v>0</v>
      </c>
    </row>
    <row r="1251" spans="1:26" s="7" customFormat="1" ht="45" x14ac:dyDescent="0.25">
      <c r="A1251" s="15">
        <v>10561</v>
      </c>
      <c r="B1251" s="25" t="s">
        <v>4536</v>
      </c>
      <c r="C1251" s="9" t="s">
        <v>549</v>
      </c>
      <c r="D1251" s="9" t="s">
        <v>537</v>
      </c>
      <c r="E1251" s="9" t="s">
        <v>64</v>
      </c>
      <c r="F1251" s="9" t="s">
        <v>566</v>
      </c>
      <c r="G1251" s="9">
        <v>71800</v>
      </c>
      <c r="H1251" s="9" t="s">
        <v>3270</v>
      </c>
      <c r="I1251" s="9" t="s">
        <v>3271</v>
      </c>
      <c r="J1251" s="10" t="s">
        <v>3272</v>
      </c>
      <c r="K1251" s="19">
        <v>42425</v>
      </c>
      <c r="L1251" s="9">
        <v>5</v>
      </c>
      <c r="M1251" s="9" t="s">
        <v>77</v>
      </c>
      <c r="N1251" s="9" t="s">
        <v>79</v>
      </c>
      <c r="O1251" s="9"/>
      <c r="P1251" s="9">
        <v>3</v>
      </c>
      <c r="Q1251" s="9">
        <v>5</v>
      </c>
      <c r="R1251" s="9">
        <v>5</v>
      </c>
      <c r="S1251" s="9">
        <v>5</v>
      </c>
      <c r="T1251" s="9">
        <v>5</v>
      </c>
      <c r="U1251" s="9">
        <v>5</v>
      </c>
      <c r="V1251" s="9">
        <v>5</v>
      </c>
      <c r="W1251" s="9">
        <v>5</v>
      </c>
      <c r="X1251" s="9">
        <v>5</v>
      </c>
      <c r="Y1251" s="24"/>
      <c r="Z1251" s="24">
        <f>+VLOOKUP(G1251,[2]ACTIVIDADES!G$5:Y$1900,19,0)</f>
        <v>0</v>
      </c>
    </row>
    <row r="1252" spans="1:26" s="7" customFormat="1" ht="120" x14ac:dyDescent="0.25">
      <c r="A1252" s="13">
        <v>10561</v>
      </c>
      <c r="B1252" s="26" t="s">
        <v>4536</v>
      </c>
      <c r="C1252" s="11" t="s">
        <v>549</v>
      </c>
      <c r="D1252" s="11" t="s">
        <v>537</v>
      </c>
      <c r="E1252" s="11" t="s">
        <v>64</v>
      </c>
      <c r="F1252" s="11" t="s">
        <v>566</v>
      </c>
      <c r="G1252" s="11">
        <v>71801</v>
      </c>
      <c r="H1252" s="11" t="s">
        <v>2752</v>
      </c>
      <c r="I1252" s="11" t="s">
        <v>2753</v>
      </c>
      <c r="J1252" s="12" t="s">
        <v>2754</v>
      </c>
      <c r="K1252" s="20">
        <v>42425</v>
      </c>
      <c r="L1252" s="11">
        <v>5</v>
      </c>
      <c r="M1252" s="11" t="s">
        <v>77</v>
      </c>
      <c r="N1252" s="11" t="s">
        <v>79</v>
      </c>
      <c r="O1252" s="11"/>
      <c r="P1252" s="11">
        <v>3</v>
      </c>
      <c r="Q1252" s="11">
        <v>5</v>
      </c>
      <c r="R1252" s="11">
        <v>5</v>
      </c>
      <c r="S1252" s="11">
        <v>5</v>
      </c>
      <c r="T1252" s="11">
        <v>5</v>
      </c>
      <c r="U1252" s="11">
        <v>5</v>
      </c>
      <c r="V1252" s="11">
        <v>5</v>
      </c>
      <c r="W1252" s="11">
        <v>5</v>
      </c>
      <c r="X1252" s="11">
        <v>5</v>
      </c>
      <c r="Y1252" s="24"/>
      <c r="Z1252" s="24">
        <f>+VLOOKUP(G1252,[2]ACTIVIDADES!G$5:Y$1900,19,0)</f>
        <v>0</v>
      </c>
    </row>
    <row r="1253" spans="1:26" s="7" customFormat="1" ht="75" x14ac:dyDescent="0.25">
      <c r="A1253" s="15">
        <v>10561</v>
      </c>
      <c r="B1253" s="25" t="s">
        <v>4536</v>
      </c>
      <c r="C1253" s="9" t="s">
        <v>549</v>
      </c>
      <c r="D1253" s="9" t="s">
        <v>537</v>
      </c>
      <c r="E1253" s="9" t="s">
        <v>64</v>
      </c>
      <c r="F1253" s="9" t="s">
        <v>566</v>
      </c>
      <c r="G1253" s="9">
        <v>71803</v>
      </c>
      <c r="H1253" s="9" t="s">
        <v>2758</v>
      </c>
      <c r="I1253" s="9" t="s">
        <v>2759</v>
      </c>
      <c r="J1253" s="10" t="s">
        <v>2760</v>
      </c>
      <c r="K1253" s="19">
        <v>42425</v>
      </c>
      <c r="L1253" s="9">
        <v>100</v>
      </c>
      <c r="M1253" s="9" t="s">
        <v>76</v>
      </c>
      <c r="N1253" s="9" t="s">
        <v>79</v>
      </c>
      <c r="O1253" s="9"/>
      <c r="P1253" s="9">
        <v>100</v>
      </c>
      <c r="Q1253" s="9">
        <v>100</v>
      </c>
      <c r="R1253" s="9">
        <v>100</v>
      </c>
      <c r="S1253" s="9">
        <v>100</v>
      </c>
      <c r="T1253" s="9">
        <v>100</v>
      </c>
      <c r="U1253" s="9">
        <v>100</v>
      </c>
      <c r="V1253" s="9">
        <v>100</v>
      </c>
      <c r="W1253" s="9">
        <v>100</v>
      </c>
      <c r="X1253" s="9">
        <v>100</v>
      </c>
      <c r="Y1253" s="24"/>
      <c r="Z1253" s="24">
        <f>+VLOOKUP(G1253,[2]ACTIVIDADES!G$5:Y$1900,19,0)</f>
        <v>0</v>
      </c>
    </row>
    <row r="1254" spans="1:26" s="7" customFormat="1" ht="45" x14ac:dyDescent="0.25">
      <c r="A1254" s="13">
        <v>10561</v>
      </c>
      <c r="B1254" s="26" t="s">
        <v>4536</v>
      </c>
      <c r="C1254" s="11" t="s">
        <v>549</v>
      </c>
      <c r="D1254" s="11" t="s">
        <v>537</v>
      </c>
      <c r="E1254" s="11" t="s">
        <v>64</v>
      </c>
      <c r="F1254" s="11" t="s">
        <v>566</v>
      </c>
      <c r="G1254" s="11">
        <v>71804</v>
      </c>
      <c r="H1254" s="11" t="s">
        <v>1851</v>
      </c>
      <c r="I1254" s="11" t="s">
        <v>2777</v>
      </c>
      <c r="J1254" s="12" t="s">
        <v>2778</v>
      </c>
      <c r="K1254" s="20">
        <v>42425</v>
      </c>
      <c r="L1254" s="11">
        <v>100</v>
      </c>
      <c r="M1254" s="11" t="s">
        <v>76</v>
      </c>
      <c r="N1254" s="11" t="s">
        <v>79</v>
      </c>
      <c r="O1254" s="11"/>
      <c r="P1254" s="11">
        <v>100</v>
      </c>
      <c r="Q1254" s="11">
        <v>100</v>
      </c>
      <c r="R1254" s="11">
        <v>100</v>
      </c>
      <c r="S1254" s="11">
        <v>100</v>
      </c>
      <c r="T1254" s="11">
        <v>100</v>
      </c>
      <c r="U1254" s="11">
        <v>100</v>
      </c>
      <c r="V1254" s="11">
        <v>100</v>
      </c>
      <c r="W1254" s="11">
        <v>100</v>
      </c>
      <c r="X1254" s="11">
        <v>100</v>
      </c>
      <c r="Y1254" s="24"/>
      <c r="Z1254" s="24">
        <f>+VLOOKUP(G1254,[2]ACTIVIDADES!G$5:Y$1900,19,0)</f>
        <v>0</v>
      </c>
    </row>
    <row r="1255" spans="1:26" s="7" customFormat="1" ht="105" x14ac:dyDescent="0.25">
      <c r="A1255" s="15">
        <v>10561</v>
      </c>
      <c r="B1255" s="25" t="s">
        <v>4536</v>
      </c>
      <c r="C1255" s="9" t="s">
        <v>549</v>
      </c>
      <c r="D1255" s="9" t="s">
        <v>537</v>
      </c>
      <c r="E1255" s="9" t="s">
        <v>64</v>
      </c>
      <c r="F1255" s="9" t="s">
        <v>566</v>
      </c>
      <c r="G1255" s="9">
        <v>71805</v>
      </c>
      <c r="H1255" s="9" t="s">
        <v>2803</v>
      </c>
      <c r="I1255" s="9" t="s">
        <v>2804</v>
      </c>
      <c r="J1255" s="10" t="s">
        <v>2805</v>
      </c>
      <c r="K1255" s="19">
        <v>42425</v>
      </c>
      <c r="L1255" s="9">
        <v>100</v>
      </c>
      <c r="M1255" s="9" t="s">
        <v>76</v>
      </c>
      <c r="N1255" s="9" t="s">
        <v>79</v>
      </c>
      <c r="O1255" s="9"/>
      <c r="P1255" s="9">
        <v>100</v>
      </c>
      <c r="Q1255" s="9">
        <v>100</v>
      </c>
      <c r="R1255" s="9">
        <v>100</v>
      </c>
      <c r="S1255" s="9">
        <v>100</v>
      </c>
      <c r="T1255" s="9">
        <v>100</v>
      </c>
      <c r="U1255" s="9">
        <v>100</v>
      </c>
      <c r="V1255" s="9">
        <v>100</v>
      </c>
      <c r="W1255" s="9">
        <v>100</v>
      </c>
      <c r="X1255" s="9">
        <v>100</v>
      </c>
      <c r="Y1255" s="24"/>
      <c r="Z1255" s="24">
        <f>+VLOOKUP(G1255,[2]ACTIVIDADES!G$5:Y$1900,19,0)</f>
        <v>0</v>
      </c>
    </row>
    <row r="1256" spans="1:26" s="7" customFormat="1" ht="45" x14ac:dyDescent="0.25">
      <c r="A1256" s="13">
        <v>10561</v>
      </c>
      <c r="B1256" s="26" t="s">
        <v>4536</v>
      </c>
      <c r="C1256" s="11" t="s">
        <v>549</v>
      </c>
      <c r="D1256" s="11" t="s">
        <v>537</v>
      </c>
      <c r="E1256" s="11" t="s">
        <v>64</v>
      </c>
      <c r="F1256" s="11" t="s">
        <v>566</v>
      </c>
      <c r="G1256" s="11">
        <v>71811</v>
      </c>
      <c r="H1256" s="11" t="s">
        <v>2119</v>
      </c>
      <c r="I1256" s="11" t="s">
        <v>2120</v>
      </c>
      <c r="J1256" s="12" t="s">
        <v>2121</v>
      </c>
      <c r="K1256" s="20">
        <v>42425</v>
      </c>
      <c r="L1256" s="11">
        <v>2</v>
      </c>
      <c r="M1256" s="11" t="s">
        <v>77</v>
      </c>
      <c r="N1256" s="11" t="s">
        <v>79</v>
      </c>
      <c r="O1256" s="11"/>
      <c r="P1256" s="11">
        <v>0</v>
      </c>
      <c r="Q1256" s="11">
        <v>0</v>
      </c>
      <c r="R1256" s="11">
        <v>0</v>
      </c>
      <c r="S1256" s="11">
        <v>0</v>
      </c>
      <c r="T1256" s="11">
        <v>0</v>
      </c>
      <c r="U1256" s="11">
        <v>0</v>
      </c>
      <c r="V1256" s="11">
        <v>0</v>
      </c>
      <c r="W1256" s="11">
        <v>0</v>
      </c>
      <c r="X1256" s="11">
        <v>1</v>
      </c>
      <c r="Y1256" s="24"/>
      <c r="Z1256" s="24">
        <f>+VLOOKUP(G1256,[2]ACTIVIDADES!G$5:Y$1900,19,0)</f>
        <v>0</v>
      </c>
    </row>
    <row r="1257" spans="1:26" s="7" customFormat="1" ht="90" x14ac:dyDescent="0.25">
      <c r="A1257" s="15">
        <v>10561</v>
      </c>
      <c r="B1257" s="25" t="s">
        <v>4536</v>
      </c>
      <c r="C1257" s="9" t="s">
        <v>549</v>
      </c>
      <c r="D1257" s="9" t="s">
        <v>537</v>
      </c>
      <c r="E1257" s="9" t="s">
        <v>64</v>
      </c>
      <c r="F1257" s="9" t="s">
        <v>566</v>
      </c>
      <c r="G1257" s="9">
        <v>71813</v>
      </c>
      <c r="H1257" s="9" t="s">
        <v>2236</v>
      </c>
      <c r="I1257" s="9" t="s">
        <v>2237</v>
      </c>
      <c r="J1257" s="10" t="s">
        <v>2238</v>
      </c>
      <c r="K1257" s="19">
        <v>42425</v>
      </c>
      <c r="L1257" s="9">
        <v>100</v>
      </c>
      <c r="M1257" s="9" t="s">
        <v>76</v>
      </c>
      <c r="N1257" s="9" t="s">
        <v>79</v>
      </c>
      <c r="O1257" s="9"/>
      <c r="P1257" s="9">
        <v>100</v>
      </c>
      <c r="Q1257" s="9">
        <v>100</v>
      </c>
      <c r="R1257" s="9">
        <v>100</v>
      </c>
      <c r="S1257" s="9">
        <v>100</v>
      </c>
      <c r="T1257" s="9">
        <v>100</v>
      </c>
      <c r="U1257" s="9">
        <v>100</v>
      </c>
      <c r="V1257" s="9">
        <v>100</v>
      </c>
      <c r="W1257" s="9">
        <v>100</v>
      </c>
      <c r="X1257" s="9">
        <v>100</v>
      </c>
      <c r="Y1257" s="24"/>
      <c r="Z1257" s="24">
        <f>+VLOOKUP(G1257,[2]ACTIVIDADES!G$5:Y$1900,19,0)</f>
        <v>0</v>
      </c>
    </row>
    <row r="1258" spans="1:26" s="7" customFormat="1" ht="60" x14ac:dyDescent="0.25">
      <c r="A1258" s="13">
        <v>10561</v>
      </c>
      <c r="B1258" s="26" t="s">
        <v>4536</v>
      </c>
      <c r="C1258" s="11" t="s">
        <v>549</v>
      </c>
      <c r="D1258" s="11" t="s">
        <v>537</v>
      </c>
      <c r="E1258" s="11" t="s">
        <v>64</v>
      </c>
      <c r="F1258" s="11" t="s">
        <v>566</v>
      </c>
      <c r="G1258" s="11">
        <v>71846</v>
      </c>
      <c r="H1258" s="11" t="s">
        <v>2125</v>
      </c>
      <c r="I1258" s="11" t="s">
        <v>2126</v>
      </c>
      <c r="J1258" s="12" t="s">
        <v>2127</v>
      </c>
      <c r="K1258" s="20">
        <v>42425</v>
      </c>
      <c r="L1258" s="11">
        <v>1</v>
      </c>
      <c r="M1258" s="11" t="s">
        <v>77</v>
      </c>
      <c r="N1258" s="11" t="s">
        <v>79</v>
      </c>
      <c r="O1258" s="11"/>
      <c r="P1258" s="11">
        <v>0</v>
      </c>
      <c r="Q1258" s="11">
        <v>0</v>
      </c>
      <c r="R1258" s="11">
        <v>0</v>
      </c>
      <c r="S1258" s="11">
        <v>0</v>
      </c>
      <c r="T1258" s="11">
        <v>0</v>
      </c>
      <c r="U1258" s="11">
        <v>0</v>
      </c>
      <c r="V1258" s="11">
        <v>0</v>
      </c>
      <c r="W1258" s="11">
        <v>0</v>
      </c>
      <c r="X1258" s="11">
        <v>0</v>
      </c>
      <c r="Y1258" s="24"/>
      <c r="Z1258" s="24">
        <f>+VLOOKUP(G1258,[2]ACTIVIDADES!G$5:Y$1900,19,0)</f>
        <v>0</v>
      </c>
    </row>
    <row r="1259" spans="1:26" s="7" customFormat="1" ht="45" x14ac:dyDescent="0.25">
      <c r="A1259" s="15">
        <v>10561</v>
      </c>
      <c r="B1259" s="25" t="s">
        <v>4536</v>
      </c>
      <c r="C1259" s="9" t="s">
        <v>549</v>
      </c>
      <c r="D1259" s="9" t="s">
        <v>537</v>
      </c>
      <c r="E1259" s="9" t="s">
        <v>64</v>
      </c>
      <c r="F1259" s="9" t="s">
        <v>566</v>
      </c>
      <c r="G1259" s="9">
        <v>71887</v>
      </c>
      <c r="H1259" s="9" t="s">
        <v>2583</v>
      </c>
      <c r="I1259" s="9" t="s">
        <v>2584</v>
      </c>
      <c r="J1259" s="10" t="s">
        <v>2585</v>
      </c>
      <c r="K1259" s="19">
        <v>42425</v>
      </c>
      <c r="L1259" s="9">
        <v>1144</v>
      </c>
      <c r="M1259" s="9" t="s">
        <v>77</v>
      </c>
      <c r="N1259" s="9" t="s">
        <v>79</v>
      </c>
      <c r="O1259" s="9"/>
      <c r="P1259" s="9">
        <v>0</v>
      </c>
      <c r="Q1259" s="9">
        <v>49</v>
      </c>
      <c r="R1259" s="9">
        <v>49</v>
      </c>
      <c r="S1259" s="9">
        <v>49</v>
      </c>
      <c r="T1259" s="9">
        <v>502</v>
      </c>
      <c r="U1259" s="9">
        <v>640</v>
      </c>
      <c r="V1259" s="9">
        <v>751</v>
      </c>
      <c r="W1259" s="9">
        <v>1110</v>
      </c>
      <c r="X1259" s="9">
        <v>1144</v>
      </c>
      <c r="Y1259" s="24"/>
      <c r="Z1259" s="24">
        <f>+VLOOKUP(G1259,[2]ACTIVIDADES!G$5:Y$1900,19,0)</f>
        <v>0</v>
      </c>
    </row>
    <row r="1260" spans="1:26" s="7" customFormat="1" ht="75" x14ac:dyDescent="0.25">
      <c r="A1260" s="13">
        <v>10561</v>
      </c>
      <c r="B1260" s="26" t="s">
        <v>4536</v>
      </c>
      <c r="C1260" s="11" t="s">
        <v>549</v>
      </c>
      <c r="D1260" s="11" t="s">
        <v>537</v>
      </c>
      <c r="E1260" s="11" t="s">
        <v>64</v>
      </c>
      <c r="F1260" s="11" t="s">
        <v>566</v>
      </c>
      <c r="G1260" s="11">
        <v>71892</v>
      </c>
      <c r="H1260" s="11" t="s">
        <v>2586</v>
      </c>
      <c r="I1260" s="11" t="s">
        <v>2587</v>
      </c>
      <c r="J1260" s="12" t="s">
        <v>2588</v>
      </c>
      <c r="K1260" s="20">
        <v>42425</v>
      </c>
      <c r="L1260" s="11">
        <v>5504</v>
      </c>
      <c r="M1260" s="11" t="s">
        <v>77</v>
      </c>
      <c r="N1260" s="11" t="s">
        <v>79</v>
      </c>
      <c r="O1260" s="11"/>
      <c r="P1260" s="11">
        <v>1300</v>
      </c>
      <c r="Q1260" s="11">
        <v>5504</v>
      </c>
      <c r="R1260" s="11">
        <v>5504</v>
      </c>
      <c r="S1260" s="11">
        <v>5504</v>
      </c>
      <c r="T1260" s="11">
        <v>5504</v>
      </c>
      <c r="U1260" s="11">
        <v>5504</v>
      </c>
      <c r="V1260" s="11">
        <v>5504</v>
      </c>
      <c r="W1260" s="11">
        <v>5504</v>
      </c>
      <c r="X1260" s="11">
        <v>5504</v>
      </c>
      <c r="Y1260" s="24"/>
      <c r="Z1260" s="24">
        <f>+VLOOKUP(G1260,[2]ACTIVIDADES!G$5:Y$1900,19,0)</f>
        <v>0</v>
      </c>
    </row>
    <row r="1261" spans="1:26" s="7" customFormat="1" ht="45" x14ac:dyDescent="0.25">
      <c r="A1261" s="15">
        <v>10561</v>
      </c>
      <c r="B1261" s="25" t="s">
        <v>4536</v>
      </c>
      <c r="C1261" s="9" t="s">
        <v>549</v>
      </c>
      <c r="D1261" s="9" t="s">
        <v>537</v>
      </c>
      <c r="E1261" s="9" t="s">
        <v>64</v>
      </c>
      <c r="F1261" s="9" t="s">
        <v>566</v>
      </c>
      <c r="G1261" s="9">
        <v>71896</v>
      </c>
      <c r="H1261" s="9" t="s">
        <v>2076</v>
      </c>
      <c r="I1261" s="9" t="s">
        <v>2077</v>
      </c>
      <c r="J1261" s="10" t="s">
        <v>2078</v>
      </c>
      <c r="K1261" s="19">
        <v>42425</v>
      </c>
      <c r="L1261" s="9">
        <v>41</v>
      </c>
      <c r="M1261" s="9" t="s">
        <v>77</v>
      </c>
      <c r="N1261" s="9" t="s">
        <v>79</v>
      </c>
      <c r="O1261" s="9"/>
      <c r="P1261" s="9">
        <v>0</v>
      </c>
      <c r="Q1261" s="9">
        <v>0</v>
      </c>
      <c r="R1261" s="9">
        <v>0</v>
      </c>
      <c r="S1261" s="9">
        <v>0</v>
      </c>
      <c r="T1261" s="9">
        <v>0</v>
      </c>
      <c r="U1261" s="9">
        <v>1</v>
      </c>
      <c r="V1261" s="9">
        <v>13</v>
      </c>
      <c r="W1261" s="9">
        <v>21</v>
      </c>
      <c r="X1261" s="9">
        <v>30</v>
      </c>
      <c r="Y1261" s="24"/>
      <c r="Z1261" s="24">
        <f>+VLOOKUP(G1261,[2]ACTIVIDADES!G$5:Y$1900,19,0)</f>
        <v>0</v>
      </c>
    </row>
    <row r="1262" spans="1:26" s="7" customFormat="1" ht="45" x14ac:dyDescent="0.25">
      <c r="A1262" s="13">
        <v>10561</v>
      </c>
      <c r="B1262" s="26" t="s">
        <v>4536</v>
      </c>
      <c r="C1262" s="11" t="s">
        <v>549</v>
      </c>
      <c r="D1262" s="11" t="s">
        <v>537</v>
      </c>
      <c r="E1262" s="11" t="s">
        <v>64</v>
      </c>
      <c r="F1262" s="11" t="s">
        <v>566</v>
      </c>
      <c r="G1262" s="11">
        <v>71898</v>
      </c>
      <c r="H1262" s="11" t="s">
        <v>2079</v>
      </c>
      <c r="I1262" s="11" t="s">
        <v>2080</v>
      </c>
      <c r="J1262" s="12" t="s">
        <v>2081</v>
      </c>
      <c r="K1262" s="20">
        <v>42425</v>
      </c>
      <c r="L1262" s="11">
        <v>8</v>
      </c>
      <c r="M1262" s="11" t="s">
        <v>77</v>
      </c>
      <c r="N1262" s="11" t="s">
        <v>79</v>
      </c>
      <c r="O1262" s="11"/>
      <c r="P1262" s="11">
        <v>0</v>
      </c>
      <c r="Q1262" s="11">
        <v>0</v>
      </c>
      <c r="R1262" s="11">
        <v>0</v>
      </c>
      <c r="S1262" s="11">
        <v>0</v>
      </c>
      <c r="T1262" s="11">
        <v>0</v>
      </c>
      <c r="U1262" s="11">
        <v>3</v>
      </c>
      <c r="V1262" s="11">
        <v>3</v>
      </c>
      <c r="W1262" s="11">
        <v>6</v>
      </c>
      <c r="X1262" s="11">
        <v>7</v>
      </c>
      <c r="Y1262" s="24"/>
      <c r="Z1262" s="24">
        <f>+VLOOKUP(G1262,[2]ACTIVIDADES!G$5:Y$1900,19,0)</f>
        <v>0</v>
      </c>
    </row>
    <row r="1263" spans="1:26" s="7" customFormat="1" ht="45" x14ac:dyDescent="0.25">
      <c r="A1263" s="15">
        <v>10561</v>
      </c>
      <c r="B1263" s="25" t="s">
        <v>4536</v>
      </c>
      <c r="C1263" s="9" t="s">
        <v>549</v>
      </c>
      <c r="D1263" s="9" t="s">
        <v>537</v>
      </c>
      <c r="E1263" s="9" t="s">
        <v>64</v>
      </c>
      <c r="F1263" s="9" t="s">
        <v>566</v>
      </c>
      <c r="G1263" s="9">
        <v>71899</v>
      </c>
      <c r="H1263" s="9" t="s">
        <v>2084</v>
      </c>
      <c r="I1263" s="9" t="s">
        <v>2085</v>
      </c>
      <c r="J1263" s="10" t="s">
        <v>2086</v>
      </c>
      <c r="K1263" s="19">
        <v>42425</v>
      </c>
      <c r="L1263" s="9">
        <v>3</v>
      </c>
      <c r="M1263" s="9" t="s">
        <v>77</v>
      </c>
      <c r="N1263" s="9" t="s">
        <v>79</v>
      </c>
      <c r="O1263" s="9"/>
      <c r="P1263" s="9">
        <v>0</v>
      </c>
      <c r="Q1263" s="9">
        <v>0</v>
      </c>
      <c r="R1263" s="9">
        <v>0</v>
      </c>
      <c r="S1263" s="9">
        <v>0</v>
      </c>
      <c r="T1263" s="9">
        <v>2</v>
      </c>
      <c r="U1263" s="9">
        <v>3</v>
      </c>
      <c r="V1263" s="9">
        <v>3</v>
      </c>
      <c r="W1263" s="9">
        <v>3</v>
      </c>
      <c r="X1263" s="9">
        <v>3</v>
      </c>
      <c r="Y1263" s="24"/>
      <c r="Z1263" s="24">
        <f>+VLOOKUP(G1263,[2]ACTIVIDADES!G$5:Y$1900,19,0)</f>
        <v>0</v>
      </c>
    </row>
    <row r="1264" spans="1:26" s="7" customFormat="1" ht="45" x14ac:dyDescent="0.25">
      <c r="A1264" s="13">
        <v>10561</v>
      </c>
      <c r="B1264" s="26" t="s">
        <v>4536</v>
      </c>
      <c r="C1264" s="11" t="s">
        <v>549</v>
      </c>
      <c r="D1264" s="11" t="s">
        <v>537</v>
      </c>
      <c r="E1264" s="11" t="s">
        <v>64</v>
      </c>
      <c r="F1264" s="11" t="s">
        <v>566</v>
      </c>
      <c r="G1264" s="11">
        <v>71901</v>
      </c>
      <c r="H1264" s="11" t="s">
        <v>2089</v>
      </c>
      <c r="I1264" s="11" t="s">
        <v>2090</v>
      </c>
      <c r="J1264" s="12" t="s">
        <v>2091</v>
      </c>
      <c r="K1264" s="20">
        <v>42425</v>
      </c>
      <c r="L1264" s="11">
        <v>1</v>
      </c>
      <c r="M1264" s="11" t="s">
        <v>77</v>
      </c>
      <c r="N1264" s="11" t="s">
        <v>79</v>
      </c>
      <c r="O1264" s="11"/>
      <c r="P1264" s="11">
        <v>0</v>
      </c>
      <c r="Q1264" s="11">
        <v>0</v>
      </c>
      <c r="R1264" s="11">
        <v>0</v>
      </c>
      <c r="S1264" s="11">
        <v>0</v>
      </c>
      <c r="T1264" s="11">
        <v>0</v>
      </c>
      <c r="U1264" s="11">
        <v>0</v>
      </c>
      <c r="V1264" s="11">
        <v>0</v>
      </c>
      <c r="W1264" s="11">
        <v>0</v>
      </c>
      <c r="X1264" s="11">
        <v>0</v>
      </c>
      <c r="Y1264" s="24"/>
      <c r="Z1264" s="24">
        <f>+VLOOKUP(G1264,[2]ACTIVIDADES!G$5:Y$1900,19,0)</f>
        <v>0</v>
      </c>
    </row>
    <row r="1265" spans="1:26" s="7" customFormat="1" ht="45" x14ac:dyDescent="0.25">
      <c r="A1265" s="15">
        <v>10561</v>
      </c>
      <c r="B1265" s="25" t="s">
        <v>4536</v>
      </c>
      <c r="C1265" s="9" t="s">
        <v>549</v>
      </c>
      <c r="D1265" s="9" t="s">
        <v>537</v>
      </c>
      <c r="E1265" s="9" t="s">
        <v>64</v>
      </c>
      <c r="F1265" s="9" t="s">
        <v>566</v>
      </c>
      <c r="G1265" s="9">
        <v>71903</v>
      </c>
      <c r="H1265" s="9" t="s">
        <v>2092</v>
      </c>
      <c r="I1265" s="9" t="s">
        <v>2093</v>
      </c>
      <c r="J1265" s="10" t="s">
        <v>2094</v>
      </c>
      <c r="K1265" s="19">
        <v>42425</v>
      </c>
      <c r="L1265" s="9">
        <v>1</v>
      </c>
      <c r="M1265" s="9" t="s">
        <v>77</v>
      </c>
      <c r="N1265" s="9" t="s">
        <v>79</v>
      </c>
      <c r="O1265" s="9"/>
      <c r="P1265" s="9">
        <v>0</v>
      </c>
      <c r="Q1265" s="9">
        <v>0</v>
      </c>
      <c r="R1265" s="9">
        <v>0</v>
      </c>
      <c r="S1265" s="9">
        <v>0</v>
      </c>
      <c r="T1265" s="9">
        <v>0</v>
      </c>
      <c r="U1265" s="9">
        <v>0</v>
      </c>
      <c r="V1265" s="9">
        <v>0</v>
      </c>
      <c r="W1265" s="9">
        <v>1</v>
      </c>
      <c r="X1265" s="9">
        <v>1</v>
      </c>
      <c r="Y1265" s="24"/>
      <c r="Z1265" s="24">
        <f>+VLOOKUP(G1265,[2]ACTIVIDADES!G$5:Y$1900,19,0)</f>
        <v>0</v>
      </c>
    </row>
    <row r="1266" spans="1:26" s="7" customFormat="1" ht="45" x14ac:dyDescent="0.25">
      <c r="A1266" s="13">
        <v>10561</v>
      </c>
      <c r="B1266" s="26" t="s">
        <v>4536</v>
      </c>
      <c r="C1266" s="11" t="s">
        <v>549</v>
      </c>
      <c r="D1266" s="11" t="s">
        <v>537</v>
      </c>
      <c r="E1266" s="11" t="s">
        <v>64</v>
      </c>
      <c r="F1266" s="11" t="s">
        <v>566</v>
      </c>
      <c r="G1266" s="11">
        <v>71909</v>
      </c>
      <c r="H1266" s="11" t="s">
        <v>1939</v>
      </c>
      <c r="I1266" s="11" t="s">
        <v>2095</v>
      </c>
      <c r="J1266" s="12" t="s">
        <v>2096</v>
      </c>
      <c r="K1266" s="20">
        <v>42425</v>
      </c>
      <c r="L1266" s="11">
        <v>300</v>
      </c>
      <c r="M1266" s="11" t="s">
        <v>77</v>
      </c>
      <c r="N1266" s="11" t="s">
        <v>79</v>
      </c>
      <c r="O1266" s="11"/>
      <c r="P1266" s="11">
        <v>0</v>
      </c>
      <c r="Q1266" s="11">
        <v>0</v>
      </c>
      <c r="R1266" s="11">
        <v>0</v>
      </c>
      <c r="S1266" s="11">
        <v>25</v>
      </c>
      <c r="T1266" s="11">
        <v>300</v>
      </c>
      <c r="U1266" s="11">
        <v>300</v>
      </c>
      <c r="V1266" s="11">
        <v>300</v>
      </c>
      <c r="W1266" s="11">
        <v>300</v>
      </c>
      <c r="X1266" s="11">
        <v>300</v>
      </c>
      <c r="Y1266" s="24"/>
      <c r="Z1266" s="24">
        <f>+VLOOKUP(G1266,[2]ACTIVIDADES!G$5:Y$1900,19,0)</f>
        <v>0</v>
      </c>
    </row>
    <row r="1267" spans="1:26" s="7" customFormat="1" ht="45" x14ac:dyDescent="0.25">
      <c r="A1267" s="15">
        <v>10561</v>
      </c>
      <c r="B1267" s="25" t="s">
        <v>4536</v>
      </c>
      <c r="C1267" s="9" t="s">
        <v>549</v>
      </c>
      <c r="D1267" s="9" t="s">
        <v>537</v>
      </c>
      <c r="E1267" s="9" t="s">
        <v>64</v>
      </c>
      <c r="F1267" s="9" t="s">
        <v>566</v>
      </c>
      <c r="G1267" s="9">
        <v>71910</v>
      </c>
      <c r="H1267" s="9" t="s">
        <v>2770</v>
      </c>
      <c r="I1267" s="9" t="s">
        <v>2771</v>
      </c>
      <c r="J1267" s="10" t="s">
        <v>2772</v>
      </c>
      <c r="K1267" s="19">
        <v>42425</v>
      </c>
      <c r="L1267" s="9">
        <v>1</v>
      </c>
      <c r="M1267" s="9" t="s">
        <v>77</v>
      </c>
      <c r="N1267" s="9" t="s">
        <v>79</v>
      </c>
      <c r="O1267" s="9"/>
      <c r="P1267" s="9">
        <v>0</v>
      </c>
      <c r="Q1267" s="9">
        <v>0</v>
      </c>
      <c r="R1267" s="9">
        <v>0</v>
      </c>
      <c r="S1267" s="9">
        <v>0</v>
      </c>
      <c r="T1267" s="9">
        <v>0</v>
      </c>
      <c r="U1267" s="9">
        <v>0</v>
      </c>
      <c r="V1267" s="9">
        <v>0</v>
      </c>
      <c r="W1267" s="9">
        <v>0</v>
      </c>
      <c r="X1267" s="9">
        <v>0</v>
      </c>
      <c r="Y1267" s="24"/>
      <c r="Z1267" s="24">
        <f>+VLOOKUP(G1267,[2]ACTIVIDADES!G$5:Y$1900,19,0)</f>
        <v>0</v>
      </c>
    </row>
    <row r="1268" spans="1:26" s="7" customFormat="1" ht="75" x14ac:dyDescent="0.25">
      <c r="A1268" s="13">
        <v>10561</v>
      </c>
      <c r="B1268" s="26" t="s">
        <v>4536</v>
      </c>
      <c r="C1268" s="11" t="s">
        <v>549</v>
      </c>
      <c r="D1268" s="11" t="s">
        <v>537</v>
      </c>
      <c r="E1268" s="11" t="s">
        <v>64</v>
      </c>
      <c r="F1268" s="11" t="s">
        <v>566</v>
      </c>
      <c r="G1268" s="11">
        <v>71912</v>
      </c>
      <c r="H1268" s="11" t="s">
        <v>2767</v>
      </c>
      <c r="I1268" s="11" t="s">
        <v>2768</v>
      </c>
      <c r="J1268" s="12" t="s">
        <v>2769</v>
      </c>
      <c r="K1268" s="20">
        <v>42425</v>
      </c>
      <c r="L1268" s="11">
        <v>1150</v>
      </c>
      <c r="M1268" s="11" t="s">
        <v>77</v>
      </c>
      <c r="N1268" s="11" t="s">
        <v>79</v>
      </c>
      <c r="O1268" s="11"/>
      <c r="P1268" s="11">
        <v>110</v>
      </c>
      <c r="Q1268" s="11">
        <v>230</v>
      </c>
      <c r="R1268" s="11">
        <v>340</v>
      </c>
      <c r="S1268" s="11">
        <v>340</v>
      </c>
      <c r="T1268" s="11">
        <v>340</v>
      </c>
      <c r="U1268" s="11">
        <v>448</v>
      </c>
      <c r="V1268" s="11">
        <v>490</v>
      </c>
      <c r="W1268" s="11">
        <v>815</v>
      </c>
      <c r="X1268" s="11">
        <v>815</v>
      </c>
      <c r="Y1268" s="24"/>
      <c r="Z1268" s="24">
        <f>+VLOOKUP(G1268,[2]ACTIVIDADES!G$5:Y$1900,19,0)</f>
        <v>0</v>
      </c>
    </row>
    <row r="1269" spans="1:26" s="7" customFormat="1" ht="45" x14ac:dyDescent="0.25">
      <c r="A1269" s="15">
        <v>10561</v>
      </c>
      <c r="B1269" s="25" t="s">
        <v>4536</v>
      </c>
      <c r="C1269" s="9" t="s">
        <v>549</v>
      </c>
      <c r="D1269" s="9" t="s">
        <v>537</v>
      </c>
      <c r="E1269" s="9" t="s">
        <v>64</v>
      </c>
      <c r="F1269" s="9" t="s">
        <v>566</v>
      </c>
      <c r="G1269" s="9">
        <v>71914</v>
      </c>
      <c r="H1269" s="9" t="s">
        <v>2097</v>
      </c>
      <c r="I1269" s="9" t="s">
        <v>2098</v>
      </c>
      <c r="J1269" s="10" t="s">
        <v>2099</v>
      </c>
      <c r="K1269" s="19">
        <v>42425</v>
      </c>
      <c r="L1269" s="9">
        <v>1</v>
      </c>
      <c r="M1269" s="9" t="s">
        <v>77</v>
      </c>
      <c r="N1269" s="9" t="s">
        <v>79</v>
      </c>
      <c r="O1269" s="9"/>
      <c r="P1269" s="9">
        <v>0</v>
      </c>
      <c r="Q1269" s="9">
        <v>0</v>
      </c>
      <c r="R1269" s="9">
        <v>1</v>
      </c>
      <c r="S1269" s="9">
        <v>1</v>
      </c>
      <c r="T1269" s="9">
        <v>1</v>
      </c>
      <c r="U1269" s="9">
        <v>1</v>
      </c>
      <c r="V1269" s="9">
        <v>1</v>
      </c>
      <c r="W1269" s="9">
        <v>1</v>
      </c>
      <c r="X1269" s="9">
        <v>1</v>
      </c>
      <c r="Y1269" s="24"/>
      <c r="Z1269" s="24">
        <f>+VLOOKUP(G1269,[2]ACTIVIDADES!G$5:Y$1900,19,0)</f>
        <v>0</v>
      </c>
    </row>
    <row r="1270" spans="1:26" s="7" customFormat="1" ht="45" x14ac:dyDescent="0.25">
      <c r="A1270" s="13">
        <v>10561</v>
      </c>
      <c r="B1270" s="26" t="s">
        <v>4536</v>
      </c>
      <c r="C1270" s="11" t="s">
        <v>549</v>
      </c>
      <c r="D1270" s="11" t="s">
        <v>537</v>
      </c>
      <c r="E1270" s="11" t="s">
        <v>64</v>
      </c>
      <c r="F1270" s="11" t="s">
        <v>566</v>
      </c>
      <c r="G1270" s="11">
        <v>71915</v>
      </c>
      <c r="H1270" s="11" t="s">
        <v>2102</v>
      </c>
      <c r="I1270" s="11" t="s">
        <v>2103</v>
      </c>
      <c r="J1270" s="12" t="s">
        <v>2104</v>
      </c>
      <c r="K1270" s="20">
        <v>42425</v>
      </c>
      <c r="L1270" s="11">
        <v>3</v>
      </c>
      <c r="M1270" s="11" t="s">
        <v>77</v>
      </c>
      <c r="N1270" s="11" t="s">
        <v>79</v>
      </c>
      <c r="O1270" s="11"/>
      <c r="P1270" s="11">
        <v>0</v>
      </c>
      <c r="Q1270" s="11">
        <v>3</v>
      </c>
      <c r="R1270" s="11">
        <v>3</v>
      </c>
      <c r="S1270" s="11">
        <v>3</v>
      </c>
      <c r="T1270" s="11">
        <v>3</v>
      </c>
      <c r="U1270" s="11">
        <v>3</v>
      </c>
      <c r="V1270" s="11">
        <v>3</v>
      </c>
      <c r="W1270" s="11">
        <v>3</v>
      </c>
      <c r="X1270" s="11">
        <v>3</v>
      </c>
      <c r="Y1270" s="24"/>
      <c r="Z1270" s="24">
        <f>+VLOOKUP(G1270,[2]ACTIVIDADES!G$5:Y$1900,19,0)</f>
        <v>0</v>
      </c>
    </row>
    <row r="1271" spans="1:26" s="7" customFormat="1" ht="45" x14ac:dyDescent="0.25">
      <c r="A1271" s="15">
        <v>10561</v>
      </c>
      <c r="B1271" s="25" t="s">
        <v>4536</v>
      </c>
      <c r="C1271" s="9" t="s">
        <v>549</v>
      </c>
      <c r="D1271" s="9" t="s">
        <v>537</v>
      </c>
      <c r="E1271" s="9" t="s">
        <v>64</v>
      </c>
      <c r="F1271" s="9" t="s">
        <v>566</v>
      </c>
      <c r="G1271" s="9">
        <v>71917</v>
      </c>
      <c r="H1271" s="9" t="s">
        <v>2105</v>
      </c>
      <c r="I1271" s="9" t="s">
        <v>2106</v>
      </c>
      <c r="J1271" s="10" t="s">
        <v>2107</v>
      </c>
      <c r="K1271" s="19">
        <v>42425</v>
      </c>
      <c r="L1271" s="9">
        <v>3</v>
      </c>
      <c r="M1271" s="9" t="s">
        <v>77</v>
      </c>
      <c r="N1271" s="9" t="s">
        <v>79</v>
      </c>
      <c r="O1271" s="9"/>
      <c r="P1271" s="9">
        <v>0</v>
      </c>
      <c r="Q1271" s="9">
        <v>1</v>
      </c>
      <c r="R1271" s="9">
        <v>1</v>
      </c>
      <c r="S1271" s="9">
        <v>2</v>
      </c>
      <c r="T1271" s="9">
        <v>2</v>
      </c>
      <c r="U1271" s="9">
        <v>2</v>
      </c>
      <c r="V1271" s="9">
        <v>3</v>
      </c>
      <c r="W1271" s="9">
        <v>3</v>
      </c>
      <c r="X1271" s="9">
        <v>3</v>
      </c>
      <c r="Y1271" s="24"/>
      <c r="Z1271" s="24">
        <f>+VLOOKUP(G1271,[2]ACTIVIDADES!G$5:Y$1900,19,0)</f>
        <v>0</v>
      </c>
    </row>
    <row r="1272" spans="1:26" s="7" customFormat="1" ht="45" x14ac:dyDescent="0.25">
      <c r="A1272" s="13">
        <v>10561</v>
      </c>
      <c r="B1272" s="26" t="s">
        <v>4536</v>
      </c>
      <c r="C1272" s="11" t="s">
        <v>549</v>
      </c>
      <c r="D1272" s="11" t="s">
        <v>537</v>
      </c>
      <c r="E1272" s="11" t="s">
        <v>64</v>
      </c>
      <c r="F1272" s="11" t="s">
        <v>566</v>
      </c>
      <c r="G1272" s="11">
        <v>71918</v>
      </c>
      <c r="H1272" s="11" t="s">
        <v>2111</v>
      </c>
      <c r="I1272" s="11" t="s">
        <v>2112</v>
      </c>
      <c r="J1272" s="12" t="s">
        <v>2113</v>
      </c>
      <c r="K1272" s="20">
        <v>42425</v>
      </c>
      <c r="L1272" s="11">
        <v>1</v>
      </c>
      <c r="M1272" s="11" t="s">
        <v>77</v>
      </c>
      <c r="N1272" s="11" t="s">
        <v>79</v>
      </c>
      <c r="O1272" s="11"/>
      <c r="P1272" s="11">
        <v>0</v>
      </c>
      <c r="Q1272" s="11">
        <v>0</v>
      </c>
      <c r="R1272" s="11">
        <v>0</v>
      </c>
      <c r="S1272" s="11">
        <v>0</v>
      </c>
      <c r="T1272" s="11">
        <v>0</v>
      </c>
      <c r="U1272" s="11">
        <v>0</v>
      </c>
      <c r="V1272" s="11">
        <v>0</v>
      </c>
      <c r="W1272" s="11">
        <v>0</v>
      </c>
      <c r="X1272" s="11">
        <v>0</v>
      </c>
      <c r="Y1272" s="24"/>
      <c r="Z1272" s="24">
        <f>+VLOOKUP(G1272,[2]ACTIVIDADES!G$5:Y$1900,19,0)</f>
        <v>0</v>
      </c>
    </row>
    <row r="1273" spans="1:26" s="7" customFormat="1" ht="45" x14ac:dyDescent="0.25">
      <c r="A1273" s="15">
        <v>10561</v>
      </c>
      <c r="B1273" s="25" t="s">
        <v>4536</v>
      </c>
      <c r="C1273" s="9" t="s">
        <v>549</v>
      </c>
      <c r="D1273" s="9" t="s">
        <v>537</v>
      </c>
      <c r="E1273" s="9" t="s">
        <v>64</v>
      </c>
      <c r="F1273" s="9" t="s">
        <v>566</v>
      </c>
      <c r="G1273" s="9">
        <v>71924</v>
      </c>
      <c r="H1273" s="9" t="s">
        <v>2534</v>
      </c>
      <c r="I1273" s="9" t="s">
        <v>2535</v>
      </c>
      <c r="J1273" s="10" t="s">
        <v>2536</v>
      </c>
      <c r="K1273" s="19">
        <v>42425</v>
      </c>
      <c r="L1273" s="9">
        <v>1</v>
      </c>
      <c r="M1273" s="9" t="s">
        <v>77</v>
      </c>
      <c r="N1273" s="9" t="s">
        <v>79</v>
      </c>
      <c r="O1273" s="9"/>
      <c r="P1273" s="9">
        <v>0</v>
      </c>
      <c r="Q1273" s="9">
        <v>0</v>
      </c>
      <c r="R1273" s="9">
        <v>1</v>
      </c>
      <c r="S1273" s="9">
        <v>1</v>
      </c>
      <c r="T1273" s="9">
        <v>1</v>
      </c>
      <c r="U1273" s="9">
        <v>1</v>
      </c>
      <c r="V1273" s="9">
        <v>1</v>
      </c>
      <c r="W1273" s="9">
        <v>1</v>
      </c>
      <c r="X1273" s="9">
        <v>1</v>
      </c>
      <c r="Y1273" s="24"/>
      <c r="Z1273" s="24">
        <f>+VLOOKUP(G1273,[2]ACTIVIDADES!G$5:Y$1900,19,0)</f>
        <v>0</v>
      </c>
    </row>
    <row r="1274" spans="1:26" s="7" customFormat="1" ht="60" x14ac:dyDescent="0.25">
      <c r="A1274" s="13">
        <v>10561</v>
      </c>
      <c r="B1274" s="26" t="s">
        <v>4536</v>
      </c>
      <c r="C1274" s="11" t="s">
        <v>549</v>
      </c>
      <c r="D1274" s="11" t="s">
        <v>537</v>
      </c>
      <c r="E1274" s="11" t="s">
        <v>64</v>
      </c>
      <c r="F1274" s="11" t="s">
        <v>566</v>
      </c>
      <c r="G1274" s="11">
        <v>71925</v>
      </c>
      <c r="H1274" s="11" t="s">
        <v>2589</v>
      </c>
      <c r="I1274" s="11" t="s">
        <v>2590</v>
      </c>
      <c r="J1274" s="12" t="s">
        <v>2591</v>
      </c>
      <c r="K1274" s="20">
        <v>42425</v>
      </c>
      <c r="L1274" s="11">
        <v>3696</v>
      </c>
      <c r="M1274" s="11" t="s">
        <v>77</v>
      </c>
      <c r="N1274" s="11" t="s">
        <v>79</v>
      </c>
      <c r="O1274" s="11"/>
      <c r="P1274" s="11">
        <v>1028</v>
      </c>
      <c r="Q1274" s="11">
        <v>2320</v>
      </c>
      <c r="R1274" s="11">
        <v>2320</v>
      </c>
      <c r="S1274" s="11">
        <v>3696</v>
      </c>
      <c r="T1274" s="11">
        <v>3696</v>
      </c>
      <c r="U1274" s="11">
        <v>3696</v>
      </c>
      <c r="V1274" s="11">
        <v>3696</v>
      </c>
      <c r="W1274" s="11">
        <v>3696</v>
      </c>
      <c r="X1274" s="11">
        <v>3696</v>
      </c>
      <c r="Y1274" s="24"/>
      <c r="Z1274" s="24">
        <f>+VLOOKUP(G1274,[2]ACTIVIDADES!G$5:Y$1900,19,0)</f>
        <v>0</v>
      </c>
    </row>
    <row r="1275" spans="1:26" s="7" customFormat="1" ht="45" x14ac:dyDescent="0.25">
      <c r="A1275" s="15">
        <v>10561</v>
      </c>
      <c r="B1275" s="25" t="s">
        <v>4536</v>
      </c>
      <c r="C1275" s="9" t="s">
        <v>549</v>
      </c>
      <c r="D1275" s="9" t="s">
        <v>537</v>
      </c>
      <c r="E1275" s="9" t="s">
        <v>64</v>
      </c>
      <c r="F1275" s="9" t="s">
        <v>566</v>
      </c>
      <c r="G1275" s="9">
        <v>71927</v>
      </c>
      <c r="H1275" s="9" t="s">
        <v>2595</v>
      </c>
      <c r="I1275" s="9" t="s">
        <v>2596</v>
      </c>
      <c r="J1275" s="10" t="s">
        <v>2597</v>
      </c>
      <c r="K1275" s="19">
        <v>42425</v>
      </c>
      <c r="L1275" s="9">
        <v>9240</v>
      </c>
      <c r="M1275" s="9" t="s">
        <v>77</v>
      </c>
      <c r="N1275" s="9" t="s">
        <v>79</v>
      </c>
      <c r="O1275" s="9"/>
      <c r="P1275" s="9">
        <v>2621</v>
      </c>
      <c r="Q1275" s="9">
        <v>3914</v>
      </c>
      <c r="R1275" s="9">
        <v>3914</v>
      </c>
      <c r="S1275" s="9">
        <v>6424</v>
      </c>
      <c r="T1275" s="9">
        <v>7477</v>
      </c>
      <c r="U1275" s="9">
        <v>7906</v>
      </c>
      <c r="V1275" s="9">
        <v>8574</v>
      </c>
      <c r="W1275" s="9">
        <v>9183</v>
      </c>
      <c r="X1275" s="9">
        <v>9240</v>
      </c>
      <c r="Y1275" s="24"/>
      <c r="Z1275" s="24">
        <f>+VLOOKUP(G1275,[2]ACTIVIDADES!G$5:Y$1900,19,0)</f>
        <v>0</v>
      </c>
    </row>
    <row r="1276" spans="1:26" s="7" customFormat="1" ht="45" x14ac:dyDescent="0.25">
      <c r="A1276" s="13">
        <v>10561</v>
      </c>
      <c r="B1276" s="26" t="s">
        <v>4536</v>
      </c>
      <c r="C1276" s="11" t="s">
        <v>549</v>
      </c>
      <c r="D1276" s="11" t="s">
        <v>537</v>
      </c>
      <c r="E1276" s="11" t="s">
        <v>64</v>
      </c>
      <c r="F1276" s="11" t="s">
        <v>566</v>
      </c>
      <c r="G1276" s="11">
        <v>71930</v>
      </c>
      <c r="H1276" s="11" t="s">
        <v>2598</v>
      </c>
      <c r="I1276" s="11" t="s">
        <v>2599</v>
      </c>
      <c r="J1276" s="12" t="s">
        <v>2600</v>
      </c>
      <c r="K1276" s="20">
        <v>42425</v>
      </c>
      <c r="L1276" s="11">
        <v>1335</v>
      </c>
      <c r="M1276" s="11" t="s">
        <v>77</v>
      </c>
      <c r="N1276" s="11" t="s">
        <v>79</v>
      </c>
      <c r="O1276" s="11"/>
      <c r="P1276" s="11">
        <v>1036</v>
      </c>
      <c r="Q1276" s="11">
        <v>1335</v>
      </c>
      <c r="R1276" s="11">
        <v>1335</v>
      </c>
      <c r="S1276" s="11">
        <v>1335</v>
      </c>
      <c r="T1276" s="11">
        <v>1335</v>
      </c>
      <c r="U1276" s="11">
        <v>1335</v>
      </c>
      <c r="V1276" s="11">
        <v>1335</v>
      </c>
      <c r="W1276" s="11">
        <v>1335</v>
      </c>
      <c r="X1276" s="11">
        <v>1335</v>
      </c>
      <c r="Y1276" s="24"/>
      <c r="Z1276" s="24">
        <f>+VLOOKUP(G1276,[2]ACTIVIDADES!G$5:Y$1900,19,0)</f>
        <v>0</v>
      </c>
    </row>
    <row r="1277" spans="1:26" s="7" customFormat="1" ht="90" x14ac:dyDescent="0.25">
      <c r="A1277" s="15">
        <v>10561</v>
      </c>
      <c r="B1277" s="25" t="s">
        <v>4536</v>
      </c>
      <c r="C1277" s="9" t="s">
        <v>549</v>
      </c>
      <c r="D1277" s="9" t="s">
        <v>537</v>
      </c>
      <c r="E1277" s="9" t="s">
        <v>64</v>
      </c>
      <c r="F1277" s="9" t="s">
        <v>566</v>
      </c>
      <c r="G1277" s="9">
        <v>71931</v>
      </c>
      <c r="H1277" s="9" t="s">
        <v>2539</v>
      </c>
      <c r="I1277" s="9" t="s">
        <v>2540</v>
      </c>
      <c r="J1277" s="10" t="s">
        <v>2541</v>
      </c>
      <c r="K1277" s="19">
        <v>42425</v>
      </c>
      <c r="L1277" s="9">
        <v>100</v>
      </c>
      <c r="M1277" s="9" t="s">
        <v>76</v>
      </c>
      <c r="N1277" s="9" t="s">
        <v>79</v>
      </c>
      <c r="O1277" s="9"/>
      <c r="P1277" s="9">
        <v>100</v>
      </c>
      <c r="Q1277" s="9">
        <v>100</v>
      </c>
      <c r="R1277" s="9">
        <v>100</v>
      </c>
      <c r="S1277" s="9">
        <v>100</v>
      </c>
      <c r="T1277" s="9">
        <v>100</v>
      </c>
      <c r="U1277" s="9">
        <v>100</v>
      </c>
      <c r="V1277" s="9">
        <v>100</v>
      </c>
      <c r="W1277" s="9">
        <v>100</v>
      </c>
      <c r="X1277" s="9">
        <v>100</v>
      </c>
      <c r="Y1277" s="24"/>
      <c r="Z1277" s="24">
        <f>+VLOOKUP(G1277,[2]ACTIVIDADES!G$5:Y$1900,19,0)</f>
        <v>0</v>
      </c>
    </row>
    <row r="1278" spans="1:26" s="7" customFormat="1" ht="60" x14ac:dyDescent="0.25">
      <c r="A1278" s="13">
        <v>10561</v>
      </c>
      <c r="B1278" s="26" t="s">
        <v>4536</v>
      </c>
      <c r="C1278" s="11" t="s">
        <v>549</v>
      </c>
      <c r="D1278" s="11" t="s">
        <v>537</v>
      </c>
      <c r="E1278" s="11" t="s">
        <v>64</v>
      </c>
      <c r="F1278" s="11" t="s">
        <v>566</v>
      </c>
      <c r="G1278" s="11">
        <v>71934</v>
      </c>
      <c r="H1278" s="11" t="s">
        <v>2542</v>
      </c>
      <c r="I1278" s="11" t="s">
        <v>2543</v>
      </c>
      <c r="J1278" s="12" t="s">
        <v>2544</v>
      </c>
      <c r="K1278" s="20">
        <v>42425</v>
      </c>
      <c r="L1278" s="11">
        <v>100</v>
      </c>
      <c r="M1278" s="11" t="s">
        <v>76</v>
      </c>
      <c r="N1278" s="11" t="s">
        <v>79</v>
      </c>
      <c r="O1278" s="11"/>
      <c r="P1278" s="11">
        <v>100</v>
      </c>
      <c r="Q1278" s="11">
        <v>100</v>
      </c>
      <c r="R1278" s="11">
        <v>100</v>
      </c>
      <c r="S1278" s="11">
        <v>100</v>
      </c>
      <c r="T1278" s="11">
        <v>100</v>
      </c>
      <c r="U1278" s="11">
        <v>100</v>
      </c>
      <c r="V1278" s="11">
        <v>100</v>
      </c>
      <c r="W1278" s="11">
        <v>100</v>
      </c>
      <c r="X1278" s="11">
        <v>100</v>
      </c>
      <c r="Y1278" s="24"/>
      <c r="Z1278" s="24">
        <f>+VLOOKUP(G1278,[2]ACTIVIDADES!G$5:Y$1900,19,0)</f>
        <v>0</v>
      </c>
    </row>
    <row r="1279" spans="1:26" s="7" customFormat="1" ht="45" x14ac:dyDescent="0.25">
      <c r="A1279" s="15">
        <v>10561</v>
      </c>
      <c r="B1279" s="25" t="s">
        <v>4536</v>
      </c>
      <c r="C1279" s="9" t="s">
        <v>549</v>
      </c>
      <c r="D1279" s="9" t="s">
        <v>537</v>
      </c>
      <c r="E1279" s="9" t="s">
        <v>64</v>
      </c>
      <c r="F1279" s="9" t="s">
        <v>566</v>
      </c>
      <c r="G1279" s="9">
        <v>71936</v>
      </c>
      <c r="H1279" s="9" t="s">
        <v>2564</v>
      </c>
      <c r="I1279" s="9" t="s">
        <v>2565</v>
      </c>
      <c r="J1279" s="10" t="s">
        <v>2566</v>
      </c>
      <c r="K1279" s="19">
        <v>42425</v>
      </c>
      <c r="L1279" s="9">
        <v>10</v>
      </c>
      <c r="M1279" s="9" t="s">
        <v>77</v>
      </c>
      <c r="N1279" s="9" t="s">
        <v>79</v>
      </c>
      <c r="O1279" s="9"/>
      <c r="P1279" s="9">
        <v>5</v>
      </c>
      <c r="Q1279" s="9">
        <v>7</v>
      </c>
      <c r="R1279" s="9">
        <v>8</v>
      </c>
      <c r="S1279" s="9">
        <v>9</v>
      </c>
      <c r="T1279" s="9">
        <v>10</v>
      </c>
      <c r="U1279" s="9">
        <v>10</v>
      </c>
      <c r="V1279" s="9">
        <v>10</v>
      </c>
      <c r="W1279" s="9">
        <v>10</v>
      </c>
      <c r="X1279" s="9">
        <v>10</v>
      </c>
      <c r="Y1279" s="24"/>
      <c r="Z1279" s="24">
        <f>+VLOOKUP(G1279,[2]ACTIVIDADES!G$5:Y$1900,19,0)</f>
        <v>0</v>
      </c>
    </row>
    <row r="1280" spans="1:26" s="7" customFormat="1" ht="60" x14ac:dyDescent="0.25">
      <c r="A1280" s="13">
        <v>10561</v>
      </c>
      <c r="B1280" s="26" t="s">
        <v>4536</v>
      </c>
      <c r="C1280" s="11" t="s">
        <v>549</v>
      </c>
      <c r="D1280" s="11" t="s">
        <v>537</v>
      </c>
      <c r="E1280" s="11" t="s">
        <v>64</v>
      </c>
      <c r="F1280" s="11" t="s">
        <v>566</v>
      </c>
      <c r="G1280" s="11">
        <v>71938</v>
      </c>
      <c r="H1280" s="11" t="s">
        <v>2568</v>
      </c>
      <c r="I1280" s="11" t="s">
        <v>2569</v>
      </c>
      <c r="J1280" s="12" t="s">
        <v>2570</v>
      </c>
      <c r="K1280" s="20">
        <v>42425</v>
      </c>
      <c r="L1280" s="11">
        <v>3</v>
      </c>
      <c r="M1280" s="11" t="s">
        <v>77</v>
      </c>
      <c r="N1280" s="11" t="s">
        <v>79</v>
      </c>
      <c r="O1280" s="11"/>
      <c r="P1280" s="11">
        <v>0</v>
      </c>
      <c r="Q1280" s="11">
        <v>0</v>
      </c>
      <c r="R1280" s="11">
        <v>0</v>
      </c>
      <c r="S1280" s="11">
        <v>0</v>
      </c>
      <c r="T1280" s="11">
        <v>0</v>
      </c>
      <c r="U1280" s="11">
        <v>0</v>
      </c>
      <c r="V1280" s="11">
        <v>0</v>
      </c>
      <c r="W1280" s="11">
        <v>0</v>
      </c>
      <c r="X1280" s="11">
        <v>0</v>
      </c>
      <c r="Y1280" s="24"/>
      <c r="Z1280" s="24">
        <f>+VLOOKUP(G1280,[2]ACTIVIDADES!G$5:Y$1900,19,0)</f>
        <v>0</v>
      </c>
    </row>
    <row r="1281" spans="1:26" s="7" customFormat="1" ht="90" x14ac:dyDescent="0.25">
      <c r="A1281" s="15">
        <v>10561</v>
      </c>
      <c r="B1281" s="25" t="s">
        <v>4536</v>
      </c>
      <c r="C1281" s="9" t="s">
        <v>549</v>
      </c>
      <c r="D1281" s="9" t="s">
        <v>537</v>
      </c>
      <c r="E1281" s="9" t="s">
        <v>64</v>
      </c>
      <c r="F1281" s="9" t="s">
        <v>566</v>
      </c>
      <c r="G1281" s="9">
        <v>71939</v>
      </c>
      <c r="H1281" s="9" t="s">
        <v>2571</v>
      </c>
      <c r="I1281" s="9" t="s">
        <v>2572</v>
      </c>
      <c r="J1281" s="10" t="s">
        <v>2573</v>
      </c>
      <c r="K1281" s="19">
        <v>42425</v>
      </c>
      <c r="L1281" s="9">
        <v>14</v>
      </c>
      <c r="M1281" s="9" t="s">
        <v>77</v>
      </c>
      <c r="N1281" s="9" t="s">
        <v>79</v>
      </c>
      <c r="O1281" s="9"/>
      <c r="P1281" s="9">
        <v>0</v>
      </c>
      <c r="Q1281" s="9">
        <v>0</v>
      </c>
      <c r="R1281" s="9">
        <v>0</v>
      </c>
      <c r="S1281" s="9">
        <v>1</v>
      </c>
      <c r="T1281" s="9">
        <v>1</v>
      </c>
      <c r="U1281" s="9">
        <v>1</v>
      </c>
      <c r="V1281" s="9">
        <v>1</v>
      </c>
      <c r="W1281" s="9">
        <v>1</v>
      </c>
      <c r="X1281" s="9">
        <v>1</v>
      </c>
      <c r="Y1281" s="24"/>
      <c r="Z1281" s="24">
        <f>+VLOOKUP(G1281,[2]ACTIVIDADES!G$5:Y$1900,19,0)</f>
        <v>0</v>
      </c>
    </row>
    <row r="1282" spans="1:26" s="7" customFormat="1" ht="75" x14ac:dyDescent="0.25">
      <c r="A1282" s="13">
        <v>10561</v>
      </c>
      <c r="B1282" s="26" t="s">
        <v>4536</v>
      </c>
      <c r="C1282" s="11" t="s">
        <v>549</v>
      </c>
      <c r="D1282" s="11" t="s">
        <v>537</v>
      </c>
      <c r="E1282" s="11" t="s">
        <v>64</v>
      </c>
      <c r="F1282" s="11" t="s">
        <v>566</v>
      </c>
      <c r="G1282" s="11">
        <v>71998</v>
      </c>
      <c r="H1282" s="11" t="s">
        <v>2005</v>
      </c>
      <c r="I1282" s="11" t="s">
        <v>2006</v>
      </c>
      <c r="J1282" s="12" t="s">
        <v>2007</v>
      </c>
      <c r="K1282" s="20">
        <v>42425</v>
      </c>
      <c r="L1282" s="11">
        <v>100</v>
      </c>
      <c r="M1282" s="11" t="s">
        <v>76</v>
      </c>
      <c r="N1282" s="11" t="s">
        <v>79</v>
      </c>
      <c r="O1282" s="11"/>
      <c r="P1282" s="11">
        <v>100</v>
      </c>
      <c r="Q1282" s="11">
        <v>100</v>
      </c>
      <c r="R1282" s="11">
        <v>100</v>
      </c>
      <c r="S1282" s="11">
        <v>100</v>
      </c>
      <c r="T1282" s="11">
        <v>100</v>
      </c>
      <c r="U1282" s="11">
        <v>100</v>
      </c>
      <c r="V1282" s="11">
        <v>100</v>
      </c>
      <c r="W1282" s="11">
        <v>100</v>
      </c>
      <c r="X1282" s="11">
        <v>100</v>
      </c>
      <c r="Y1282" s="24"/>
      <c r="Z1282" s="24">
        <f>+VLOOKUP(G1282,[2]ACTIVIDADES!G$5:Y$1900,19,0)</f>
        <v>0</v>
      </c>
    </row>
    <row r="1283" spans="1:26" s="7" customFormat="1" ht="60" x14ac:dyDescent="0.25">
      <c r="A1283" s="15">
        <v>10561</v>
      </c>
      <c r="B1283" s="25" t="s">
        <v>4536</v>
      </c>
      <c r="C1283" s="9" t="s">
        <v>549</v>
      </c>
      <c r="D1283" s="9" t="s">
        <v>537</v>
      </c>
      <c r="E1283" s="9" t="s">
        <v>64</v>
      </c>
      <c r="F1283" s="9" t="s">
        <v>566</v>
      </c>
      <c r="G1283" s="9">
        <v>72000</v>
      </c>
      <c r="H1283" s="9" t="s">
        <v>2011</v>
      </c>
      <c r="I1283" s="9" t="s">
        <v>2012</v>
      </c>
      <c r="J1283" s="10" t="s">
        <v>2013</v>
      </c>
      <c r="K1283" s="19">
        <v>42425</v>
      </c>
      <c r="L1283" s="9">
        <v>1</v>
      </c>
      <c r="M1283" s="9" t="s">
        <v>77</v>
      </c>
      <c r="N1283" s="9" t="s">
        <v>79</v>
      </c>
      <c r="O1283" s="9"/>
      <c r="P1283" s="9">
        <v>1</v>
      </c>
      <c r="Q1283" s="9">
        <v>1</v>
      </c>
      <c r="R1283" s="9">
        <v>1</v>
      </c>
      <c r="S1283" s="9">
        <v>1</v>
      </c>
      <c r="T1283" s="9">
        <v>1</v>
      </c>
      <c r="U1283" s="9">
        <v>1</v>
      </c>
      <c r="V1283" s="9">
        <v>1</v>
      </c>
      <c r="W1283" s="9">
        <v>1</v>
      </c>
      <c r="X1283" s="9">
        <v>1</v>
      </c>
      <c r="Y1283" s="24"/>
      <c r="Z1283" s="24">
        <f>+VLOOKUP(G1283,[2]ACTIVIDADES!G$5:Y$1900,19,0)</f>
        <v>0</v>
      </c>
    </row>
    <row r="1284" spans="1:26" s="7" customFormat="1" ht="45" x14ac:dyDescent="0.25">
      <c r="A1284" s="13">
        <v>10561</v>
      </c>
      <c r="B1284" s="26" t="s">
        <v>4536</v>
      </c>
      <c r="C1284" s="11" t="s">
        <v>549</v>
      </c>
      <c r="D1284" s="11" t="s">
        <v>537</v>
      </c>
      <c r="E1284" s="11" t="s">
        <v>64</v>
      </c>
      <c r="F1284" s="11" t="s">
        <v>566</v>
      </c>
      <c r="G1284" s="11">
        <v>72002</v>
      </c>
      <c r="H1284" s="11" t="s">
        <v>2014</v>
      </c>
      <c r="I1284" s="11" t="s">
        <v>2015</v>
      </c>
      <c r="J1284" s="12" t="s">
        <v>2016</v>
      </c>
      <c r="K1284" s="20">
        <v>42425</v>
      </c>
      <c r="L1284" s="11">
        <v>15</v>
      </c>
      <c r="M1284" s="11" t="s">
        <v>77</v>
      </c>
      <c r="N1284" s="11" t="s">
        <v>79</v>
      </c>
      <c r="O1284" s="11"/>
      <c r="P1284" s="11">
        <v>0</v>
      </c>
      <c r="Q1284" s="11">
        <v>0</v>
      </c>
      <c r="R1284" s="11">
        <v>2</v>
      </c>
      <c r="S1284" s="11">
        <v>6</v>
      </c>
      <c r="T1284" s="11">
        <v>8</v>
      </c>
      <c r="U1284" s="11">
        <v>9</v>
      </c>
      <c r="V1284" s="11">
        <v>13</v>
      </c>
      <c r="W1284" s="11">
        <v>15</v>
      </c>
      <c r="X1284" s="11">
        <v>15</v>
      </c>
      <c r="Y1284" s="24"/>
      <c r="Z1284" s="24">
        <f>+VLOOKUP(G1284,[2]ACTIVIDADES!G$5:Y$1900,19,0)</f>
        <v>0</v>
      </c>
    </row>
    <row r="1285" spans="1:26" s="7" customFormat="1" ht="45" x14ac:dyDescent="0.25">
      <c r="A1285" s="15">
        <v>10561</v>
      </c>
      <c r="B1285" s="25" t="s">
        <v>4536</v>
      </c>
      <c r="C1285" s="9" t="s">
        <v>549</v>
      </c>
      <c r="D1285" s="9" t="s">
        <v>537</v>
      </c>
      <c r="E1285" s="9" t="s">
        <v>64</v>
      </c>
      <c r="F1285" s="9" t="s">
        <v>566</v>
      </c>
      <c r="G1285" s="9">
        <v>72003</v>
      </c>
      <c r="H1285" s="9" t="s">
        <v>2020</v>
      </c>
      <c r="I1285" s="9" t="s">
        <v>2021</v>
      </c>
      <c r="J1285" s="10" t="s">
        <v>2022</v>
      </c>
      <c r="K1285" s="19">
        <v>42425</v>
      </c>
      <c r="L1285" s="9">
        <v>6</v>
      </c>
      <c r="M1285" s="9" t="s">
        <v>77</v>
      </c>
      <c r="N1285" s="9" t="s">
        <v>79</v>
      </c>
      <c r="O1285" s="9"/>
      <c r="P1285" s="9">
        <v>0</v>
      </c>
      <c r="Q1285" s="9">
        <v>1</v>
      </c>
      <c r="R1285" s="9">
        <v>2</v>
      </c>
      <c r="S1285" s="9">
        <v>5</v>
      </c>
      <c r="T1285" s="9">
        <v>6</v>
      </c>
      <c r="U1285" s="9">
        <v>6</v>
      </c>
      <c r="V1285" s="9">
        <v>6</v>
      </c>
      <c r="W1285" s="9">
        <v>6</v>
      </c>
      <c r="X1285" s="9">
        <v>6</v>
      </c>
      <c r="Y1285" s="24"/>
      <c r="Z1285" s="24">
        <f>+VLOOKUP(G1285,[2]ACTIVIDADES!G$5:Y$1900,19,0)</f>
        <v>0</v>
      </c>
    </row>
    <row r="1286" spans="1:26" s="7" customFormat="1" ht="75" x14ac:dyDescent="0.25">
      <c r="A1286" s="13">
        <v>10561</v>
      </c>
      <c r="B1286" s="26" t="s">
        <v>4536</v>
      </c>
      <c r="C1286" s="11" t="s">
        <v>549</v>
      </c>
      <c r="D1286" s="11" t="s">
        <v>537</v>
      </c>
      <c r="E1286" s="11" t="s">
        <v>64</v>
      </c>
      <c r="F1286" s="11" t="s">
        <v>566</v>
      </c>
      <c r="G1286" s="11">
        <v>72004</v>
      </c>
      <c r="H1286" s="11" t="s">
        <v>2026</v>
      </c>
      <c r="I1286" s="11" t="s">
        <v>2027</v>
      </c>
      <c r="J1286" s="12" t="s">
        <v>2028</v>
      </c>
      <c r="K1286" s="20">
        <v>42425</v>
      </c>
      <c r="L1286" s="11">
        <v>12</v>
      </c>
      <c r="M1286" s="11" t="s">
        <v>77</v>
      </c>
      <c r="N1286" s="11" t="s">
        <v>79</v>
      </c>
      <c r="O1286" s="11"/>
      <c r="P1286" s="11">
        <v>3</v>
      </c>
      <c r="Q1286" s="11">
        <v>4</v>
      </c>
      <c r="R1286" s="11">
        <v>5</v>
      </c>
      <c r="S1286" s="11">
        <v>6</v>
      </c>
      <c r="T1286" s="11">
        <v>7</v>
      </c>
      <c r="U1286" s="11">
        <v>7</v>
      </c>
      <c r="V1286" s="11">
        <v>8</v>
      </c>
      <c r="W1286" s="11">
        <v>11</v>
      </c>
      <c r="X1286" s="11">
        <v>12</v>
      </c>
      <c r="Y1286" s="24"/>
      <c r="Z1286" s="24">
        <f>+VLOOKUP(G1286,[2]ACTIVIDADES!G$5:Y$1900,19,0)</f>
        <v>0</v>
      </c>
    </row>
    <row r="1287" spans="1:26" s="7" customFormat="1" ht="45" x14ac:dyDescent="0.25">
      <c r="A1287" s="15">
        <v>10561</v>
      </c>
      <c r="B1287" s="25" t="s">
        <v>4536</v>
      </c>
      <c r="C1287" s="9" t="s">
        <v>549</v>
      </c>
      <c r="D1287" s="9" t="s">
        <v>537</v>
      </c>
      <c r="E1287" s="9" t="s">
        <v>64</v>
      </c>
      <c r="F1287" s="9" t="s">
        <v>566</v>
      </c>
      <c r="G1287" s="9">
        <v>72005</v>
      </c>
      <c r="H1287" s="9" t="s">
        <v>937</v>
      </c>
      <c r="I1287" s="9" t="s">
        <v>2029</v>
      </c>
      <c r="J1287" s="10" t="s">
        <v>2030</v>
      </c>
      <c r="K1287" s="19">
        <v>42425</v>
      </c>
      <c r="L1287" s="9">
        <v>4</v>
      </c>
      <c r="M1287" s="9" t="s">
        <v>77</v>
      </c>
      <c r="N1287" s="9" t="s">
        <v>79</v>
      </c>
      <c r="O1287" s="9"/>
      <c r="P1287" s="9">
        <v>0</v>
      </c>
      <c r="Q1287" s="9">
        <v>0</v>
      </c>
      <c r="R1287" s="9">
        <v>0</v>
      </c>
      <c r="S1287" s="9">
        <v>0</v>
      </c>
      <c r="T1287" s="9">
        <v>1</v>
      </c>
      <c r="U1287" s="9">
        <v>1</v>
      </c>
      <c r="V1287" s="9">
        <v>1</v>
      </c>
      <c r="W1287" s="9">
        <v>1</v>
      </c>
      <c r="X1287" s="9">
        <v>1</v>
      </c>
      <c r="Y1287" s="24"/>
      <c r="Z1287" s="24">
        <f>+VLOOKUP(G1287,[2]ACTIVIDADES!G$5:Y$1900,19,0)</f>
        <v>0</v>
      </c>
    </row>
    <row r="1288" spans="1:26" s="7" customFormat="1" ht="60" x14ac:dyDescent="0.25">
      <c r="A1288" s="13">
        <v>10561</v>
      </c>
      <c r="B1288" s="26" t="s">
        <v>4536</v>
      </c>
      <c r="C1288" s="11" t="s">
        <v>549</v>
      </c>
      <c r="D1288" s="11" t="s">
        <v>537</v>
      </c>
      <c r="E1288" s="11" t="s">
        <v>64</v>
      </c>
      <c r="F1288" s="11" t="s">
        <v>566</v>
      </c>
      <c r="G1288" s="11">
        <v>72006</v>
      </c>
      <c r="H1288" s="11" t="s">
        <v>2034</v>
      </c>
      <c r="I1288" s="11" t="s">
        <v>2035</v>
      </c>
      <c r="J1288" s="12" t="s">
        <v>2036</v>
      </c>
      <c r="K1288" s="20">
        <v>42425</v>
      </c>
      <c r="L1288" s="11">
        <v>38</v>
      </c>
      <c r="M1288" s="11" t="s">
        <v>77</v>
      </c>
      <c r="N1288" s="11" t="s">
        <v>79</v>
      </c>
      <c r="O1288" s="11"/>
      <c r="P1288" s="11">
        <v>0</v>
      </c>
      <c r="Q1288" s="11">
        <v>0</v>
      </c>
      <c r="R1288" s="11">
        <v>3</v>
      </c>
      <c r="S1288" s="11">
        <v>7</v>
      </c>
      <c r="T1288" s="11">
        <v>15</v>
      </c>
      <c r="U1288" s="11">
        <v>15</v>
      </c>
      <c r="V1288" s="11">
        <v>18</v>
      </c>
      <c r="W1288" s="11">
        <v>21</v>
      </c>
      <c r="X1288" s="11">
        <v>28</v>
      </c>
      <c r="Y1288" s="24"/>
      <c r="Z1288" s="24">
        <f>+VLOOKUP(G1288,[2]ACTIVIDADES!G$5:Y$1900,19,0)</f>
        <v>0</v>
      </c>
    </row>
    <row r="1289" spans="1:26" s="7" customFormat="1" ht="75" x14ac:dyDescent="0.25">
      <c r="A1289" s="15">
        <v>10561</v>
      </c>
      <c r="B1289" s="25" t="s">
        <v>4536</v>
      </c>
      <c r="C1289" s="9" t="s">
        <v>549</v>
      </c>
      <c r="D1289" s="9" t="s">
        <v>537</v>
      </c>
      <c r="E1289" s="9" t="s">
        <v>64</v>
      </c>
      <c r="F1289" s="9" t="s">
        <v>566</v>
      </c>
      <c r="G1289" s="9">
        <v>72010</v>
      </c>
      <c r="H1289" s="9" t="s">
        <v>2037</v>
      </c>
      <c r="I1289" s="9" t="s">
        <v>2038</v>
      </c>
      <c r="J1289" s="10" t="s">
        <v>2039</v>
      </c>
      <c r="K1289" s="19">
        <v>42425</v>
      </c>
      <c r="L1289" s="9">
        <v>2</v>
      </c>
      <c r="M1289" s="9" t="s">
        <v>77</v>
      </c>
      <c r="N1289" s="9" t="s">
        <v>79</v>
      </c>
      <c r="O1289" s="9"/>
      <c r="P1289" s="9">
        <v>0</v>
      </c>
      <c r="Q1289" s="9">
        <v>0</v>
      </c>
      <c r="R1289" s="9">
        <v>0</v>
      </c>
      <c r="S1289" s="9">
        <v>0</v>
      </c>
      <c r="T1289" s="9">
        <v>1</v>
      </c>
      <c r="U1289" s="9">
        <v>1</v>
      </c>
      <c r="V1289" s="9">
        <v>1</v>
      </c>
      <c r="W1289" s="9">
        <v>1</v>
      </c>
      <c r="X1289" s="9">
        <v>2</v>
      </c>
      <c r="Y1289" s="24"/>
      <c r="Z1289" s="24">
        <f>+VLOOKUP(G1289,[2]ACTIVIDADES!G$5:Y$1900,19,0)</f>
        <v>0</v>
      </c>
    </row>
    <row r="1290" spans="1:26" s="7" customFormat="1" ht="45" x14ac:dyDescent="0.25">
      <c r="A1290" s="13">
        <v>10561</v>
      </c>
      <c r="B1290" s="26" t="s">
        <v>4536</v>
      </c>
      <c r="C1290" s="11" t="s">
        <v>549</v>
      </c>
      <c r="D1290" s="11" t="s">
        <v>537</v>
      </c>
      <c r="E1290" s="11" t="s">
        <v>64</v>
      </c>
      <c r="F1290" s="11" t="s">
        <v>566</v>
      </c>
      <c r="G1290" s="11">
        <v>72011</v>
      </c>
      <c r="H1290" s="11" t="s">
        <v>2040</v>
      </c>
      <c r="I1290" s="11" t="s">
        <v>2041</v>
      </c>
      <c r="J1290" s="12" t="s">
        <v>2042</v>
      </c>
      <c r="K1290" s="20">
        <v>42425</v>
      </c>
      <c r="L1290" s="11">
        <v>80</v>
      </c>
      <c r="M1290" s="11" t="s">
        <v>77</v>
      </c>
      <c r="N1290" s="11" t="s">
        <v>79</v>
      </c>
      <c r="O1290" s="11"/>
      <c r="P1290" s="11">
        <v>0</v>
      </c>
      <c r="Q1290" s="11">
        <v>0</v>
      </c>
      <c r="R1290" s="11">
        <v>0</v>
      </c>
      <c r="S1290" s="11">
        <v>0</v>
      </c>
      <c r="T1290" s="11">
        <v>0</v>
      </c>
      <c r="U1290" s="11">
        <v>60</v>
      </c>
      <c r="V1290" s="11">
        <v>80</v>
      </c>
      <c r="W1290" s="11">
        <v>80</v>
      </c>
      <c r="X1290" s="11">
        <v>80</v>
      </c>
      <c r="Y1290" s="24"/>
      <c r="Z1290" s="24">
        <f>+VLOOKUP(G1290,[2]ACTIVIDADES!G$5:Y$1900,19,0)</f>
        <v>0</v>
      </c>
    </row>
    <row r="1291" spans="1:26" s="7" customFormat="1" ht="45" x14ac:dyDescent="0.25">
      <c r="A1291" s="15">
        <v>10561</v>
      </c>
      <c r="B1291" s="25" t="s">
        <v>4536</v>
      </c>
      <c r="C1291" s="9" t="s">
        <v>549</v>
      </c>
      <c r="D1291" s="9" t="s">
        <v>537</v>
      </c>
      <c r="E1291" s="9" t="s">
        <v>64</v>
      </c>
      <c r="F1291" s="9" t="s">
        <v>566</v>
      </c>
      <c r="G1291" s="9">
        <v>81781</v>
      </c>
      <c r="H1291" s="9" t="s">
        <v>2545</v>
      </c>
      <c r="I1291" s="9" t="s">
        <v>2546</v>
      </c>
      <c r="J1291" s="10" t="s">
        <v>2547</v>
      </c>
      <c r="K1291" s="19">
        <v>42425</v>
      </c>
      <c r="L1291" s="9">
        <v>1</v>
      </c>
      <c r="M1291" s="9" t="s">
        <v>77</v>
      </c>
      <c r="N1291" s="9" t="s">
        <v>79</v>
      </c>
      <c r="O1291" s="9"/>
      <c r="P1291" s="9">
        <v>0</v>
      </c>
      <c r="Q1291" s="9">
        <v>0</v>
      </c>
      <c r="R1291" s="9">
        <v>0</v>
      </c>
      <c r="S1291" s="9">
        <v>0</v>
      </c>
      <c r="T1291" s="9">
        <v>0</v>
      </c>
      <c r="U1291" s="9">
        <v>0</v>
      </c>
      <c r="V1291" s="9">
        <v>0</v>
      </c>
      <c r="W1291" s="9">
        <v>0</v>
      </c>
      <c r="X1291" s="9">
        <v>0</v>
      </c>
      <c r="Y1291" s="24"/>
      <c r="Z1291" s="24">
        <f>+VLOOKUP(G1291,[2]ACTIVIDADES!G$5:Y$1900,19,0)</f>
        <v>0</v>
      </c>
    </row>
    <row r="1292" spans="1:26" s="7" customFormat="1" ht="60" x14ac:dyDescent="0.25">
      <c r="A1292" s="13">
        <v>10561</v>
      </c>
      <c r="B1292" s="26" t="s">
        <v>4536</v>
      </c>
      <c r="C1292" s="11" t="s">
        <v>549</v>
      </c>
      <c r="D1292" s="11" t="s">
        <v>537</v>
      </c>
      <c r="E1292" s="11" t="s">
        <v>64</v>
      </c>
      <c r="F1292" s="11" t="s">
        <v>566</v>
      </c>
      <c r="G1292" s="11">
        <v>81785</v>
      </c>
      <c r="H1292" s="11" t="s">
        <v>3223</v>
      </c>
      <c r="I1292" s="11" t="s">
        <v>3224</v>
      </c>
      <c r="J1292" s="12" t="s">
        <v>3225</v>
      </c>
      <c r="K1292" s="20">
        <v>42425</v>
      </c>
      <c r="L1292" s="11">
        <v>100</v>
      </c>
      <c r="M1292" s="11" t="s">
        <v>76</v>
      </c>
      <c r="N1292" s="11" t="s">
        <v>79</v>
      </c>
      <c r="O1292" s="11"/>
      <c r="P1292" s="11">
        <v>0</v>
      </c>
      <c r="Q1292" s="11">
        <v>0</v>
      </c>
      <c r="R1292" s="11">
        <v>0</v>
      </c>
      <c r="S1292" s="11">
        <v>0</v>
      </c>
      <c r="T1292" s="11">
        <v>0</v>
      </c>
      <c r="U1292" s="11">
        <v>0</v>
      </c>
      <c r="V1292" s="11">
        <v>0</v>
      </c>
      <c r="W1292" s="11">
        <v>0</v>
      </c>
      <c r="X1292" s="11">
        <v>0</v>
      </c>
      <c r="Y1292" s="24"/>
      <c r="Z1292" s="24">
        <f>+VLOOKUP(G1292,[2]ACTIVIDADES!G$5:Y$1900,19,0)</f>
        <v>0</v>
      </c>
    </row>
    <row r="1293" spans="1:26" s="7" customFormat="1" ht="45" x14ac:dyDescent="0.25">
      <c r="A1293" s="15">
        <v>10561</v>
      </c>
      <c r="B1293" s="25" t="s">
        <v>4536</v>
      </c>
      <c r="C1293" s="9" t="s">
        <v>549</v>
      </c>
      <c r="D1293" s="9" t="s">
        <v>537</v>
      </c>
      <c r="E1293" s="9" t="s">
        <v>64</v>
      </c>
      <c r="F1293" s="9" t="s">
        <v>566</v>
      </c>
      <c r="G1293" s="9">
        <v>81790</v>
      </c>
      <c r="H1293" s="9" t="s">
        <v>3212</v>
      </c>
      <c r="I1293" s="9" t="s">
        <v>3213</v>
      </c>
      <c r="J1293" s="10" t="s">
        <v>3214</v>
      </c>
      <c r="K1293" s="19">
        <v>42425</v>
      </c>
      <c r="L1293" s="9">
        <v>14</v>
      </c>
      <c r="M1293" s="9" t="s">
        <v>77</v>
      </c>
      <c r="N1293" s="9" t="s">
        <v>79</v>
      </c>
      <c r="O1293" s="9"/>
      <c r="P1293" s="9">
        <v>0</v>
      </c>
      <c r="Q1293" s="9">
        <v>4</v>
      </c>
      <c r="R1293" s="9">
        <v>10</v>
      </c>
      <c r="S1293" s="9">
        <v>10</v>
      </c>
      <c r="T1293" s="9">
        <v>10</v>
      </c>
      <c r="U1293" s="9">
        <v>10</v>
      </c>
      <c r="V1293" s="9">
        <v>13</v>
      </c>
      <c r="W1293" s="9">
        <v>14</v>
      </c>
      <c r="X1293" s="9">
        <v>14</v>
      </c>
      <c r="Y1293" s="24"/>
      <c r="Z1293" s="24">
        <f>+VLOOKUP(G1293,[2]ACTIVIDADES!G$5:Y$1900,19,0)</f>
        <v>0</v>
      </c>
    </row>
    <row r="1294" spans="1:26" s="7" customFormat="1" ht="60" x14ac:dyDescent="0.25">
      <c r="A1294" s="13">
        <v>10561</v>
      </c>
      <c r="B1294" s="26" t="s">
        <v>4536</v>
      </c>
      <c r="C1294" s="11" t="s">
        <v>549</v>
      </c>
      <c r="D1294" s="11" t="s">
        <v>537</v>
      </c>
      <c r="E1294" s="11" t="s">
        <v>64</v>
      </c>
      <c r="F1294" s="11" t="s">
        <v>566</v>
      </c>
      <c r="G1294" s="11">
        <v>81792</v>
      </c>
      <c r="H1294" s="11" t="s">
        <v>3171</v>
      </c>
      <c r="I1294" s="11" t="s">
        <v>3172</v>
      </c>
      <c r="J1294" s="12" t="s">
        <v>3173</v>
      </c>
      <c r="K1294" s="20">
        <v>42425</v>
      </c>
      <c r="L1294" s="11">
        <v>6</v>
      </c>
      <c r="M1294" s="11" t="s">
        <v>77</v>
      </c>
      <c r="N1294" s="11" t="s">
        <v>79</v>
      </c>
      <c r="O1294" s="11"/>
      <c r="P1294" s="11">
        <v>0</v>
      </c>
      <c r="Q1294" s="11">
        <v>0</v>
      </c>
      <c r="R1294" s="11">
        <v>0</v>
      </c>
      <c r="S1294" s="11">
        <v>1</v>
      </c>
      <c r="T1294" s="11">
        <v>1</v>
      </c>
      <c r="U1294" s="11">
        <v>6</v>
      </c>
      <c r="V1294" s="11">
        <v>6</v>
      </c>
      <c r="W1294" s="11">
        <v>6</v>
      </c>
      <c r="X1294" s="11">
        <v>6</v>
      </c>
      <c r="Y1294" s="24"/>
      <c r="Z1294" s="24">
        <f>+VLOOKUP(G1294,[2]ACTIVIDADES!G$5:Y$1900,19,0)</f>
        <v>0</v>
      </c>
    </row>
    <row r="1295" spans="1:26" s="7" customFormat="1" ht="45" x14ac:dyDescent="0.25">
      <c r="A1295" s="15">
        <v>10561</v>
      </c>
      <c r="B1295" s="25" t="s">
        <v>4536</v>
      </c>
      <c r="C1295" s="9" t="s">
        <v>549</v>
      </c>
      <c r="D1295" s="9" t="s">
        <v>537</v>
      </c>
      <c r="E1295" s="9" t="s">
        <v>64</v>
      </c>
      <c r="F1295" s="9" t="s">
        <v>566</v>
      </c>
      <c r="G1295" s="9">
        <v>81793</v>
      </c>
      <c r="H1295" s="9" t="s">
        <v>3167</v>
      </c>
      <c r="I1295" s="9" t="s">
        <v>3181</v>
      </c>
      <c r="J1295" s="10" t="s">
        <v>3182</v>
      </c>
      <c r="K1295" s="19">
        <v>42425</v>
      </c>
      <c r="L1295" s="9">
        <v>6</v>
      </c>
      <c r="M1295" s="9" t="s">
        <v>77</v>
      </c>
      <c r="N1295" s="9" t="s">
        <v>79</v>
      </c>
      <c r="O1295" s="9"/>
      <c r="P1295" s="9">
        <v>0</v>
      </c>
      <c r="Q1295" s="9">
        <v>0</v>
      </c>
      <c r="R1295" s="9">
        <v>0</v>
      </c>
      <c r="S1295" s="9">
        <v>0</v>
      </c>
      <c r="T1295" s="9">
        <v>0</v>
      </c>
      <c r="U1295" s="9">
        <v>0</v>
      </c>
      <c r="V1295" s="9">
        <v>0</v>
      </c>
      <c r="W1295" s="9">
        <v>0</v>
      </c>
      <c r="X1295" s="9">
        <v>0</v>
      </c>
      <c r="Y1295" s="24"/>
      <c r="Z1295" s="24">
        <f>+VLOOKUP(G1295,[2]ACTIVIDADES!G$5:Y$1900,19,0)</f>
        <v>0</v>
      </c>
    </row>
    <row r="1296" spans="1:26" s="7" customFormat="1" ht="60" x14ac:dyDescent="0.25">
      <c r="A1296" s="13">
        <v>10562</v>
      </c>
      <c r="B1296" s="26" t="s">
        <v>4536</v>
      </c>
      <c r="C1296" s="11" t="s">
        <v>550</v>
      </c>
      <c r="D1296" s="11" t="s">
        <v>537</v>
      </c>
      <c r="E1296" s="11" t="s">
        <v>64</v>
      </c>
      <c r="F1296" s="11" t="s">
        <v>567</v>
      </c>
      <c r="G1296" s="11">
        <v>82043</v>
      </c>
      <c r="H1296" s="11" t="s">
        <v>1271</v>
      </c>
      <c r="I1296" s="11" t="s">
        <v>1272</v>
      </c>
      <c r="J1296" s="12" t="s">
        <v>1273</v>
      </c>
      <c r="K1296" s="20">
        <v>42426</v>
      </c>
      <c r="L1296" s="11">
        <v>100</v>
      </c>
      <c r="M1296" s="11" t="s">
        <v>76</v>
      </c>
      <c r="N1296" s="11" t="s">
        <v>79</v>
      </c>
      <c r="O1296" s="11"/>
      <c r="P1296" s="11">
        <v>100</v>
      </c>
      <c r="Q1296" s="11">
        <v>100</v>
      </c>
      <c r="R1296" s="11">
        <v>100</v>
      </c>
      <c r="S1296" s="11">
        <v>100</v>
      </c>
      <c r="T1296" s="11">
        <v>100</v>
      </c>
      <c r="U1296" s="11">
        <v>100</v>
      </c>
      <c r="V1296" s="11">
        <v>100</v>
      </c>
      <c r="W1296" s="11">
        <v>100</v>
      </c>
      <c r="X1296" s="11">
        <v>100</v>
      </c>
      <c r="Y1296" s="24"/>
      <c r="Z1296" s="24">
        <f>+VLOOKUP(G1296,[2]ACTIVIDADES!G$5:Y$1900,19,0)</f>
        <v>0</v>
      </c>
    </row>
    <row r="1297" spans="1:26" s="7" customFormat="1" ht="30" x14ac:dyDescent="0.25">
      <c r="A1297" s="15">
        <v>10562</v>
      </c>
      <c r="B1297" s="25" t="s">
        <v>4536</v>
      </c>
      <c r="C1297" s="9" t="s">
        <v>550</v>
      </c>
      <c r="D1297" s="9" t="s">
        <v>537</v>
      </c>
      <c r="E1297" s="9" t="s">
        <v>64</v>
      </c>
      <c r="F1297" s="9" t="s">
        <v>567</v>
      </c>
      <c r="G1297" s="9">
        <v>82044</v>
      </c>
      <c r="H1297" s="9" t="s">
        <v>1289</v>
      </c>
      <c r="I1297" s="9" t="s">
        <v>1290</v>
      </c>
      <c r="J1297" s="10" t="s">
        <v>1291</v>
      </c>
      <c r="K1297" s="19">
        <v>42426</v>
      </c>
      <c r="L1297" s="9">
        <v>30</v>
      </c>
      <c r="M1297" s="9" t="s">
        <v>77</v>
      </c>
      <c r="N1297" s="9" t="s">
        <v>79</v>
      </c>
      <c r="O1297" s="9"/>
      <c r="P1297" s="9">
        <v>0</v>
      </c>
      <c r="Q1297" s="9">
        <v>5</v>
      </c>
      <c r="R1297" s="9">
        <v>5</v>
      </c>
      <c r="S1297" s="9">
        <v>15</v>
      </c>
      <c r="T1297" s="9">
        <v>19</v>
      </c>
      <c r="U1297" s="9">
        <v>22</v>
      </c>
      <c r="V1297" s="9">
        <v>27</v>
      </c>
      <c r="W1297" s="9">
        <v>30</v>
      </c>
      <c r="X1297" s="9">
        <v>30</v>
      </c>
      <c r="Y1297" s="24"/>
      <c r="Z1297" s="24">
        <f>+VLOOKUP(G1297,[2]ACTIVIDADES!G$5:Y$1900,19,0)</f>
        <v>0</v>
      </c>
    </row>
    <row r="1298" spans="1:26" s="7" customFormat="1" ht="30" x14ac:dyDescent="0.25">
      <c r="A1298" s="13">
        <v>10562</v>
      </c>
      <c r="B1298" s="26" t="s">
        <v>4536</v>
      </c>
      <c r="C1298" s="11" t="s">
        <v>550</v>
      </c>
      <c r="D1298" s="11" t="s">
        <v>537</v>
      </c>
      <c r="E1298" s="11" t="s">
        <v>64</v>
      </c>
      <c r="F1298" s="11" t="s">
        <v>567</v>
      </c>
      <c r="G1298" s="11">
        <v>82045</v>
      </c>
      <c r="H1298" s="11" t="s">
        <v>1294</v>
      </c>
      <c r="I1298" s="11" t="s">
        <v>1295</v>
      </c>
      <c r="J1298" s="12" t="s">
        <v>1296</v>
      </c>
      <c r="K1298" s="20">
        <v>42426</v>
      </c>
      <c r="L1298" s="11">
        <v>2640</v>
      </c>
      <c r="M1298" s="11" t="s">
        <v>77</v>
      </c>
      <c r="N1298" s="11" t="s">
        <v>79</v>
      </c>
      <c r="O1298" s="11"/>
      <c r="P1298" s="11">
        <v>1624</v>
      </c>
      <c r="Q1298" s="11">
        <v>2207</v>
      </c>
      <c r="R1298" s="11">
        <v>2640</v>
      </c>
      <c r="S1298" s="11">
        <v>2640</v>
      </c>
      <c r="T1298" s="11">
        <v>2640</v>
      </c>
      <c r="U1298" s="11">
        <v>2640</v>
      </c>
      <c r="V1298" s="11">
        <v>2640</v>
      </c>
      <c r="W1298" s="11">
        <v>2640</v>
      </c>
      <c r="X1298" s="11">
        <v>2640</v>
      </c>
      <c r="Y1298" s="24"/>
      <c r="Z1298" s="24">
        <f>+VLOOKUP(G1298,[2]ACTIVIDADES!G$5:Y$1900,19,0)</f>
        <v>0</v>
      </c>
    </row>
    <row r="1299" spans="1:26" s="7" customFormat="1" ht="60" x14ac:dyDescent="0.25">
      <c r="A1299" s="15">
        <v>10562</v>
      </c>
      <c r="B1299" s="25" t="s">
        <v>4536</v>
      </c>
      <c r="C1299" s="9" t="s">
        <v>550</v>
      </c>
      <c r="D1299" s="9" t="s">
        <v>537</v>
      </c>
      <c r="E1299" s="9" t="s">
        <v>64</v>
      </c>
      <c r="F1299" s="9" t="s">
        <v>567</v>
      </c>
      <c r="G1299" s="9">
        <v>82046</v>
      </c>
      <c r="H1299" s="9" t="s">
        <v>2873</v>
      </c>
      <c r="I1299" s="9" t="s">
        <v>2874</v>
      </c>
      <c r="J1299" s="10" t="s">
        <v>2875</v>
      </c>
      <c r="K1299" s="19">
        <v>42426</v>
      </c>
      <c r="L1299" s="9">
        <v>10</v>
      </c>
      <c r="M1299" s="9" t="s">
        <v>77</v>
      </c>
      <c r="N1299" s="9" t="s">
        <v>79</v>
      </c>
      <c r="O1299" s="9"/>
      <c r="P1299" s="9">
        <v>2</v>
      </c>
      <c r="Q1299" s="9">
        <v>5</v>
      </c>
      <c r="R1299" s="9">
        <v>10</v>
      </c>
      <c r="S1299" s="9">
        <v>10</v>
      </c>
      <c r="T1299" s="9">
        <v>10</v>
      </c>
      <c r="U1299" s="9">
        <v>10</v>
      </c>
      <c r="V1299" s="9">
        <v>10</v>
      </c>
      <c r="W1299" s="9">
        <v>10</v>
      </c>
      <c r="X1299" s="9">
        <v>10</v>
      </c>
      <c r="Y1299" s="24"/>
      <c r="Z1299" s="24">
        <f>+VLOOKUP(G1299,[2]ACTIVIDADES!G$5:Y$1900,19,0)</f>
        <v>0</v>
      </c>
    </row>
    <row r="1300" spans="1:26" s="7" customFormat="1" ht="60" x14ac:dyDescent="0.25">
      <c r="A1300" s="13">
        <v>10562</v>
      </c>
      <c r="B1300" s="26" t="s">
        <v>4536</v>
      </c>
      <c r="C1300" s="11" t="s">
        <v>550</v>
      </c>
      <c r="D1300" s="11" t="s">
        <v>537</v>
      </c>
      <c r="E1300" s="11" t="s">
        <v>64</v>
      </c>
      <c r="F1300" s="11" t="s">
        <v>567</v>
      </c>
      <c r="G1300" s="11">
        <v>82047</v>
      </c>
      <c r="H1300" s="11" t="s">
        <v>2551</v>
      </c>
      <c r="I1300" s="11" t="s">
        <v>2888</v>
      </c>
      <c r="J1300" s="12" t="s">
        <v>2889</v>
      </c>
      <c r="K1300" s="20">
        <v>42426</v>
      </c>
      <c r="L1300" s="11">
        <v>100</v>
      </c>
      <c r="M1300" s="11" t="s">
        <v>76</v>
      </c>
      <c r="N1300" s="11" t="s">
        <v>79</v>
      </c>
      <c r="O1300" s="11"/>
      <c r="P1300" s="11">
        <v>100</v>
      </c>
      <c r="Q1300" s="11">
        <v>100</v>
      </c>
      <c r="R1300" s="11">
        <v>100</v>
      </c>
      <c r="S1300" s="11">
        <v>100</v>
      </c>
      <c r="T1300" s="11">
        <v>100</v>
      </c>
      <c r="U1300" s="11">
        <v>100</v>
      </c>
      <c r="V1300" s="11">
        <v>100</v>
      </c>
      <c r="W1300" s="11">
        <v>100</v>
      </c>
      <c r="X1300" s="11">
        <v>100</v>
      </c>
      <c r="Y1300" s="24"/>
      <c r="Z1300" s="24">
        <f>+VLOOKUP(G1300,[2]ACTIVIDADES!G$5:Y$1900,19,0)</f>
        <v>0</v>
      </c>
    </row>
    <row r="1301" spans="1:26" s="7" customFormat="1" ht="60" x14ac:dyDescent="0.25">
      <c r="A1301" s="15">
        <v>10562</v>
      </c>
      <c r="B1301" s="25" t="s">
        <v>4536</v>
      </c>
      <c r="C1301" s="9" t="s">
        <v>550</v>
      </c>
      <c r="D1301" s="9" t="s">
        <v>537</v>
      </c>
      <c r="E1301" s="9" t="s">
        <v>64</v>
      </c>
      <c r="F1301" s="9" t="s">
        <v>567</v>
      </c>
      <c r="G1301" s="9">
        <v>82048</v>
      </c>
      <c r="H1301" s="9" t="s">
        <v>2554</v>
      </c>
      <c r="I1301" s="9" t="s">
        <v>2714</v>
      </c>
      <c r="J1301" s="10" t="s">
        <v>2715</v>
      </c>
      <c r="K1301" s="19">
        <v>42426</v>
      </c>
      <c r="L1301" s="9">
        <v>100</v>
      </c>
      <c r="M1301" s="9" t="s">
        <v>76</v>
      </c>
      <c r="N1301" s="9" t="s">
        <v>79</v>
      </c>
      <c r="O1301" s="9"/>
      <c r="P1301" s="9">
        <v>100</v>
      </c>
      <c r="Q1301" s="9">
        <v>100</v>
      </c>
      <c r="R1301" s="9">
        <v>100</v>
      </c>
      <c r="S1301" s="9">
        <v>100</v>
      </c>
      <c r="T1301" s="9">
        <v>100</v>
      </c>
      <c r="U1301" s="9">
        <v>100</v>
      </c>
      <c r="V1301" s="9">
        <v>100</v>
      </c>
      <c r="W1301" s="9">
        <v>100</v>
      </c>
      <c r="X1301" s="9">
        <v>100</v>
      </c>
      <c r="Y1301" s="24"/>
      <c r="Z1301" s="24">
        <f>+VLOOKUP(G1301,[2]ACTIVIDADES!G$5:Y$1900,19,0)</f>
        <v>0</v>
      </c>
    </row>
    <row r="1302" spans="1:26" s="7" customFormat="1" ht="75" x14ac:dyDescent="0.25">
      <c r="A1302" s="13">
        <v>10562</v>
      </c>
      <c r="B1302" s="26" t="s">
        <v>4536</v>
      </c>
      <c r="C1302" s="11" t="s">
        <v>550</v>
      </c>
      <c r="D1302" s="11" t="s">
        <v>537</v>
      </c>
      <c r="E1302" s="11" t="s">
        <v>64</v>
      </c>
      <c r="F1302" s="11" t="s">
        <v>567</v>
      </c>
      <c r="G1302" s="11">
        <v>82049</v>
      </c>
      <c r="H1302" s="11" t="s">
        <v>2798</v>
      </c>
      <c r="I1302" s="11" t="s">
        <v>2799</v>
      </c>
      <c r="J1302" s="12" t="s">
        <v>2800</v>
      </c>
      <c r="K1302" s="20">
        <v>42426</v>
      </c>
      <c r="L1302" s="11">
        <v>100</v>
      </c>
      <c r="M1302" s="11" t="s">
        <v>76</v>
      </c>
      <c r="N1302" s="11" t="s">
        <v>79</v>
      </c>
      <c r="O1302" s="11"/>
      <c r="P1302" s="11">
        <v>100</v>
      </c>
      <c r="Q1302" s="11">
        <v>100</v>
      </c>
      <c r="R1302" s="11">
        <v>100</v>
      </c>
      <c r="S1302" s="11">
        <v>100</v>
      </c>
      <c r="T1302" s="11">
        <v>100</v>
      </c>
      <c r="U1302" s="11">
        <v>100</v>
      </c>
      <c r="V1302" s="11">
        <v>100</v>
      </c>
      <c r="W1302" s="11">
        <v>100</v>
      </c>
      <c r="X1302" s="11">
        <v>100</v>
      </c>
      <c r="Y1302" s="24"/>
      <c r="Z1302" s="24">
        <f>+VLOOKUP(G1302,[2]ACTIVIDADES!G$5:Y$1900,19,0)</f>
        <v>0</v>
      </c>
    </row>
    <row r="1303" spans="1:26" s="7" customFormat="1" ht="30" x14ac:dyDescent="0.25">
      <c r="A1303" s="15">
        <v>10562</v>
      </c>
      <c r="B1303" s="25" t="s">
        <v>4536</v>
      </c>
      <c r="C1303" s="9" t="s">
        <v>550</v>
      </c>
      <c r="D1303" s="9" t="s">
        <v>537</v>
      </c>
      <c r="E1303" s="9" t="s">
        <v>64</v>
      </c>
      <c r="F1303" s="9" t="s">
        <v>567</v>
      </c>
      <c r="G1303" s="9">
        <v>82051</v>
      </c>
      <c r="H1303" s="9" t="s">
        <v>1257</v>
      </c>
      <c r="I1303" s="9" t="s">
        <v>1498</v>
      </c>
      <c r="J1303" s="10" t="s">
        <v>1499</v>
      </c>
      <c r="K1303" s="19">
        <v>42426</v>
      </c>
      <c r="L1303" s="9">
        <v>4</v>
      </c>
      <c r="M1303" s="9" t="s">
        <v>77</v>
      </c>
      <c r="N1303" s="9" t="s">
        <v>79</v>
      </c>
      <c r="O1303" s="9"/>
      <c r="P1303" s="9">
        <v>1</v>
      </c>
      <c r="Q1303" s="9">
        <v>1</v>
      </c>
      <c r="R1303" s="9">
        <v>2</v>
      </c>
      <c r="S1303" s="9">
        <v>2</v>
      </c>
      <c r="T1303" s="9">
        <v>2</v>
      </c>
      <c r="U1303" s="9">
        <v>2</v>
      </c>
      <c r="V1303" s="9">
        <v>3</v>
      </c>
      <c r="W1303" s="9">
        <v>3</v>
      </c>
      <c r="X1303" s="9">
        <v>3</v>
      </c>
      <c r="Y1303" s="24"/>
      <c r="Z1303" s="24">
        <f>+VLOOKUP(G1303,[2]ACTIVIDADES!G$5:Y$1900,19,0)</f>
        <v>0</v>
      </c>
    </row>
    <row r="1304" spans="1:26" s="7" customFormat="1" ht="45" x14ac:dyDescent="0.25">
      <c r="A1304" s="13">
        <v>10562</v>
      </c>
      <c r="B1304" s="26" t="s">
        <v>4536</v>
      </c>
      <c r="C1304" s="11" t="s">
        <v>550</v>
      </c>
      <c r="D1304" s="11" t="s">
        <v>537</v>
      </c>
      <c r="E1304" s="11" t="s">
        <v>64</v>
      </c>
      <c r="F1304" s="11" t="s">
        <v>567</v>
      </c>
      <c r="G1304" s="11">
        <v>82052</v>
      </c>
      <c r="H1304" s="11" t="s">
        <v>1430</v>
      </c>
      <c r="I1304" s="11" t="s">
        <v>1431</v>
      </c>
      <c r="J1304" s="12" t="s">
        <v>1432</v>
      </c>
      <c r="K1304" s="20">
        <v>42426</v>
      </c>
      <c r="L1304" s="11">
        <v>1</v>
      </c>
      <c r="M1304" s="11" t="s">
        <v>77</v>
      </c>
      <c r="N1304" s="11" t="s">
        <v>79</v>
      </c>
      <c r="O1304" s="11"/>
      <c r="P1304" s="11">
        <v>0</v>
      </c>
      <c r="Q1304" s="11">
        <v>0</v>
      </c>
      <c r="R1304" s="11">
        <v>1</v>
      </c>
      <c r="S1304" s="11">
        <v>1</v>
      </c>
      <c r="T1304" s="11">
        <v>1</v>
      </c>
      <c r="U1304" s="11">
        <v>1</v>
      </c>
      <c r="V1304" s="11">
        <v>1</v>
      </c>
      <c r="W1304" s="11">
        <v>1</v>
      </c>
      <c r="X1304" s="11">
        <v>1</v>
      </c>
      <c r="Y1304" s="24"/>
      <c r="Z1304" s="24">
        <f>+VLOOKUP(G1304,[2]ACTIVIDADES!G$5:Y$1900,19,0)</f>
        <v>0</v>
      </c>
    </row>
    <row r="1305" spans="1:26" s="7" customFormat="1" ht="60" x14ac:dyDescent="0.25">
      <c r="A1305" s="15">
        <v>10562</v>
      </c>
      <c r="B1305" s="25" t="s">
        <v>4536</v>
      </c>
      <c r="C1305" s="9" t="s">
        <v>550</v>
      </c>
      <c r="D1305" s="9" t="s">
        <v>537</v>
      </c>
      <c r="E1305" s="9" t="s">
        <v>64</v>
      </c>
      <c r="F1305" s="9" t="s">
        <v>567</v>
      </c>
      <c r="G1305" s="9">
        <v>82053</v>
      </c>
      <c r="H1305" s="9" t="s">
        <v>1508</v>
      </c>
      <c r="I1305" s="9" t="s">
        <v>1509</v>
      </c>
      <c r="J1305" s="10" t="s">
        <v>1510</v>
      </c>
      <c r="K1305" s="19">
        <v>42426</v>
      </c>
      <c r="L1305" s="9">
        <v>100</v>
      </c>
      <c r="M1305" s="9" t="s">
        <v>76</v>
      </c>
      <c r="N1305" s="9" t="s">
        <v>79</v>
      </c>
      <c r="O1305" s="9"/>
      <c r="P1305" s="9">
        <v>0</v>
      </c>
      <c r="Q1305" s="9">
        <v>100</v>
      </c>
      <c r="R1305" s="9">
        <v>100</v>
      </c>
      <c r="S1305" s="9">
        <v>100</v>
      </c>
      <c r="T1305" s="9">
        <v>100</v>
      </c>
      <c r="U1305" s="9">
        <v>100</v>
      </c>
      <c r="V1305" s="9">
        <v>100</v>
      </c>
      <c r="W1305" s="9">
        <v>100</v>
      </c>
      <c r="X1305" s="9">
        <v>100</v>
      </c>
      <c r="Y1305" s="24"/>
      <c r="Z1305" s="24">
        <f>+VLOOKUP(G1305,[2]ACTIVIDADES!G$5:Y$1900,19,0)</f>
        <v>0</v>
      </c>
    </row>
    <row r="1306" spans="1:26" s="7" customFormat="1" ht="60" x14ac:dyDescent="0.25">
      <c r="A1306" s="13">
        <v>10562</v>
      </c>
      <c r="B1306" s="26" t="s">
        <v>4536</v>
      </c>
      <c r="C1306" s="11" t="s">
        <v>550</v>
      </c>
      <c r="D1306" s="11" t="s">
        <v>537</v>
      </c>
      <c r="E1306" s="11" t="s">
        <v>64</v>
      </c>
      <c r="F1306" s="11" t="s">
        <v>567</v>
      </c>
      <c r="G1306" s="11">
        <v>82054</v>
      </c>
      <c r="H1306" s="11" t="s">
        <v>1862</v>
      </c>
      <c r="I1306" s="11" t="s">
        <v>1863</v>
      </c>
      <c r="J1306" s="12" t="s">
        <v>1864</v>
      </c>
      <c r="K1306" s="20">
        <v>42426</v>
      </c>
      <c r="L1306" s="11">
        <v>1</v>
      </c>
      <c r="M1306" s="11" t="s">
        <v>77</v>
      </c>
      <c r="N1306" s="11" t="s">
        <v>79</v>
      </c>
      <c r="O1306" s="11"/>
      <c r="P1306" s="11">
        <v>0</v>
      </c>
      <c r="Q1306" s="11">
        <v>0</v>
      </c>
      <c r="R1306" s="11">
        <v>0</v>
      </c>
      <c r="S1306" s="11">
        <v>0</v>
      </c>
      <c r="T1306" s="11">
        <v>0</v>
      </c>
      <c r="U1306" s="11">
        <v>0</v>
      </c>
      <c r="V1306" s="11">
        <v>1</v>
      </c>
      <c r="W1306" s="11">
        <v>1</v>
      </c>
      <c r="X1306" s="11">
        <v>1</v>
      </c>
      <c r="Y1306" s="24"/>
      <c r="Z1306" s="24">
        <f>+VLOOKUP(G1306,[2]ACTIVIDADES!G$5:Y$1900,19,0)</f>
        <v>0</v>
      </c>
    </row>
    <row r="1307" spans="1:26" s="7" customFormat="1" ht="60" x14ac:dyDescent="0.25">
      <c r="A1307" s="15">
        <v>10562</v>
      </c>
      <c r="B1307" s="25" t="s">
        <v>4536</v>
      </c>
      <c r="C1307" s="9" t="s">
        <v>550</v>
      </c>
      <c r="D1307" s="9" t="s">
        <v>537</v>
      </c>
      <c r="E1307" s="9" t="s">
        <v>64</v>
      </c>
      <c r="F1307" s="9" t="s">
        <v>567</v>
      </c>
      <c r="G1307" s="9">
        <v>82055</v>
      </c>
      <c r="H1307" s="9" t="s">
        <v>1865</v>
      </c>
      <c r="I1307" s="9" t="s">
        <v>1866</v>
      </c>
      <c r="J1307" s="10" t="s">
        <v>1867</v>
      </c>
      <c r="K1307" s="19">
        <v>42426</v>
      </c>
      <c r="L1307" s="9">
        <v>1</v>
      </c>
      <c r="M1307" s="9" t="s">
        <v>77</v>
      </c>
      <c r="N1307" s="9" t="s">
        <v>79</v>
      </c>
      <c r="O1307" s="9"/>
      <c r="P1307" s="9">
        <v>1</v>
      </c>
      <c r="Q1307" s="9">
        <v>1</v>
      </c>
      <c r="R1307" s="9">
        <v>1</v>
      </c>
      <c r="S1307" s="9">
        <v>1</v>
      </c>
      <c r="T1307" s="9">
        <v>1</v>
      </c>
      <c r="U1307" s="9">
        <v>1</v>
      </c>
      <c r="V1307" s="9">
        <v>1</v>
      </c>
      <c r="W1307" s="9">
        <v>1</v>
      </c>
      <c r="X1307" s="9">
        <v>1</v>
      </c>
      <c r="Y1307" s="24"/>
      <c r="Z1307" s="24">
        <f>+VLOOKUP(G1307,[2]ACTIVIDADES!G$5:Y$1900,19,0)</f>
        <v>0</v>
      </c>
    </row>
    <row r="1308" spans="1:26" s="7" customFormat="1" ht="60" x14ac:dyDescent="0.25">
      <c r="A1308" s="13">
        <v>10562</v>
      </c>
      <c r="B1308" s="26" t="s">
        <v>4536</v>
      </c>
      <c r="C1308" s="11" t="s">
        <v>550</v>
      </c>
      <c r="D1308" s="11" t="s">
        <v>537</v>
      </c>
      <c r="E1308" s="11" t="s">
        <v>64</v>
      </c>
      <c r="F1308" s="11" t="s">
        <v>567</v>
      </c>
      <c r="G1308" s="11">
        <v>82056</v>
      </c>
      <c r="H1308" s="11" t="s">
        <v>1871</v>
      </c>
      <c r="I1308" s="11" t="s">
        <v>1872</v>
      </c>
      <c r="J1308" s="12" t="s">
        <v>1873</v>
      </c>
      <c r="K1308" s="20">
        <v>42426</v>
      </c>
      <c r="L1308" s="11">
        <v>6</v>
      </c>
      <c r="M1308" s="11" t="s">
        <v>77</v>
      </c>
      <c r="N1308" s="11" t="s">
        <v>79</v>
      </c>
      <c r="O1308" s="11"/>
      <c r="P1308" s="11">
        <v>0</v>
      </c>
      <c r="Q1308" s="11">
        <v>0</v>
      </c>
      <c r="R1308" s="11">
        <v>0</v>
      </c>
      <c r="S1308" s="11">
        <v>0</v>
      </c>
      <c r="T1308" s="11">
        <v>0</v>
      </c>
      <c r="U1308" s="11">
        <v>2</v>
      </c>
      <c r="V1308" s="11">
        <v>2</v>
      </c>
      <c r="W1308" s="11">
        <v>2</v>
      </c>
      <c r="X1308" s="11">
        <v>2</v>
      </c>
      <c r="Y1308" s="24"/>
      <c r="Z1308" s="24">
        <f>+VLOOKUP(G1308,[2]ACTIVIDADES!G$5:Y$1900,19,0)</f>
        <v>0</v>
      </c>
    </row>
    <row r="1309" spans="1:26" s="7" customFormat="1" ht="105" x14ac:dyDescent="0.25">
      <c r="A1309" s="15">
        <v>10562</v>
      </c>
      <c r="B1309" s="25" t="s">
        <v>4536</v>
      </c>
      <c r="C1309" s="9" t="s">
        <v>550</v>
      </c>
      <c r="D1309" s="9" t="s">
        <v>537</v>
      </c>
      <c r="E1309" s="9" t="s">
        <v>64</v>
      </c>
      <c r="F1309" s="9" t="s">
        <v>567</v>
      </c>
      <c r="G1309" s="9">
        <v>82057</v>
      </c>
      <c r="H1309" s="9" t="s">
        <v>1868</v>
      </c>
      <c r="I1309" s="9" t="s">
        <v>1869</v>
      </c>
      <c r="J1309" s="10" t="s">
        <v>1870</v>
      </c>
      <c r="K1309" s="19">
        <v>42426</v>
      </c>
      <c r="L1309" s="9">
        <v>7</v>
      </c>
      <c r="M1309" s="9" t="s">
        <v>77</v>
      </c>
      <c r="N1309" s="9" t="s">
        <v>79</v>
      </c>
      <c r="O1309" s="9"/>
      <c r="P1309" s="9">
        <v>0</v>
      </c>
      <c r="Q1309" s="9">
        <v>7</v>
      </c>
      <c r="R1309" s="9">
        <v>7</v>
      </c>
      <c r="S1309" s="9">
        <v>7</v>
      </c>
      <c r="T1309" s="9">
        <v>7</v>
      </c>
      <c r="U1309" s="9">
        <v>7</v>
      </c>
      <c r="V1309" s="9">
        <v>7</v>
      </c>
      <c r="W1309" s="9">
        <v>7</v>
      </c>
      <c r="X1309" s="9">
        <v>7</v>
      </c>
      <c r="Y1309" s="24"/>
      <c r="Z1309" s="24">
        <f>+VLOOKUP(G1309,[2]ACTIVIDADES!G$5:Y$1900,19,0)</f>
        <v>0</v>
      </c>
    </row>
    <row r="1310" spans="1:26" s="7" customFormat="1" ht="60" x14ac:dyDescent="0.25">
      <c r="A1310" s="13">
        <v>10562</v>
      </c>
      <c r="B1310" s="26" t="s">
        <v>4536</v>
      </c>
      <c r="C1310" s="11" t="s">
        <v>550</v>
      </c>
      <c r="D1310" s="11" t="s">
        <v>537</v>
      </c>
      <c r="E1310" s="11" t="s">
        <v>64</v>
      </c>
      <c r="F1310" s="11" t="s">
        <v>567</v>
      </c>
      <c r="G1310" s="11">
        <v>82058</v>
      </c>
      <c r="H1310" s="11" t="s">
        <v>1874</v>
      </c>
      <c r="I1310" s="11" t="s">
        <v>1875</v>
      </c>
      <c r="J1310" s="12" t="s">
        <v>1876</v>
      </c>
      <c r="K1310" s="20">
        <v>42426</v>
      </c>
      <c r="L1310" s="11">
        <v>2</v>
      </c>
      <c r="M1310" s="11" t="s">
        <v>77</v>
      </c>
      <c r="N1310" s="11" t="s">
        <v>79</v>
      </c>
      <c r="O1310" s="11"/>
      <c r="P1310" s="11">
        <v>0</v>
      </c>
      <c r="Q1310" s="11">
        <v>0</v>
      </c>
      <c r="R1310" s="11">
        <v>1</v>
      </c>
      <c r="S1310" s="11">
        <v>1</v>
      </c>
      <c r="T1310" s="11">
        <v>1</v>
      </c>
      <c r="U1310" s="11">
        <v>1</v>
      </c>
      <c r="V1310" s="11">
        <v>2</v>
      </c>
      <c r="W1310" s="11">
        <v>2</v>
      </c>
      <c r="X1310" s="11">
        <v>2</v>
      </c>
      <c r="Y1310" s="24"/>
      <c r="Z1310" s="24">
        <f>+VLOOKUP(G1310,[2]ACTIVIDADES!G$5:Y$1900,19,0)</f>
        <v>0</v>
      </c>
    </row>
    <row r="1311" spans="1:26" s="7" customFormat="1" ht="45" x14ac:dyDescent="0.25">
      <c r="A1311" s="15">
        <v>10562</v>
      </c>
      <c r="B1311" s="25" t="s">
        <v>4536</v>
      </c>
      <c r="C1311" s="9" t="s">
        <v>550</v>
      </c>
      <c r="D1311" s="9" t="s">
        <v>537</v>
      </c>
      <c r="E1311" s="9" t="s">
        <v>64</v>
      </c>
      <c r="F1311" s="9" t="s">
        <v>567</v>
      </c>
      <c r="G1311" s="9">
        <v>82059</v>
      </c>
      <c r="H1311" s="9" t="s">
        <v>1877</v>
      </c>
      <c r="I1311" s="9" t="s">
        <v>1878</v>
      </c>
      <c r="J1311" s="10" t="s">
        <v>1879</v>
      </c>
      <c r="K1311" s="19">
        <v>42426</v>
      </c>
      <c r="L1311" s="9">
        <v>2</v>
      </c>
      <c r="M1311" s="9" t="s">
        <v>77</v>
      </c>
      <c r="N1311" s="9" t="s">
        <v>79</v>
      </c>
      <c r="O1311" s="9"/>
      <c r="P1311" s="9">
        <v>0</v>
      </c>
      <c r="Q1311" s="9">
        <v>0</v>
      </c>
      <c r="R1311" s="9">
        <v>0</v>
      </c>
      <c r="S1311" s="9">
        <v>0</v>
      </c>
      <c r="T1311" s="9">
        <v>0</v>
      </c>
      <c r="U1311" s="9">
        <v>0</v>
      </c>
      <c r="V1311" s="9">
        <v>0</v>
      </c>
      <c r="W1311" s="9">
        <v>0</v>
      </c>
      <c r="X1311" s="9">
        <v>0</v>
      </c>
      <c r="Y1311" s="24"/>
      <c r="Z1311" s="24">
        <f>+VLOOKUP(G1311,[2]ACTIVIDADES!G$5:Y$1900,19,0)</f>
        <v>0</v>
      </c>
    </row>
    <row r="1312" spans="1:26" s="7" customFormat="1" ht="60" x14ac:dyDescent="0.25">
      <c r="A1312" s="13">
        <v>10562</v>
      </c>
      <c r="B1312" s="26" t="s">
        <v>4536</v>
      </c>
      <c r="C1312" s="11" t="s">
        <v>550</v>
      </c>
      <c r="D1312" s="11" t="s">
        <v>537</v>
      </c>
      <c r="E1312" s="11" t="s">
        <v>64</v>
      </c>
      <c r="F1312" s="11" t="s">
        <v>567</v>
      </c>
      <c r="G1312" s="11">
        <v>82060</v>
      </c>
      <c r="H1312" s="11" t="s">
        <v>1317</v>
      </c>
      <c r="I1312" s="11" t="s">
        <v>1318</v>
      </c>
      <c r="J1312" s="12" t="s">
        <v>1319</v>
      </c>
      <c r="K1312" s="20">
        <v>42426</v>
      </c>
      <c r="L1312" s="11">
        <v>12</v>
      </c>
      <c r="M1312" s="11" t="s">
        <v>77</v>
      </c>
      <c r="N1312" s="11" t="s">
        <v>79</v>
      </c>
      <c r="O1312" s="11"/>
      <c r="P1312" s="11">
        <v>0</v>
      </c>
      <c r="Q1312" s="11">
        <v>0</v>
      </c>
      <c r="R1312" s="11">
        <v>0</v>
      </c>
      <c r="S1312" s="11">
        <v>2</v>
      </c>
      <c r="T1312" s="11">
        <v>3</v>
      </c>
      <c r="U1312" s="11">
        <v>6</v>
      </c>
      <c r="V1312" s="11">
        <v>8</v>
      </c>
      <c r="W1312" s="11">
        <v>12</v>
      </c>
      <c r="X1312" s="11">
        <v>12</v>
      </c>
      <c r="Y1312" s="24"/>
      <c r="Z1312" s="24">
        <f>+VLOOKUP(G1312,[2]ACTIVIDADES!G$5:Y$1900,19,0)</f>
        <v>0</v>
      </c>
    </row>
    <row r="1313" spans="1:26" s="7" customFormat="1" ht="105" x14ac:dyDescent="0.25">
      <c r="A1313" s="15">
        <v>10562</v>
      </c>
      <c r="B1313" s="25" t="s">
        <v>4536</v>
      </c>
      <c r="C1313" s="9" t="s">
        <v>550</v>
      </c>
      <c r="D1313" s="9" t="s">
        <v>537</v>
      </c>
      <c r="E1313" s="9" t="s">
        <v>64</v>
      </c>
      <c r="F1313" s="9" t="s">
        <v>567</v>
      </c>
      <c r="G1313" s="9">
        <v>82061</v>
      </c>
      <c r="H1313" s="9" t="s">
        <v>1303</v>
      </c>
      <c r="I1313" s="9" t="s">
        <v>1304</v>
      </c>
      <c r="J1313" s="10" t="s">
        <v>1305</v>
      </c>
      <c r="K1313" s="19">
        <v>42426</v>
      </c>
      <c r="L1313" s="9">
        <v>50</v>
      </c>
      <c r="M1313" s="9" t="s">
        <v>76</v>
      </c>
      <c r="N1313" s="9" t="s">
        <v>79</v>
      </c>
      <c r="O1313" s="9"/>
      <c r="P1313" s="9">
        <v>0</v>
      </c>
      <c r="Q1313" s="9">
        <v>0</v>
      </c>
      <c r="R1313" s="9">
        <v>1</v>
      </c>
      <c r="S1313" s="9">
        <v>5</v>
      </c>
      <c r="T1313" s="9">
        <v>20</v>
      </c>
      <c r="U1313" s="9">
        <v>33</v>
      </c>
      <c r="V1313" s="9">
        <v>50</v>
      </c>
      <c r="W1313" s="9">
        <v>50</v>
      </c>
      <c r="X1313" s="9">
        <v>50</v>
      </c>
      <c r="Y1313" s="24"/>
      <c r="Z1313" s="24">
        <f>+VLOOKUP(G1313,[2]ACTIVIDADES!G$5:Y$1900,19,0)</f>
        <v>0</v>
      </c>
    </row>
    <row r="1314" spans="1:26" s="7" customFormat="1" ht="30" x14ac:dyDescent="0.25">
      <c r="A1314" s="13">
        <v>10562</v>
      </c>
      <c r="B1314" s="26" t="s">
        <v>4536</v>
      </c>
      <c r="C1314" s="11" t="s">
        <v>550</v>
      </c>
      <c r="D1314" s="11" t="s">
        <v>537</v>
      </c>
      <c r="E1314" s="11" t="s">
        <v>64</v>
      </c>
      <c r="F1314" s="11" t="s">
        <v>567</v>
      </c>
      <c r="G1314" s="11">
        <v>82062</v>
      </c>
      <c r="H1314" s="11" t="s">
        <v>160</v>
      </c>
      <c r="I1314" s="11" t="s">
        <v>1310</v>
      </c>
      <c r="J1314" s="12" t="s">
        <v>1311</v>
      </c>
      <c r="K1314" s="20">
        <v>42426</v>
      </c>
      <c r="L1314" s="11">
        <v>6000</v>
      </c>
      <c r="M1314" s="11" t="s">
        <v>77</v>
      </c>
      <c r="N1314" s="11" t="s">
        <v>79</v>
      </c>
      <c r="O1314" s="11"/>
      <c r="P1314" s="11">
        <v>0</v>
      </c>
      <c r="Q1314" s="11">
        <v>213</v>
      </c>
      <c r="R1314" s="11">
        <v>262</v>
      </c>
      <c r="S1314" s="11">
        <v>1153</v>
      </c>
      <c r="T1314" s="11">
        <v>1153</v>
      </c>
      <c r="U1314" s="11">
        <v>3437</v>
      </c>
      <c r="V1314" s="11">
        <v>4072</v>
      </c>
      <c r="W1314" s="11">
        <v>4072</v>
      </c>
      <c r="X1314" s="11">
        <v>6000</v>
      </c>
      <c r="Y1314" s="24"/>
      <c r="Z1314" s="24">
        <f>+VLOOKUP(G1314,[2]ACTIVIDADES!G$5:Y$1900,19,0)</f>
        <v>0</v>
      </c>
    </row>
    <row r="1315" spans="1:26" s="7" customFormat="1" ht="75" x14ac:dyDescent="0.25">
      <c r="A1315" s="15">
        <v>10562</v>
      </c>
      <c r="B1315" s="25" t="s">
        <v>4536</v>
      </c>
      <c r="C1315" s="9" t="s">
        <v>550</v>
      </c>
      <c r="D1315" s="9" t="s">
        <v>537</v>
      </c>
      <c r="E1315" s="9" t="s">
        <v>64</v>
      </c>
      <c r="F1315" s="9" t="s">
        <v>567</v>
      </c>
      <c r="G1315" s="9">
        <v>82063</v>
      </c>
      <c r="H1315" s="9" t="s">
        <v>1323</v>
      </c>
      <c r="I1315" s="9" t="s">
        <v>1324</v>
      </c>
      <c r="J1315" s="10" t="s">
        <v>1325</v>
      </c>
      <c r="K1315" s="19">
        <v>42426</v>
      </c>
      <c r="L1315" s="9">
        <v>2</v>
      </c>
      <c r="M1315" s="9" t="s">
        <v>77</v>
      </c>
      <c r="N1315" s="9" t="s">
        <v>79</v>
      </c>
      <c r="O1315" s="9"/>
      <c r="P1315" s="9">
        <v>0</v>
      </c>
      <c r="Q1315" s="9">
        <v>1</v>
      </c>
      <c r="R1315" s="9">
        <v>2</v>
      </c>
      <c r="S1315" s="9">
        <v>2</v>
      </c>
      <c r="T1315" s="9">
        <v>2</v>
      </c>
      <c r="U1315" s="9">
        <v>2</v>
      </c>
      <c r="V1315" s="9">
        <v>2</v>
      </c>
      <c r="W1315" s="9">
        <v>2</v>
      </c>
      <c r="X1315" s="9">
        <v>2</v>
      </c>
      <c r="Y1315" s="24"/>
      <c r="Z1315" s="24">
        <f>+VLOOKUP(G1315,[2]ACTIVIDADES!G$5:Y$1900,19,0)</f>
        <v>0</v>
      </c>
    </row>
    <row r="1316" spans="1:26" s="7" customFormat="1" ht="90" x14ac:dyDescent="0.25">
      <c r="A1316" s="13">
        <v>10562</v>
      </c>
      <c r="B1316" s="26" t="s">
        <v>4536</v>
      </c>
      <c r="C1316" s="11" t="s">
        <v>550</v>
      </c>
      <c r="D1316" s="11" t="s">
        <v>537</v>
      </c>
      <c r="E1316" s="11" t="s">
        <v>64</v>
      </c>
      <c r="F1316" s="11" t="s">
        <v>567</v>
      </c>
      <c r="G1316" s="11">
        <v>82064</v>
      </c>
      <c r="H1316" s="11" t="s">
        <v>1901</v>
      </c>
      <c r="I1316" s="11" t="s">
        <v>1902</v>
      </c>
      <c r="J1316" s="12" t="s">
        <v>1903</v>
      </c>
      <c r="K1316" s="20">
        <v>42426</v>
      </c>
      <c r="L1316" s="11">
        <v>6</v>
      </c>
      <c r="M1316" s="11" t="s">
        <v>77</v>
      </c>
      <c r="N1316" s="11" t="s">
        <v>79</v>
      </c>
      <c r="O1316" s="11"/>
      <c r="P1316" s="11">
        <v>6</v>
      </c>
      <c r="Q1316" s="11">
        <v>6</v>
      </c>
      <c r="R1316" s="11">
        <v>6</v>
      </c>
      <c r="S1316" s="11">
        <v>6</v>
      </c>
      <c r="T1316" s="11">
        <v>6</v>
      </c>
      <c r="U1316" s="11">
        <v>6</v>
      </c>
      <c r="V1316" s="11">
        <v>6</v>
      </c>
      <c r="W1316" s="11">
        <v>6</v>
      </c>
      <c r="X1316" s="11">
        <v>6</v>
      </c>
      <c r="Y1316" s="24"/>
      <c r="Z1316" s="24">
        <f>+VLOOKUP(G1316,[2]ACTIVIDADES!G$5:Y$1900,19,0)</f>
        <v>0</v>
      </c>
    </row>
    <row r="1317" spans="1:26" s="7" customFormat="1" ht="105" x14ac:dyDescent="0.25">
      <c r="A1317" s="15">
        <v>10562</v>
      </c>
      <c r="B1317" s="25" t="s">
        <v>4536</v>
      </c>
      <c r="C1317" s="9" t="s">
        <v>550</v>
      </c>
      <c r="D1317" s="9" t="s">
        <v>537</v>
      </c>
      <c r="E1317" s="9" t="s">
        <v>64</v>
      </c>
      <c r="F1317" s="9" t="s">
        <v>567</v>
      </c>
      <c r="G1317" s="9">
        <v>82065</v>
      </c>
      <c r="H1317" s="9" t="s">
        <v>1898</v>
      </c>
      <c r="I1317" s="9" t="s">
        <v>1899</v>
      </c>
      <c r="J1317" s="10" t="s">
        <v>1900</v>
      </c>
      <c r="K1317" s="19">
        <v>42426</v>
      </c>
      <c r="L1317" s="9">
        <v>100</v>
      </c>
      <c r="M1317" s="9" t="s">
        <v>76</v>
      </c>
      <c r="N1317" s="9" t="s">
        <v>79</v>
      </c>
      <c r="O1317" s="9"/>
      <c r="P1317" s="9">
        <v>100</v>
      </c>
      <c r="Q1317" s="9">
        <v>100</v>
      </c>
      <c r="R1317" s="9">
        <v>100</v>
      </c>
      <c r="S1317" s="9">
        <v>100</v>
      </c>
      <c r="T1317" s="9">
        <v>100</v>
      </c>
      <c r="U1317" s="9">
        <v>100</v>
      </c>
      <c r="V1317" s="9">
        <v>100</v>
      </c>
      <c r="W1317" s="9">
        <v>100</v>
      </c>
      <c r="X1317" s="9">
        <v>100</v>
      </c>
      <c r="Y1317" s="24"/>
      <c r="Z1317" s="24">
        <f>+VLOOKUP(G1317,[2]ACTIVIDADES!G$5:Y$1900,19,0)</f>
        <v>0</v>
      </c>
    </row>
    <row r="1318" spans="1:26" s="7" customFormat="1" ht="60" x14ac:dyDescent="0.25">
      <c r="A1318" s="13">
        <v>10562</v>
      </c>
      <c r="B1318" s="26" t="s">
        <v>4536</v>
      </c>
      <c r="C1318" s="11" t="s">
        <v>550</v>
      </c>
      <c r="D1318" s="11" t="s">
        <v>537</v>
      </c>
      <c r="E1318" s="11" t="s">
        <v>64</v>
      </c>
      <c r="F1318" s="11" t="s">
        <v>567</v>
      </c>
      <c r="G1318" s="11">
        <v>82066</v>
      </c>
      <c r="H1318" s="11" t="s">
        <v>1895</v>
      </c>
      <c r="I1318" s="11" t="s">
        <v>1896</v>
      </c>
      <c r="J1318" s="12" t="s">
        <v>1897</v>
      </c>
      <c r="K1318" s="20">
        <v>42426</v>
      </c>
      <c r="L1318" s="11">
        <v>100</v>
      </c>
      <c r="M1318" s="11" t="s">
        <v>76</v>
      </c>
      <c r="N1318" s="11" t="s">
        <v>79</v>
      </c>
      <c r="O1318" s="11"/>
      <c r="P1318" s="11">
        <v>0</v>
      </c>
      <c r="Q1318" s="11">
        <v>100</v>
      </c>
      <c r="R1318" s="11">
        <v>100</v>
      </c>
      <c r="S1318" s="11">
        <v>100</v>
      </c>
      <c r="T1318" s="11">
        <v>100</v>
      </c>
      <c r="U1318" s="11">
        <v>100</v>
      </c>
      <c r="V1318" s="11">
        <v>100</v>
      </c>
      <c r="W1318" s="11">
        <v>100</v>
      </c>
      <c r="X1318" s="11">
        <v>100</v>
      </c>
      <c r="Y1318" s="24"/>
      <c r="Z1318" s="24">
        <f>+VLOOKUP(G1318,[2]ACTIVIDADES!G$5:Y$1900,19,0)</f>
        <v>0</v>
      </c>
    </row>
    <row r="1319" spans="1:26" s="7" customFormat="1" ht="60" x14ac:dyDescent="0.25">
      <c r="A1319" s="15">
        <v>10562</v>
      </c>
      <c r="B1319" s="25" t="s">
        <v>4536</v>
      </c>
      <c r="C1319" s="9" t="s">
        <v>550</v>
      </c>
      <c r="D1319" s="9" t="s">
        <v>537</v>
      </c>
      <c r="E1319" s="9" t="s">
        <v>64</v>
      </c>
      <c r="F1319" s="9" t="s">
        <v>567</v>
      </c>
      <c r="G1319" s="9">
        <v>82067</v>
      </c>
      <c r="H1319" s="9" t="s">
        <v>1892</v>
      </c>
      <c r="I1319" s="9" t="s">
        <v>1893</v>
      </c>
      <c r="J1319" s="10" t="s">
        <v>1894</v>
      </c>
      <c r="K1319" s="19">
        <v>42426</v>
      </c>
      <c r="L1319" s="9">
        <v>100</v>
      </c>
      <c r="M1319" s="9" t="s">
        <v>76</v>
      </c>
      <c r="N1319" s="9" t="s">
        <v>79</v>
      </c>
      <c r="O1319" s="9"/>
      <c r="P1319" s="9">
        <v>100</v>
      </c>
      <c r="Q1319" s="9">
        <v>100</v>
      </c>
      <c r="R1319" s="9">
        <v>100</v>
      </c>
      <c r="S1319" s="9">
        <v>100</v>
      </c>
      <c r="T1319" s="9">
        <v>100</v>
      </c>
      <c r="U1319" s="9">
        <v>100</v>
      </c>
      <c r="V1319" s="9">
        <v>100</v>
      </c>
      <c r="W1319" s="9">
        <v>100</v>
      </c>
      <c r="X1319" s="9">
        <v>100</v>
      </c>
      <c r="Y1319" s="24"/>
      <c r="Z1319" s="24">
        <f>+VLOOKUP(G1319,[2]ACTIVIDADES!G$5:Y$1900,19,0)</f>
        <v>0</v>
      </c>
    </row>
    <row r="1320" spans="1:26" s="7" customFormat="1" ht="75" x14ac:dyDescent="0.25">
      <c r="A1320" s="13">
        <v>10562</v>
      </c>
      <c r="B1320" s="26" t="s">
        <v>4536</v>
      </c>
      <c r="C1320" s="11" t="s">
        <v>550</v>
      </c>
      <c r="D1320" s="11" t="s">
        <v>537</v>
      </c>
      <c r="E1320" s="11" t="s">
        <v>64</v>
      </c>
      <c r="F1320" s="11" t="s">
        <v>567</v>
      </c>
      <c r="G1320" s="11">
        <v>82069</v>
      </c>
      <c r="H1320" s="11" t="s">
        <v>1373</v>
      </c>
      <c r="I1320" s="11" t="s">
        <v>1374</v>
      </c>
      <c r="J1320" s="12" t="s">
        <v>1375</v>
      </c>
      <c r="K1320" s="20">
        <v>42426</v>
      </c>
      <c r="L1320" s="11">
        <v>100</v>
      </c>
      <c r="M1320" s="11" t="s">
        <v>76</v>
      </c>
      <c r="N1320" s="11" t="s">
        <v>79</v>
      </c>
      <c r="O1320" s="11"/>
      <c r="P1320" s="11">
        <v>100</v>
      </c>
      <c r="Q1320" s="11">
        <v>100</v>
      </c>
      <c r="R1320" s="11">
        <v>100</v>
      </c>
      <c r="S1320" s="11">
        <v>100</v>
      </c>
      <c r="T1320" s="11">
        <v>100</v>
      </c>
      <c r="U1320" s="11">
        <v>100</v>
      </c>
      <c r="V1320" s="11">
        <v>100</v>
      </c>
      <c r="W1320" s="11">
        <v>100</v>
      </c>
      <c r="X1320" s="11">
        <v>100</v>
      </c>
      <c r="Y1320" s="24"/>
      <c r="Z1320" s="24">
        <f>+VLOOKUP(G1320,[2]ACTIVIDADES!G$5:Y$1900,19,0)</f>
        <v>0</v>
      </c>
    </row>
    <row r="1321" spans="1:26" s="7" customFormat="1" ht="135" x14ac:dyDescent="0.25">
      <c r="A1321" s="15">
        <v>10562</v>
      </c>
      <c r="B1321" s="25" t="s">
        <v>4536</v>
      </c>
      <c r="C1321" s="9" t="s">
        <v>550</v>
      </c>
      <c r="D1321" s="9" t="s">
        <v>537</v>
      </c>
      <c r="E1321" s="9" t="s">
        <v>64</v>
      </c>
      <c r="F1321" s="9" t="s">
        <v>567</v>
      </c>
      <c r="G1321" s="9">
        <v>82070</v>
      </c>
      <c r="H1321" s="9" t="s">
        <v>1883</v>
      </c>
      <c r="I1321" s="9" t="s">
        <v>1884</v>
      </c>
      <c r="J1321" s="10" t="s">
        <v>1885</v>
      </c>
      <c r="K1321" s="19">
        <v>42426</v>
      </c>
      <c r="L1321" s="9">
        <v>100</v>
      </c>
      <c r="M1321" s="9" t="s">
        <v>76</v>
      </c>
      <c r="N1321" s="9" t="s">
        <v>79</v>
      </c>
      <c r="O1321" s="9"/>
      <c r="P1321" s="9">
        <v>0</v>
      </c>
      <c r="Q1321" s="9">
        <v>0</v>
      </c>
      <c r="R1321" s="9">
        <v>0</v>
      </c>
      <c r="S1321" s="9">
        <v>0</v>
      </c>
      <c r="T1321" s="9">
        <v>0</v>
      </c>
      <c r="U1321" s="9">
        <v>0</v>
      </c>
      <c r="V1321" s="9">
        <v>0</v>
      </c>
      <c r="W1321" s="9">
        <v>0</v>
      </c>
      <c r="X1321" s="9">
        <v>100</v>
      </c>
      <c r="Y1321" s="24"/>
      <c r="Z1321" s="24">
        <f>+VLOOKUP(G1321,[2]ACTIVIDADES!G$5:Y$1900,19,0)</f>
        <v>0</v>
      </c>
    </row>
    <row r="1322" spans="1:26" s="7" customFormat="1" ht="75" x14ac:dyDescent="0.25">
      <c r="A1322" s="13">
        <v>10562</v>
      </c>
      <c r="B1322" s="26" t="s">
        <v>4536</v>
      </c>
      <c r="C1322" s="11" t="s">
        <v>550</v>
      </c>
      <c r="D1322" s="11" t="s">
        <v>537</v>
      </c>
      <c r="E1322" s="11" t="s">
        <v>64</v>
      </c>
      <c r="F1322" s="11" t="s">
        <v>567</v>
      </c>
      <c r="G1322" s="11">
        <v>82071</v>
      </c>
      <c r="H1322" s="11" t="s">
        <v>1886</v>
      </c>
      <c r="I1322" s="11" t="s">
        <v>1887</v>
      </c>
      <c r="J1322" s="12" t="s">
        <v>1888</v>
      </c>
      <c r="K1322" s="20">
        <v>42426</v>
      </c>
      <c r="L1322" s="11">
        <v>1</v>
      </c>
      <c r="M1322" s="11" t="s">
        <v>77</v>
      </c>
      <c r="N1322" s="11" t="s">
        <v>79</v>
      </c>
      <c r="O1322" s="11"/>
      <c r="P1322" s="11">
        <v>0</v>
      </c>
      <c r="Q1322" s="11">
        <v>0</v>
      </c>
      <c r="R1322" s="11">
        <v>0</v>
      </c>
      <c r="S1322" s="11">
        <v>0</v>
      </c>
      <c r="T1322" s="11">
        <v>0</v>
      </c>
      <c r="U1322" s="11">
        <v>1</v>
      </c>
      <c r="V1322" s="11">
        <v>1</v>
      </c>
      <c r="W1322" s="11">
        <v>1</v>
      </c>
      <c r="X1322" s="11">
        <v>1</v>
      </c>
      <c r="Y1322" s="24"/>
      <c r="Z1322" s="24">
        <f>+VLOOKUP(G1322,[2]ACTIVIDADES!G$5:Y$1900,19,0)</f>
        <v>0</v>
      </c>
    </row>
    <row r="1323" spans="1:26" s="7" customFormat="1" ht="45" x14ac:dyDescent="0.25">
      <c r="A1323" s="15">
        <v>10562</v>
      </c>
      <c r="B1323" s="25" t="s">
        <v>4536</v>
      </c>
      <c r="C1323" s="9" t="s">
        <v>550</v>
      </c>
      <c r="D1323" s="9" t="s">
        <v>537</v>
      </c>
      <c r="E1323" s="9" t="s">
        <v>64</v>
      </c>
      <c r="F1323" s="9" t="s">
        <v>567</v>
      </c>
      <c r="G1323" s="9">
        <v>82072</v>
      </c>
      <c r="H1323" s="9" t="s">
        <v>818</v>
      </c>
      <c r="I1323" s="9" t="s">
        <v>1907</v>
      </c>
      <c r="J1323" s="10" t="s">
        <v>1908</v>
      </c>
      <c r="K1323" s="19">
        <v>42426</v>
      </c>
      <c r="L1323" s="9">
        <v>1582</v>
      </c>
      <c r="M1323" s="9" t="s">
        <v>77</v>
      </c>
      <c r="N1323" s="9" t="s">
        <v>79</v>
      </c>
      <c r="O1323" s="9"/>
      <c r="P1323" s="9">
        <v>4</v>
      </c>
      <c r="Q1323" s="9">
        <v>6</v>
      </c>
      <c r="R1323" s="9">
        <v>10</v>
      </c>
      <c r="S1323" s="9">
        <v>10</v>
      </c>
      <c r="T1323" s="9">
        <v>427</v>
      </c>
      <c r="U1323" s="9">
        <v>765</v>
      </c>
      <c r="V1323" s="9">
        <v>906</v>
      </c>
      <c r="W1323" s="9">
        <v>1004</v>
      </c>
      <c r="X1323" s="9">
        <v>1266</v>
      </c>
      <c r="Y1323" s="24"/>
      <c r="Z1323" s="24">
        <f>+VLOOKUP(G1323,[2]ACTIVIDADES!G$5:Y$1900,19,0)</f>
        <v>0</v>
      </c>
    </row>
    <row r="1324" spans="1:26" s="7" customFormat="1" ht="75" x14ac:dyDescent="0.25">
      <c r="A1324" s="13">
        <v>10562</v>
      </c>
      <c r="B1324" s="26" t="s">
        <v>4536</v>
      </c>
      <c r="C1324" s="11" t="s">
        <v>550</v>
      </c>
      <c r="D1324" s="11" t="s">
        <v>537</v>
      </c>
      <c r="E1324" s="11" t="s">
        <v>64</v>
      </c>
      <c r="F1324" s="11" t="s">
        <v>567</v>
      </c>
      <c r="G1324" s="11">
        <v>82073</v>
      </c>
      <c r="H1324" s="11" t="s">
        <v>1915</v>
      </c>
      <c r="I1324" s="11" t="s">
        <v>1916</v>
      </c>
      <c r="J1324" s="12" t="s">
        <v>1917</v>
      </c>
      <c r="K1324" s="20">
        <v>42426</v>
      </c>
      <c r="L1324" s="11">
        <v>5504</v>
      </c>
      <c r="M1324" s="11" t="s">
        <v>77</v>
      </c>
      <c r="N1324" s="11" t="s">
        <v>79</v>
      </c>
      <c r="O1324" s="11"/>
      <c r="P1324" s="11">
        <v>427</v>
      </c>
      <c r="Q1324" s="11">
        <v>855</v>
      </c>
      <c r="R1324" s="11">
        <v>3128</v>
      </c>
      <c r="S1324" s="11">
        <v>4200</v>
      </c>
      <c r="T1324" s="11">
        <v>5114</v>
      </c>
      <c r="U1324" s="11">
        <v>5114</v>
      </c>
      <c r="V1324" s="11">
        <v>5114</v>
      </c>
      <c r="W1324" s="11">
        <v>5114</v>
      </c>
      <c r="X1324" s="11">
        <v>5114</v>
      </c>
      <c r="Y1324" s="24"/>
      <c r="Z1324" s="24">
        <f>+VLOOKUP(G1324,[2]ACTIVIDADES!G$5:Y$1900,19,0)</f>
        <v>0</v>
      </c>
    </row>
    <row r="1325" spans="1:26" s="7" customFormat="1" ht="30" x14ac:dyDescent="0.25">
      <c r="A1325" s="15">
        <v>10562</v>
      </c>
      <c r="B1325" s="25" t="s">
        <v>4536</v>
      </c>
      <c r="C1325" s="9" t="s">
        <v>550</v>
      </c>
      <c r="D1325" s="9" t="s">
        <v>537</v>
      </c>
      <c r="E1325" s="9" t="s">
        <v>64</v>
      </c>
      <c r="F1325" s="9" t="s">
        <v>567</v>
      </c>
      <c r="G1325" s="9">
        <v>82075</v>
      </c>
      <c r="H1325" s="9" t="s">
        <v>1936</v>
      </c>
      <c r="I1325" s="9" t="s">
        <v>1937</v>
      </c>
      <c r="J1325" s="10" t="s">
        <v>1938</v>
      </c>
      <c r="K1325" s="19">
        <v>42426</v>
      </c>
      <c r="L1325" s="9">
        <v>20</v>
      </c>
      <c r="M1325" s="9" t="s">
        <v>77</v>
      </c>
      <c r="N1325" s="9" t="s">
        <v>79</v>
      </c>
      <c r="O1325" s="9"/>
      <c r="P1325" s="9">
        <v>0</v>
      </c>
      <c r="Q1325" s="9">
        <v>0</v>
      </c>
      <c r="R1325" s="9">
        <v>0</v>
      </c>
      <c r="S1325" s="9">
        <v>0</v>
      </c>
      <c r="T1325" s="9">
        <v>0</v>
      </c>
      <c r="U1325" s="9">
        <v>5</v>
      </c>
      <c r="V1325" s="9">
        <v>16</v>
      </c>
      <c r="W1325" s="9">
        <v>20</v>
      </c>
      <c r="X1325" s="9">
        <v>20</v>
      </c>
      <c r="Y1325" s="24"/>
      <c r="Z1325" s="24">
        <f>+VLOOKUP(G1325,[2]ACTIVIDADES!G$5:Y$1900,19,0)</f>
        <v>0</v>
      </c>
    </row>
    <row r="1326" spans="1:26" s="7" customFormat="1" ht="30" x14ac:dyDescent="0.25">
      <c r="A1326" s="13">
        <v>10562</v>
      </c>
      <c r="B1326" s="26" t="s">
        <v>4536</v>
      </c>
      <c r="C1326" s="11" t="s">
        <v>550</v>
      </c>
      <c r="D1326" s="11" t="s">
        <v>537</v>
      </c>
      <c r="E1326" s="11" t="s">
        <v>64</v>
      </c>
      <c r="F1326" s="11" t="s">
        <v>567</v>
      </c>
      <c r="G1326" s="11">
        <v>82076</v>
      </c>
      <c r="H1326" s="11" t="s">
        <v>1954</v>
      </c>
      <c r="I1326" s="11" t="s">
        <v>1955</v>
      </c>
      <c r="J1326" s="12" t="s">
        <v>1956</v>
      </c>
      <c r="K1326" s="20">
        <v>42426</v>
      </c>
      <c r="L1326" s="11">
        <v>8</v>
      </c>
      <c r="M1326" s="11" t="s">
        <v>77</v>
      </c>
      <c r="N1326" s="11" t="s">
        <v>79</v>
      </c>
      <c r="O1326" s="11"/>
      <c r="P1326" s="11">
        <v>0</v>
      </c>
      <c r="Q1326" s="11">
        <v>0</v>
      </c>
      <c r="R1326" s="11">
        <v>0</v>
      </c>
      <c r="S1326" s="11">
        <v>0</v>
      </c>
      <c r="T1326" s="11">
        <v>0</v>
      </c>
      <c r="U1326" s="11">
        <v>0</v>
      </c>
      <c r="V1326" s="11">
        <v>5</v>
      </c>
      <c r="W1326" s="11">
        <v>8</v>
      </c>
      <c r="X1326" s="11">
        <v>8</v>
      </c>
      <c r="Y1326" s="24"/>
      <c r="Z1326" s="24">
        <f>+VLOOKUP(G1326,[2]ACTIVIDADES!G$5:Y$1900,19,0)</f>
        <v>0</v>
      </c>
    </row>
    <row r="1327" spans="1:26" s="7" customFormat="1" ht="30" x14ac:dyDescent="0.25">
      <c r="A1327" s="15">
        <v>10562</v>
      </c>
      <c r="B1327" s="25" t="s">
        <v>4536</v>
      </c>
      <c r="C1327" s="9" t="s">
        <v>550</v>
      </c>
      <c r="D1327" s="9" t="s">
        <v>537</v>
      </c>
      <c r="E1327" s="9" t="s">
        <v>64</v>
      </c>
      <c r="F1327" s="9" t="s">
        <v>567</v>
      </c>
      <c r="G1327" s="9">
        <v>82078</v>
      </c>
      <c r="H1327" s="9" t="s">
        <v>1942</v>
      </c>
      <c r="I1327" s="9" t="s">
        <v>1943</v>
      </c>
      <c r="J1327" s="10" t="s">
        <v>1944</v>
      </c>
      <c r="K1327" s="19">
        <v>42426</v>
      </c>
      <c r="L1327" s="9">
        <v>2</v>
      </c>
      <c r="M1327" s="9" t="s">
        <v>77</v>
      </c>
      <c r="N1327" s="9" t="s">
        <v>79</v>
      </c>
      <c r="O1327" s="9"/>
      <c r="P1327" s="9">
        <v>0</v>
      </c>
      <c r="Q1327" s="9">
        <v>0</v>
      </c>
      <c r="R1327" s="9">
        <v>0</v>
      </c>
      <c r="S1327" s="9">
        <v>0</v>
      </c>
      <c r="T1327" s="9">
        <v>1</v>
      </c>
      <c r="U1327" s="9">
        <v>2</v>
      </c>
      <c r="V1327" s="9">
        <v>2</v>
      </c>
      <c r="W1327" s="9">
        <v>2</v>
      </c>
      <c r="X1327" s="9">
        <v>2</v>
      </c>
      <c r="Y1327" s="24"/>
      <c r="Z1327" s="24">
        <f>+VLOOKUP(G1327,[2]ACTIVIDADES!G$5:Y$1900,19,0)</f>
        <v>0</v>
      </c>
    </row>
    <row r="1328" spans="1:26" s="7" customFormat="1" ht="45" x14ac:dyDescent="0.25">
      <c r="A1328" s="13">
        <v>10562</v>
      </c>
      <c r="B1328" s="26" t="s">
        <v>4536</v>
      </c>
      <c r="C1328" s="11" t="s">
        <v>550</v>
      </c>
      <c r="D1328" s="11" t="s">
        <v>537</v>
      </c>
      <c r="E1328" s="11" t="s">
        <v>64</v>
      </c>
      <c r="F1328" s="11" t="s">
        <v>567</v>
      </c>
      <c r="G1328" s="11">
        <v>82079</v>
      </c>
      <c r="H1328" s="11" t="s">
        <v>1948</v>
      </c>
      <c r="I1328" s="11" t="s">
        <v>1949</v>
      </c>
      <c r="J1328" s="12" t="s">
        <v>1950</v>
      </c>
      <c r="K1328" s="20">
        <v>42426</v>
      </c>
      <c r="L1328" s="11">
        <v>1</v>
      </c>
      <c r="M1328" s="11" t="s">
        <v>77</v>
      </c>
      <c r="N1328" s="11" t="s">
        <v>79</v>
      </c>
      <c r="O1328" s="11"/>
      <c r="P1328" s="11">
        <v>0</v>
      </c>
      <c r="Q1328" s="11">
        <v>0</v>
      </c>
      <c r="R1328" s="11">
        <v>0</v>
      </c>
      <c r="S1328" s="11">
        <v>0</v>
      </c>
      <c r="T1328" s="11">
        <v>0</v>
      </c>
      <c r="U1328" s="11">
        <v>0</v>
      </c>
      <c r="V1328" s="11">
        <v>0</v>
      </c>
      <c r="W1328" s="11">
        <v>0</v>
      </c>
      <c r="X1328" s="11">
        <v>0</v>
      </c>
      <c r="Y1328" s="24"/>
      <c r="Z1328" s="24">
        <f>+VLOOKUP(G1328,[2]ACTIVIDADES!G$5:Y$1900,19,0)</f>
        <v>0</v>
      </c>
    </row>
    <row r="1329" spans="1:26" s="7" customFormat="1" ht="30" x14ac:dyDescent="0.25">
      <c r="A1329" s="15">
        <v>10562</v>
      </c>
      <c r="B1329" s="25" t="s">
        <v>4536</v>
      </c>
      <c r="C1329" s="9" t="s">
        <v>550</v>
      </c>
      <c r="D1329" s="9" t="s">
        <v>537</v>
      </c>
      <c r="E1329" s="9" t="s">
        <v>64</v>
      </c>
      <c r="F1329" s="9" t="s">
        <v>567</v>
      </c>
      <c r="G1329" s="9">
        <v>82081</v>
      </c>
      <c r="H1329" s="9" t="s">
        <v>1939</v>
      </c>
      <c r="I1329" s="9" t="s">
        <v>1940</v>
      </c>
      <c r="J1329" s="10" t="s">
        <v>1941</v>
      </c>
      <c r="K1329" s="19">
        <v>42426</v>
      </c>
      <c r="L1329" s="9">
        <v>100</v>
      </c>
      <c r="M1329" s="9" t="s">
        <v>77</v>
      </c>
      <c r="N1329" s="9" t="s">
        <v>79</v>
      </c>
      <c r="O1329" s="9"/>
      <c r="P1329" s="9">
        <v>0</v>
      </c>
      <c r="Q1329" s="9">
        <v>0</v>
      </c>
      <c r="R1329" s="9">
        <v>0</v>
      </c>
      <c r="S1329" s="9">
        <v>0</v>
      </c>
      <c r="T1329" s="9">
        <v>0</v>
      </c>
      <c r="U1329" s="9">
        <v>100</v>
      </c>
      <c r="V1329" s="9">
        <v>100</v>
      </c>
      <c r="W1329" s="9">
        <v>100</v>
      </c>
      <c r="X1329" s="9">
        <v>100</v>
      </c>
      <c r="Y1329" s="24"/>
      <c r="Z1329" s="24">
        <f>+VLOOKUP(G1329,[2]ACTIVIDADES!G$5:Y$1900,19,0)</f>
        <v>0</v>
      </c>
    </row>
    <row r="1330" spans="1:26" s="7" customFormat="1" ht="60" x14ac:dyDescent="0.25">
      <c r="A1330" s="13">
        <v>10562</v>
      </c>
      <c r="B1330" s="26" t="s">
        <v>4536</v>
      </c>
      <c r="C1330" s="11" t="s">
        <v>550</v>
      </c>
      <c r="D1330" s="11" t="s">
        <v>537</v>
      </c>
      <c r="E1330" s="11" t="s">
        <v>64</v>
      </c>
      <c r="F1330" s="11" t="s">
        <v>567</v>
      </c>
      <c r="G1330" s="11">
        <v>82082</v>
      </c>
      <c r="H1330" s="11" t="s">
        <v>658</v>
      </c>
      <c r="I1330" s="11" t="s">
        <v>2537</v>
      </c>
      <c r="J1330" s="12" t="s">
        <v>2538</v>
      </c>
      <c r="K1330" s="20">
        <v>42426</v>
      </c>
      <c r="L1330" s="11">
        <v>1</v>
      </c>
      <c r="M1330" s="11" t="s">
        <v>77</v>
      </c>
      <c r="N1330" s="11" t="s">
        <v>79</v>
      </c>
      <c r="O1330" s="11"/>
      <c r="P1330" s="11">
        <v>0</v>
      </c>
      <c r="Q1330" s="11">
        <v>0</v>
      </c>
      <c r="R1330" s="11">
        <v>1</v>
      </c>
      <c r="S1330" s="11">
        <v>1</v>
      </c>
      <c r="T1330" s="11">
        <v>1</v>
      </c>
      <c r="U1330" s="11">
        <v>1</v>
      </c>
      <c r="V1330" s="11">
        <v>1</v>
      </c>
      <c r="W1330" s="11">
        <v>1</v>
      </c>
      <c r="X1330" s="11">
        <v>1</v>
      </c>
      <c r="Y1330" s="24"/>
      <c r="Z1330" s="24">
        <f>+VLOOKUP(G1330,[2]ACTIVIDADES!G$5:Y$1900,19,0)</f>
        <v>0</v>
      </c>
    </row>
    <row r="1331" spans="1:26" s="7" customFormat="1" ht="60" x14ac:dyDescent="0.25">
      <c r="A1331" s="15">
        <v>10562</v>
      </c>
      <c r="B1331" s="25" t="s">
        <v>4536</v>
      </c>
      <c r="C1331" s="9" t="s">
        <v>550</v>
      </c>
      <c r="D1331" s="9" t="s">
        <v>537</v>
      </c>
      <c r="E1331" s="9" t="s">
        <v>64</v>
      </c>
      <c r="F1331" s="9" t="s">
        <v>567</v>
      </c>
      <c r="G1331" s="9">
        <v>82083</v>
      </c>
      <c r="H1331" s="9" t="s">
        <v>1960</v>
      </c>
      <c r="I1331" s="9" t="s">
        <v>1961</v>
      </c>
      <c r="J1331" s="10" t="s">
        <v>1962</v>
      </c>
      <c r="K1331" s="19">
        <v>42426</v>
      </c>
      <c r="L1331" s="9">
        <v>1237</v>
      </c>
      <c r="M1331" s="9" t="s">
        <v>77</v>
      </c>
      <c r="N1331" s="9" t="s">
        <v>79</v>
      </c>
      <c r="O1331" s="9"/>
      <c r="P1331" s="9">
        <v>0</v>
      </c>
      <c r="Q1331" s="9">
        <v>113</v>
      </c>
      <c r="R1331" s="9">
        <v>126</v>
      </c>
      <c r="S1331" s="9">
        <v>126</v>
      </c>
      <c r="T1331" s="9">
        <v>166</v>
      </c>
      <c r="U1331" s="9">
        <v>226</v>
      </c>
      <c r="V1331" s="9">
        <v>542</v>
      </c>
      <c r="W1331" s="9">
        <v>601</v>
      </c>
      <c r="X1331" s="9">
        <v>699</v>
      </c>
      <c r="Y1331" s="24"/>
      <c r="Z1331" s="24">
        <f>+VLOOKUP(G1331,[2]ACTIVIDADES!G$5:Y$1900,19,0)</f>
        <v>0</v>
      </c>
    </row>
    <row r="1332" spans="1:26" s="7" customFormat="1" ht="90" x14ac:dyDescent="0.25">
      <c r="A1332" s="13">
        <v>10562</v>
      </c>
      <c r="B1332" s="26" t="s">
        <v>4536</v>
      </c>
      <c r="C1332" s="11" t="s">
        <v>550</v>
      </c>
      <c r="D1332" s="11" t="s">
        <v>537</v>
      </c>
      <c r="E1332" s="11" t="s">
        <v>64</v>
      </c>
      <c r="F1332" s="11" t="s">
        <v>567</v>
      </c>
      <c r="G1332" s="11">
        <v>82085</v>
      </c>
      <c r="H1332" s="11" t="s">
        <v>1963</v>
      </c>
      <c r="I1332" s="11" t="s">
        <v>1964</v>
      </c>
      <c r="J1332" s="12" t="s">
        <v>1965</v>
      </c>
      <c r="K1332" s="20">
        <v>42426</v>
      </c>
      <c r="L1332" s="11">
        <v>1</v>
      </c>
      <c r="M1332" s="11" t="s">
        <v>77</v>
      </c>
      <c r="N1332" s="11" t="s">
        <v>79</v>
      </c>
      <c r="O1332" s="11"/>
      <c r="P1332" s="11">
        <v>0</v>
      </c>
      <c r="Q1332" s="11">
        <v>0</v>
      </c>
      <c r="R1332" s="11">
        <v>1</v>
      </c>
      <c r="S1332" s="11">
        <v>1</v>
      </c>
      <c r="T1332" s="11">
        <v>1</v>
      </c>
      <c r="U1332" s="11">
        <v>1</v>
      </c>
      <c r="V1332" s="11">
        <v>1</v>
      </c>
      <c r="W1332" s="11">
        <v>1</v>
      </c>
      <c r="X1332" s="11">
        <v>1</v>
      </c>
      <c r="Y1332" s="24"/>
      <c r="Z1332" s="24">
        <f>+VLOOKUP(G1332,[2]ACTIVIDADES!G$5:Y$1900,19,0)</f>
        <v>0</v>
      </c>
    </row>
    <row r="1333" spans="1:26" s="7" customFormat="1" ht="75" x14ac:dyDescent="0.25">
      <c r="A1333" s="15">
        <v>10562</v>
      </c>
      <c r="B1333" s="25" t="s">
        <v>4536</v>
      </c>
      <c r="C1333" s="9" t="s">
        <v>550</v>
      </c>
      <c r="D1333" s="9" t="s">
        <v>537</v>
      </c>
      <c r="E1333" s="9" t="s">
        <v>64</v>
      </c>
      <c r="F1333" s="9" t="s">
        <v>567</v>
      </c>
      <c r="G1333" s="9">
        <v>82086</v>
      </c>
      <c r="H1333" s="9" t="s">
        <v>1967</v>
      </c>
      <c r="I1333" s="9" t="s">
        <v>1968</v>
      </c>
      <c r="J1333" s="10" t="s">
        <v>1969</v>
      </c>
      <c r="K1333" s="19">
        <v>42426</v>
      </c>
      <c r="L1333" s="9">
        <v>3</v>
      </c>
      <c r="M1333" s="9" t="s">
        <v>77</v>
      </c>
      <c r="N1333" s="9" t="s">
        <v>79</v>
      </c>
      <c r="O1333" s="9"/>
      <c r="P1333" s="9">
        <v>0</v>
      </c>
      <c r="Q1333" s="9">
        <v>0</v>
      </c>
      <c r="R1333" s="9">
        <v>1</v>
      </c>
      <c r="S1333" s="9">
        <v>3</v>
      </c>
      <c r="T1333" s="9">
        <v>3</v>
      </c>
      <c r="U1333" s="9">
        <v>3</v>
      </c>
      <c r="V1333" s="9">
        <v>3</v>
      </c>
      <c r="W1333" s="9">
        <v>3</v>
      </c>
      <c r="X1333" s="9">
        <v>3</v>
      </c>
      <c r="Y1333" s="24"/>
      <c r="Z1333" s="24">
        <f>+VLOOKUP(G1333,[2]ACTIVIDADES!G$5:Y$1900,19,0)</f>
        <v>0</v>
      </c>
    </row>
    <row r="1334" spans="1:26" s="7" customFormat="1" ht="120" x14ac:dyDescent="0.25">
      <c r="A1334" s="13">
        <v>10562</v>
      </c>
      <c r="B1334" s="26" t="s">
        <v>4536</v>
      </c>
      <c r="C1334" s="11" t="s">
        <v>550</v>
      </c>
      <c r="D1334" s="11" t="s">
        <v>537</v>
      </c>
      <c r="E1334" s="11" t="s">
        <v>64</v>
      </c>
      <c r="F1334" s="11" t="s">
        <v>567</v>
      </c>
      <c r="G1334" s="11">
        <v>82088</v>
      </c>
      <c r="H1334" s="11" t="s">
        <v>1973</v>
      </c>
      <c r="I1334" s="11" t="s">
        <v>1974</v>
      </c>
      <c r="J1334" s="12" t="s">
        <v>1975</v>
      </c>
      <c r="K1334" s="20">
        <v>42426</v>
      </c>
      <c r="L1334" s="11">
        <v>3</v>
      </c>
      <c r="M1334" s="11" t="s">
        <v>77</v>
      </c>
      <c r="N1334" s="11" t="s">
        <v>79</v>
      </c>
      <c r="O1334" s="11"/>
      <c r="P1334" s="11">
        <v>0</v>
      </c>
      <c r="Q1334" s="11">
        <v>1</v>
      </c>
      <c r="R1334" s="11">
        <v>1</v>
      </c>
      <c r="S1334" s="11">
        <v>2</v>
      </c>
      <c r="T1334" s="11">
        <v>2</v>
      </c>
      <c r="U1334" s="11">
        <v>2</v>
      </c>
      <c r="V1334" s="11">
        <v>2</v>
      </c>
      <c r="W1334" s="11">
        <v>2</v>
      </c>
      <c r="X1334" s="11">
        <v>2</v>
      </c>
      <c r="Y1334" s="24"/>
      <c r="Z1334" s="24">
        <f>+VLOOKUP(G1334,[2]ACTIVIDADES!G$5:Y$1900,19,0)</f>
        <v>0</v>
      </c>
    </row>
    <row r="1335" spans="1:26" s="7" customFormat="1" ht="90" x14ac:dyDescent="0.25">
      <c r="A1335" s="15">
        <v>10562</v>
      </c>
      <c r="B1335" s="25" t="s">
        <v>4536</v>
      </c>
      <c r="C1335" s="9" t="s">
        <v>550</v>
      </c>
      <c r="D1335" s="9" t="s">
        <v>537</v>
      </c>
      <c r="E1335" s="9" t="s">
        <v>64</v>
      </c>
      <c r="F1335" s="9" t="s">
        <v>567</v>
      </c>
      <c r="G1335" s="9">
        <v>82089</v>
      </c>
      <c r="H1335" s="9" t="s">
        <v>1976</v>
      </c>
      <c r="I1335" s="9" t="s">
        <v>1977</v>
      </c>
      <c r="J1335" s="10" t="s">
        <v>1978</v>
      </c>
      <c r="K1335" s="19">
        <v>42426</v>
      </c>
      <c r="L1335" s="9">
        <v>1</v>
      </c>
      <c r="M1335" s="9" t="s">
        <v>77</v>
      </c>
      <c r="N1335" s="9" t="s">
        <v>79</v>
      </c>
      <c r="O1335" s="9"/>
      <c r="P1335" s="9">
        <v>0</v>
      </c>
      <c r="Q1335" s="9">
        <v>0</v>
      </c>
      <c r="R1335" s="9">
        <v>0</v>
      </c>
      <c r="S1335" s="9">
        <v>0</v>
      </c>
      <c r="T1335" s="9">
        <v>0</v>
      </c>
      <c r="U1335" s="9">
        <v>0</v>
      </c>
      <c r="V1335" s="9">
        <v>0</v>
      </c>
      <c r="W1335" s="9">
        <v>0</v>
      </c>
      <c r="X1335" s="9">
        <v>0</v>
      </c>
      <c r="Y1335" s="24"/>
      <c r="Z1335" s="24">
        <f>+VLOOKUP(G1335,[2]ACTIVIDADES!G$5:Y$1900,19,0)</f>
        <v>0</v>
      </c>
    </row>
    <row r="1336" spans="1:26" s="7" customFormat="1" ht="45" x14ac:dyDescent="0.25">
      <c r="A1336" s="13">
        <v>10562</v>
      </c>
      <c r="B1336" s="26" t="s">
        <v>4536</v>
      </c>
      <c r="C1336" s="11" t="s">
        <v>550</v>
      </c>
      <c r="D1336" s="11" t="s">
        <v>537</v>
      </c>
      <c r="E1336" s="11" t="s">
        <v>64</v>
      </c>
      <c r="F1336" s="11" t="s">
        <v>567</v>
      </c>
      <c r="G1336" s="11">
        <v>82093</v>
      </c>
      <c r="H1336" s="11" t="s">
        <v>1986</v>
      </c>
      <c r="I1336" s="11" t="s">
        <v>1987</v>
      </c>
      <c r="J1336" s="12" t="s">
        <v>1988</v>
      </c>
      <c r="K1336" s="20">
        <v>42426</v>
      </c>
      <c r="L1336" s="11">
        <v>3696</v>
      </c>
      <c r="M1336" s="11" t="s">
        <v>77</v>
      </c>
      <c r="N1336" s="11" t="s">
        <v>79</v>
      </c>
      <c r="O1336" s="11"/>
      <c r="P1336" s="11">
        <v>980</v>
      </c>
      <c r="Q1336" s="11">
        <v>2029</v>
      </c>
      <c r="R1336" s="11">
        <v>3220</v>
      </c>
      <c r="S1336" s="11">
        <v>3696</v>
      </c>
      <c r="T1336" s="11">
        <v>3696</v>
      </c>
      <c r="U1336" s="11">
        <v>3696</v>
      </c>
      <c r="V1336" s="11">
        <v>3696</v>
      </c>
      <c r="W1336" s="11">
        <v>3696</v>
      </c>
      <c r="X1336" s="11">
        <v>3696</v>
      </c>
      <c r="Y1336" s="24"/>
      <c r="Z1336" s="24">
        <f>+VLOOKUP(G1336,[2]ACTIVIDADES!G$5:Y$1900,19,0)</f>
        <v>0</v>
      </c>
    </row>
    <row r="1337" spans="1:26" s="7" customFormat="1" ht="60" x14ac:dyDescent="0.25">
      <c r="A1337" s="15">
        <v>10562</v>
      </c>
      <c r="B1337" s="25" t="s">
        <v>4536</v>
      </c>
      <c r="C1337" s="9" t="s">
        <v>550</v>
      </c>
      <c r="D1337" s="9" t="s">
        <v>537</v>
      </c>
      <c r="E1337" s="9" t="s">
        <v>64</v>
      </c>
      <c r="F1337" s="9" t="s">
        <v>567</v>
      </c>
      <c r="G1337" s="9">
        <v>82095</v>
      </c>
      <c r="H1337" s="9" t="s">
        <v>1989</v>
      </c>
      <c r="I1337" s="9" t="s">
        <v>1990</v>
      </c>
      <c r="J1337" s="10" t="s">
        <v>1991</v>
      </c>
      <c r="K1337" s="19">
        <v>42426</v>
      </c>
      <c r="L1337" s="9">
        <v>3696</v>
      </c>
      <c r="M1337" s="9" t="s">
        <v>77</v>
      </c>
      <c r="N1337" s="9" t="s">
        <v>79</v>
      </c>
      <c r="O1337" s="9"/>
      <c r="P1337" s="9">
        <v>546</v>
      </c>
      <c r="Q1337" s="9">
        <v>1512</v>
      </c>
      <c r="R1337" s="9">
        <v>2213</v>
      </c>
      <c r="S1337" s="9">
        <v>2740</v>
      </c>
      <c r="T1337" s="9">
        <v>3153</v>
      </c>
      <c r="U1337" s="9">
        <v>3696</v>
      </c>
      <c r="V1337" s="9">
        <v>3696</v>
      </c>
      <c r="W1337" s="9">
        <v>3696</v>
      </c>
      <c r="X1337" s="9">
        <v>3696</v>
      </c>
      <c r="Y1337" s="24"/>
      <c r="Z1337" s="24">
        <f>+VLOOKUP(G1337,[2]ACTIVIDADES!G$5:Y$1900,19,0)</f>
        <v>0</v>
      </c>
    </row>
    <row r="1338" spans="1:26" s="7" customFormat="1" ht="75" x14ac:dyDescent="0.25">
      <c r="A1338" s="13">
        <v>10562</v>
      </c>
      <c r="B1338" s="26" t="s">
        <v>4536</v>
      </c>
      <c r="C1338" s="11" t="s">
        <v>550</v>
      </c>
      <c r="D1338" s="11" t="s">
        <v>537</v>
      </c>
      <c r="E1338" s="11" t="s">
        <v>64</v>
      </c>
      <c r="F1338" s="11" t="s">
        <v>567</v>
      </c>
      <c r="G1338" s="11">
        <v>82097</v>
      </c>
      <c r="H1338" s="11" t="s">
        <v>656</v>
      </c>
      <c r="I1338" s="11" t="s">
        <v>1995</v>
      </c>
      <c r="J1338" s="12" t="s">
        <v>1996</v>
      </c>
      <c r="K1338" s="20">
        <v>42426</v>
      </c>
      <c r="L1338" s="11">
        <v>1335</v>
      </c>
      <c r="M1338" s="11" t="s">
        <v>77</v>
      </c>
      <c r="N1338" s="11" t="s">
        <v>79</v>
      </c>
      <c r="O1338" s="11"/>
      <c r="P1338" s="11">
        <v>459</v>
      </c>
      <c r="Q1338" s="11">
        <v>1335</v>
      </c>
      <c r="R1338" s="11">
        <v>1335</v>
      </c>
      <c r="S1338" s="11">
        <v>1335</v>
      </c>
      <c r="T1338" s="11">
        <v>1335</v>
      </c>
      <c r="U1338" s="11">
        <v>1335</v>
      </c>
      <c r="V1338" s="11">
        <v>1335</v>
      </c>
      <c r="W1338" s="11">
        <v>1335</v>
      </c>
      <c r="X1338" s="11">
        <v>1335</v>
      </c>
      <c r="Y1338" s="24"/>
      <c r="Z1338" s="24">
        <f>+VLOOKUP(G1338,[2]ACTIVIDADES!G$5:Y$1900,19,0)</f>
        <v>0</v>
      </c>
    </row>
    <row r="1339" spans="1:26" s="7" customFormat="1" ht="60" x14ac:dyDescent="0.25">
      <c r="A1339" s="15">
        <v>10562</v>
      </c>
      <c r="B1339" s="25" t="s">
        <v>4536</v>
      </c>
      <c r="C1339" s="9" t="s">
        <v>550</v>
      </c>
      <c r="D1339" s="9" t="s">
        <v>537</v>
      </c>
      <c r="E1339" s="9" t="s">
        <v>64</v>
      </c>
      <c r="F1339" s="9" t="s">
        <v>567</v>
      </c>
      <c r="G1339" s="9">
        <v>82098</v>
      </c>
      <c r="H1339" s="9" t="s">
        <v>2031</v>
      </c>
      <c r="I1339" s="9" t="s">
        <v>2032</v>
      </c>
      <c r="J1339" s="10" t="s">
        <v>2033</v>
      </c>
      <c r="K1339" s="19">
        <v>42426</v>
      </c>
      <c r="L1339" s="9">
        <v>6</v>
      </c>
      <c r="M1339" s="9" t="s">
        <v>77</v>
      </c>
      <c r="N1339" s="9" t="s">
        <v>79</v>
      </c>
      <c r="O1339" s="9"/>
      <c r="P1339" s="9">
        <v>0</v>
      </c>
      <c r="Q1339" s="9">
        <v>2</v>
      </c>
      <c r="R1339" s="9">
        <v>4</v>
      </c>
      <c r="S1339" s="9">
        <v>6</v>
      </c>
      <c r="T1339" s="9">
        <v>6</v>
      </c>
      <c r="U1339" s="9">
        <v>6</v>
      </c>
      <c r="V1339" s="9">
        <v>6</v>
      </c>
      <c r="W1339" s="9">
        <v>6</v>
      </c>
      <c r="X1339" s="9">
        <v>6</v>
      </c>
      <c r="Y1339" s="24"/>
      <c r="Z1339" s="24">
        <f>+VLOOKUP(G1339,[2]ACTIVIDADES!G$5:Y$1900,19,0)</f>
        <v>0</v>
      </c>
    </row>
    <row r="1340" spans="1:26" s="7" customFormat="1" ht="90" x14ac:dyDescent="0.25">
      <c r="A1340" s="13">
        <v>10562</v>
      </c>
      <c r="B1340" s="26" t="s">
        <v>4536</v>
      </c>
      <c r="C1340" s="11" t="s">
        <v>550</v>
      </c>
      <c r="D1340" s="11" t="s">
        <v>537</v>
      </c>
      <c r="E1340" s="11" t="s">
        <v>64</v>
      </c>
      <c r="F1340" s="11" t="s">
        <v>567</v>
      </c>
      <c r="G1340" s="11">
        <v>82099</v>
      </c>
      <c r="H1340" s="11" t="s">
        <v>1923</v>
      </c>
      <c r="I1340" s="11" t="s">
        <v>2043</v>
      </c>
      <c r="J1340" s="12" t="s">
        <v>2044</v>
      </c>
      <c r="K1340" s="20">
        <v>42426</v>
      </c>
      <c r="L1340" s="11">
        <v>16</v>
      </c>
      <c r="M1340" s="11" t="s">
        <v>77</v>
      </c>
      <c r="N1340" s="11" t="s">
        <v>79</v>
      </c>
      <c r="O1340" s="11"/>
      <c r="P1340" s="11">
        <v>0</v>
      </c>
      <c r="Q1340" s="11">
        <v>0</v>
      </c>
      <c r="R1340" s="11">
        <v>2</v>
      </c>
      <c r="S1340" s="11">
        <v>2</v>
      </c>
      <c r="T1340" s="11">
        <v>3</v>
      </c>
      <c r="U1340" s="11">
        <v>6</v>
      </c>
      <c r="V1340" s="11">
        <v>6</v>
      </c>
      <c r="W1340" s="11">
        <v>6</v>
      </c>
      <c r="X1340" s="11">
        <v>6</v>
      </c>
      <c r="Y1340" s="24"/>
      <c r="Z1340" s="24">
        <f>+VLOOKUP(G1340,[2]ACTIVIDADES!G$5:Y$1900,19,0)</f>
        <v>0</v>
      </c>
    </row>
    <row r="1341" spans="1:26" s="7" customFormat="1" ht="75" x14ac:dyDescent="0.25">
      <c r="A1341" s="15">
        <v>10562</v>
      </c>
      <c r="B1341" s="25" t="s">
        <v>4536</v>
      </c>
      <c r="C1341" s="9" t="s">
        <v>550</v>
      </c>
      <c r="D1341" s="9" t="s">
        <v>537</v>
      </c>
      <c r="E1341" s="9" t="s">
        <v>64</v>
      </c>
      <c r="F1341" s="9" t="s">
        <v>567</v>
      </c>
      <c r="G1341" s="9">
        <v>82101</v>
      </c>
      <c r="H1341" s="9" t="s">
        <v>2045</v>
      </c>
      <c r="I1341" s="9" t="s">
        <v>2046</v>
      </c>
      <c r="J1341" s="10" t="s">
        <v>2047</v>
      </c>
      <c r="K1341" s="19">
        <v>42426</v>
      </c>
      <c r="L1341" s="9">
        <v>3</v>
      </c>
      <c r="M1341" s="9" t="s">
        <v>77</v>
      </c>
      <c r="N1341" s="9" t="s">
        <v>79</v>
      </c>
      <c r="O1341" s="9"/>
      <c r="P1341" s="9">
        <v>0</v>
      </c>
      <c r="Q1341" s="9">
        <v>0</v>
      </c>
      <c r="R1341" s="9">
        <v>0</v>
      </c>
      <c r="S1341" s="9">
        <v>0</v>
      </c>
      <c r="T1341" s="9">
        <v>0</v>
      </c>
      <c r="U1341" s="9">
        <v>0</v>
      </c>
      <c r="V1341" s="9">
        <v>1</v>
      </c>
      <c r="W1341" s="9">
        <v>1</v>
      </c>
      <c r="X1341" s="9">
        <v>1</v>
      </c>
      <c r="Y1341" s="24"/>
      <c r="Z1341" s="24">
        <f>+VLOOKUP(G1341,[2]ACTIVIDADES!G$5:Y$1900,19,0)</f>
        <v>0</v>
      </c>
    </row>
    <row r="1342" spans="1:26" s="7" customFormat="1" ht="75" x14ac:dyDescent="0.25">
      <c r="A1342" s="13">
        <v>10562</v>
      </c>
      <c r="B1342" s="26" t="s">
        <v>4536</v>
      </c>
      <c r="C1342" s="11" t="s">
        <v>550</v>
      </c>
      <c r="D1342" s="11" t="s">
        <v>537</v>
      </c>
      <c r="E1342" s="11" t="s">
        <v>64</v>
      </c>
      <c r="F1342" s="11" t="s">
        <v>567</v>
      </c>
      <c r="G1342" s="11">
        <v>82103</v>
      </c>
      <c r="H1342" s="11" t="s">
        <v>2592</v>
      </c>
      <c r="I1342" s="11" t="s">
        <v>2593</v>
      </c>
      <c r="J1342" s="12" t="s">
        <v>2594</v>
      </c>
      <c r="K1342" s="20">
        <v>42426</v>
      </c>
      <c r="L1342" s="11">
        <v>100</v>
      </c>
      <c r="M1342" s="11" t="s">
        <v>76</v>
      </c>
      <c r="N1342" s="11" t="s">
        <v>79</v>
      </c>
      <c r="O1342" s="11"/>
      <c r="P1342" s="11">
        <v>0</v>
      </c>
      <c r="Q1342" s="11">
        <v>100</v>
      </c>
      <c r="R1342" s="11">
        <v>100</v>
      </c>
      <c r="S1342" s="11">
        <v>100</v>
      </c>
      <c r="T1342" s="11">
        <v>100</v>
      </c>
      <c r="U1342" s="11">
        <v>100</v>
      </c>
      <c r="V1342" s="11">
        <v>100</v>
      </c>
      <c r="W1342" s="11">
        <v>100</v>
      </c>
      <c r="X1342" s="11">
        <v>100</v>
      </c>
      <c r="Y1342" s="24"/>
      <c r="Z1342" s="24">
        <f>+VLOOKUP(G1342,[2]ACTIVIDADES!G$5:Y$1900,19,0)</f>
        <v>0</v>
      </c>
    </row>
    <row r="1343" spans="1:26" s="7" customFormat="1" ht="90" x14ac:dyDescent="0.25">
      <c r="A1343" s="15">
        <v>10562</v>
      </c>
      <c r="B1343" s="25" t="s">
        <v>4536</v>
      </c>
      <c r="C1343" s="9" t="s">
        <v>550</v>
      </c>
      <c r="D1343" s="9" t="s">
        <v>537</v>
      </c>
      <c r="E1343" s="9" t="s">
        <v>64</v>
      </c>
      <c r="F1343" s="9" t="s">
        <v>567</v>
      </c>
      <c r="G1343" s="9">
        <v>82105</v>
      </c>
      <c r="H1343" s="9" t="s">
        <v>2601</v>
      </c>
      <c r="I1343" s="9" t="s">
        <v>2602</v>
      </c>
      <c r="J1343" s="10" t="s">
        <v>2603</v>
      </c>
      <c r="K1343" s="19">
        <v>42426</v>
      </c>
      <c r="L1343" s="9">
        <v>1</v>
      </c>
      <c r="M1343" s="9" t="s">
        <v>77</v>
      </c>
      <c r="N1343" s="9" t="s">
        <v>79</v>
      </c>
      <c r="O1343" s="9"/>
      <c r="P1343" s="9">
        <v>0</v>
      </c>
      <c r="Q1343" s="9">
        <v>0</v>
      </c>
      <c r="R1343" s="9">
        <v>0</v>
      </c>
      <c r="S1343" s="9">
        <v>0</v>
      </c>
      <c r="T1343" s="9">
        <v>0</v>
      </c>
      <c r="U1343" s="9">
        <v>0</v>
      </c>
      <c r="V1343" s="9">
        <v>0</v>
      </c>
      <c r="W1343" s="9">
        <v>0</v>
      </c>
      <c r="X1343" s="9">
        <v>0</v>
      </c>
      <c r="Y1343" s="24"/>
      <c r="Z1343" s="24">
        <f>+VLOOKUP(G1343,[2]ACTIVIDADES!G$5:Y$1900,19,0)</f>
        <v>0</v>
      </c>
    </row>
    <row r="1344" spans="1:26" s="7" customFormat="1" ht="60" x14ac:dyDescent="0.25">
      <c r="A1344" s="13">
        <v>10562</v>
      </c>
      <c r="B1344" s="26" t="s">
        <v>4536</v>
      </c>
      <c r="C1344" s="11" t="s">
        <v>550</v>
      </c>
      <c r="D1344" s="11" t="s">
        <v>537</v>
      </c>
      <c r="E1344" s="11" t="s">
        <v>64</v>
      </c>
      <c r="F1344" s="11" t="s">
        <v>567</v>
      </c>
      <c r="G1344" s="11">
        <v>82106</v>
      </c>
      <c r="H1344" s="11" t="s">
        <v>2604</v>
      </c>
      <c r="I1344" s="11" t="s">
        <v>2605</v>
      </c>
      <c r="J1344" s="12" t="s">
        <v>2606</v>
      </c>
      <c r="K1344" s="20">
        <v>42426</v>
      </c>
      <c r="L1344" s="11">
        <v>12</v>
      </c>
      <c r="M1344" s="11" t="s">
        <v>77</v>
      </c>
      <c r="N1344" s="11" t="s">
        <v>79</v>
      </c>
      <c r="O1344" s="11"/>
      <c r="P1344" s="11">
        <v>0</v>
      </c>
      <c r="Q1344" s="11">
        <v>3</v>
      </c>
      <c r="R1344" s="11">
        <v>5</v>
      </c>
      <c r="S1344" s="11">
        <v>7</v>
      </c>
      <c r="T1344" s="11">
        <v>9</v>
      </c>
      <c r="U1344" s="11">
        <v>10</v>
      </c>
      <c r="V1344" s="11">
        <v>10</v>
      </c>
      <c r="W1344" s="11">
        <v>12</v>
      </c>
      <c r="X1344" s="11">
        <v>12</v>
      </c>
      <c r="Y1344" s="24"/>
      <c r="Z1344" s="24">
        <f>+VLOOKUP(G1344,[2]ACTIVIDADES!G$5:Y$1900,19,0)</f>
        <v>0</v>
      </c>
    </row>
    <row r="1345" spans="1:26" s="7" customFormat="1" ht="60" x14ac:dyDescent="0.25">
      <c r="A1345" s="15">
        <v>10562</v>
      </c>
      <c r="B1345" s="25" t="s">
        <v>4536</v>
      </c>
      <c r="C1345" s="9" t="s">
        <v>550</v>
      </c>
      <c r="D1345" s="9" t="s">
        <v>537</v>
      </c>
      <c r="E1345" s="9" t="s">
        <v>64</v>
      </c>
      <c r="F1345" s="9" t="s">
        <v>567</v>
      </c>
      <c r="G1345" s="9">
        <v>82107</v>
      </c>
      <c r="H1345" s="9" t="s">
        <v>2610</v>
      </c>
      <c r="I1345" s="9" t="s">
        <v>2611</v>
      </c>
      <c r="J1345" s="10" t="s">
        <v>2612</v>
      </c>
      <c r="K1345" s="19">
        <v>42426</v>
      </c>
      <c r="L1345" s="9">
        <v>8</v>
      </c>
      <c r="M1345" s="9" t="s">
        <v>77</v>
      </c>
      <c r="N1345" s="9" t="s">
        <v>79</v>
      </c>
      <c r="O1345" s="9"/>
      <c r="P1345" s="9">
        <v>6</v>
      </c>
      <c r="Q1345" s="9">
        <v>6</v>
      </c>
      <c r="R1345" s="9">
        <v>7</v>
      </c>
      <c r="S1345" s="9">
        <v>7</v>
      </c>
      <c r="T1345" s="9">
        <v>8</v>
      </c>
      <c r="U1345" s="9">
        <v>8</v>
      </c>
      <c r="V1345" s="9">
        <v>8</v>
      </c>
      <c r="W1345" s="9">
        <v>8</v>
      </c>
      <c r="X1345" s="9">
        <v>8</v>
      </c>
      <c r="Y1345" s="24"/>
      <c r="Z1345" s="24">
        <f>+VLOOKUP(G1345,[2]ACTIVIDADES!G$5:Y$1900,19,0)</f>
        <v>0</v>
      </c>
    </row>
    <row r="1346" spans="1:26" s="7" customFormat="1" ht="45" x14ac:dyDescent="0.25">
      <c r="A1346" s="13">
        <v>10562</v>
      </c>
      <c r="B1346" s="26" t="s">
        <v>4536</v>
      </c>
      <c r="C1346" s="11" t="s">
        <v>550</v>
      </c>
      <c r="D1346" s="11" t="s">
        <v>537</v>
      </c>
      <c r="E1346" s="11" t="s">
        <v>64</v>
      </c>
      <c r="F1346" s="11" t="s">
        <v>567</v>
      </c>
      <c r="G1346" s="11">
        <v>82108</v>
      </c>
      <c r="H1346" s="11" t="s">
        <v>2613</v>
      </c>
      <c r="I1346" s="11" t="s">
        <v>2614</v>
      </c>
      <c r="J1346" s="12" t="s">
        <v>2615</v>
      </c>
      <c r="K1346" s="20">
        <v>42426</v>
      </c>
      <c r="L1346" s="11">
        <v>8</v>
      </c>
      <c r="M1346" s="11" t="s">
        <v>77</v>
      </c>
      <c r="N1346" s="11" t="s">
        <v>79</v>
      </c>
      <c r="O1346" s="11"/>
      <c r="P1346" s="11">
        <v>1</v>
      </c>
      <c r="Q1346" s="11">
        <v>1</v>
      </c>
      <c r="R1346" s="11">
        <v>2</v>
      </c>
      <c r="S1346" s="11">
        <v>3</v>
      </c>
      <c r="T1346" s="11">
        <v>8</v>
      </c>
      <c r="U1346" s="11">
        <v>8</v>
      </c>
      <c r="V1346" s="11">
        <v>8</v>
      </c>
      <c r="W1346" s="11">
        <v>8</v>
      </c>
      <c r="X1346" s="11">
        <v>8</v>
      </c>
      <c r="Y1346" s="24"/>
      <c r="Z1346" s="24">
        <f>+VLOOKUP(G1346,[2]ACTIVIDADES!G$5:Y$1900,19,0)</f>
        <v>0</v>
      </c>
    </row>
    <row r="1347" spans="1:26" s="7" customFormat="1" ht="45" x14ac:dyDescent="0.25">
      <c r="A1347" s="15">
        <v>10562</v>
      </c>
      <c r="B1347" s="25" t="s">
        <v>4536</v>
      </c>
      <c r="C1347" s="9" t="s">
        <v>550</v>
      </c>
      <c r="D1347" s="9" t="s">
        <v>537</v>
      </c>
      <c r="E1347" s="9" t="s">
        <v>64</v>
      </c>
      <c r="F1347" s="9" t="s">
        <v>567</v>
      </c>
      <c r="G1347" s="9">
        <v>82109</v>
      </c>
      <c r="H1347" s="9" t="s">
        <v>2622</v>
      </c>
      <c r="I1347" s="9" t="s">
        <v>2623</v>
      </c>
      <c r="J1347" s="10" t="s">
        <v>2624</v>
      </c>
      <c r="K1347" s="19">
        <v>42426</v>
      </c>
      <c r="L1347" s="9">
        <v>8</v>
      </c>
      <c r="M1347" s="9" t="s">
        <v>77</v>
      </c>
      <c r="N1347" s="9" t="s">
        <v>79</v>
      </c>
      <c r="O1347" s="9"/>
      <c r="P1347" s="9">
        <v>2</v>
      </c>
      <c r="Q1347" s="9">
        <v>3</v>
      </c>
      <c r="R1347" s="9">
        <v>3</v>
      </c>
      <c r="S1347" s="9">
        <v>5</v>
      </c>
      <c r="T1347" s="9">
        <v>8</v>
      </c>
      <c r="U1347" s="9">
        <v>8</v>
      </c>
      <c r="V1347" s="9">
        <v>8</v>
      </c>
      <c r="W1347" s="9">
        <v>8</v>
      </c>
      <c r="X1347" s="9">
        <v>8</v>
      </c>
      <c r="Y1347" s="24"/>
      <c r="Z1347" s="24">
        <f>+VLOOKUP(G1347,[2]ACTIVIDADES!G$5:Y$1900,19,0)</f>
        <v>0</v>
      </c>
    </row>
    <row r="1348" spans="1:26" s="7" customFormat="1" ht="60" x14ac:dyDescent="0.25">
      <c r="A1348" s="13">
        <v>10562</v>
      </c>
      <c r="B1348" s="26" t="s">
        <v>4536</v>
      </c>
      <c r="C1348" s="11" t="s">
        <v>550</v>
      </c>
      <c r="D1348" s="11" t="s">
        <v>537</v>
      </c>
      <c r="E1348" s="11" t="s">
        <v>64</v>
      </c>
      <c r="F1348" s="11" t="s">
        <v>567</v>
      </c>
      <c r="G1348" s="11">
        <v>82110</v>
      </c>
      <c r="H1348" s="11" t="s">
        <v>2627</v>
      </c>
      <c r="I1348" s="11" t="s">
        <v>2628</v>
      </c>
      <c r="J1348" s="12" t="s">
        <v>2629</v>
      </c>
      <c r="K1348" s="20">
        <v>42426</v>
      </c>
      <c r="L1348" s="11">
        <v>2</v>
      </c>
      <c r="M1348" s="11" t="s">
        <v>77</v>
      </c>
      <c r="N1348" s="11" t="s">
        <v>79</v>
      </c>
      <c r="O1348" s="11"/>
      <c r="P1348" s="11">
        <v>0</v>
      </c>
      <c r="Q1348" s="11">
        <v>1</v>
      </c>
      <c r="R1348" s="11">
        <v>1</v>
      </c>
      <c r="S1348" s="11">
        <v>2</v>
      </c>
      <c r="T1348" s="11">
        <v>2</v>
      </c>
      <c r="U1348" s="11">
        <v>2</v>
      </c>
      <c r="V1348" s="11">
        <v>2</v>
      </c>
      <c r="W1348" s="11">
        <v>2</v>
      </c>
      <c r="X1348" s="11">
        <v>2</v>
      </c>
      <c r="Y1348" s="24"/>
      <c r="Z1348" s="24">
        <f>+VLOOKUP(G1348,[2]ACTIVIDADES!G$5:Y$1900,19,0)</f>
        <v>0</v>
      </c>
    </row>
    <row r="1349" spans="1:26" s="7" customFormat="1" ht="75" x14ac:dyDescent="0.25">
      <c r="A1349" s="15">
        <v>10562</v>
      </c>
      <c r="B1349" s="25" t="s">
        <v>4536</v>
      </c>
      <c r="C1349" s="9" t="s">
        <v>550</v>
      </c>
      <c r="D1349" s="9" t="s">
        <v>537</v>
      </c>
      <c r="E1349" s="9" t="s">
        <v>64</v>
      </c>
      <c r="F1349" s="9" t="s">
        <v>567</v>
      </c>
      <c r="G1349" s="9">
        <v>82112</v>
      </c>
      <c r="H1349" s="9" t="s">
        <v>2636</v>
      </c>
      <c r="I1349" s="9" t="s">
        <v>2637</v>
      </c>
      <c r="J1349" s="10" t="s">
        <v>2638</v>
      </c>
      <c r="K1349" s="19">
        <v>42426</v>
      </c>
      <c r="L1349" s="9">
        <v>38</v>
      </c>
      <c r="M1349" s="9" t="s">
        <v>77</v>
      </c>
      <c r="N1349" s="9" t="s">
        <v>79</v>
      </c>
      <c r="O1349" s="9"/>
      <c r="P1349" s="9">
        <v>0</v>
      </c>
      <c r="Q1349" s="9">
        <v>1</v>
      </c>
      <c r="R1349" s="9">
        <v>4</v>
      </c>
      <c r="S1349" s="9">
        <v>6</v>
      </c>
      <c r="T1349" s="9">
        <v>10</v>
      </c>
      <c r="U1349" s="9">
        <v>15</v>
      </c>
      <c r="V1349" s="9">
        <v>18</v>
      </c>
      <c r="W1349" s="9">
        <v>23</v>
      </c>
      <c r="X1349" s="9">
        <v>32</v>
      </c>
      <c r="Y1349" s="24"/>
      <c r="Z1349" s="24">
        <f>+VLOOKUP(G1349,[2]ACTIVIDADES!G$5:Y$1900,19,0)</f>
        <v>0</v>
      </c>
    </row>
    <row r="1350" spans="1:26" s="7" customFormat="1" ht="60" x14ac:dyDescent="0.25">
      <c r="A1350" s="13">
        <v>10562</v>
      </c>
      <c r="B1350" s="26" t="s">
        <v>4536</v>
      </c>
      <c r="C1350" s="11" t="s">
        <v>550</v>
      </c>
      <c r="D1350" s="11" t="s">
        <v>537</v>
      </c>
      <c r="E1350" s="11" t="s">
        <v>64</v>
      </c>
      <c r="F1350" s="11" t="s">
        <v>567</v>
      </c>
      <c r="G1350" s="11">
        <v>82114</v>
      </c>
      <c r="H1350" s="11" t="s">
        <v>3011</v>
      </c>
      <c r="I1350" s="11" t="s">
        <v>3012</v>
      </c>
      <c r="J1350" s="12" t="s">
        <v>3013</v>
      </c>
      <c r="K1350" s="20">
        <v>42426</v>
      </c>
      <c r="L1350" s="11">
        <v>75</v>
      </c>
      <c r="M1350" s="11" t="s">
        <v>77</v>
      </c>
      <c r="N1350" s="11" t="s">
        <v>79</v>
      </c>
      <c r="O1350" s="11"/>
      <c r="P1350" s="11">
        <v>0</v>
      </c>
      <c r="Q1350" s="11">
        <v>75</v>
      </c>
      <c r="R1350" s="11">
        <v>75</v>
      </c>
      <c r="S1350" s="11">
        <v>75</v>
      </c>
      <c r="T1350" s="11">
        <v>75</v>
      </c>
      <c r="U1350" s="11">
        <v>75</v>
      </c>
      <c r="V1350" s="11">
        <v>75</v>
      </c>
      <c r="W1350" s="11">
        <v>75</v>
      </c>
      <c r="X1350" s="11">
        <v>75</v>
      </c>
      <c r="Y1350" s="24"/>
      <c r="Z1350" s="24">
        <f>+VLOOKUP(G1350,[2]ACTIVIDADES!G$5:Y$1900,19,0)</f>
        <v>0</v>
      </c>
    </row>
    <row r="1351" spans="1:26" s="7" customFormat="1" ht="75" x14ac:dyDescent="0.25">
      <c r="A1351" s="15">
        <v>10562</v>
      </c>
      <c r="B1351" s="25" t="s">
        <v>4536</v>
      </c>
      <c r="C1351" s="9" t="s">
        <v>550</v>
      </c>
      <c r="D1351" s="9" t="s">
        <v>537</v>
      </c>
      <c r="E1351" s="9" t="s">
        <v>64</v>
      </c>
      <c r="F1351" s="9" t="s">
        <v>567</v>
      </c>
      <c r="G1351" s="9">
        <v>82115</v>
      </c>
      <c r="H1351" s="9" t="s">
        <v>2660</v>
      </c>
      <c r="I1351" s="9" t="s">
        <v>2661</v>
      </c>
      <c r="J1351" s="10" t="s">
        <v>2662</v>
      </c>
      <c r="K1351" s="19">
        <v>42426</v>
      </c>
      <c r="L1351" s="9">
        <v>75</v>
      </c>
      <c r="M1351" s="9" t="s">
        <v>77</v>
      </c>
      <c r="N1351" s="9" t="s">
        <v>79</v>
      </c>
      <c r="O1351" s="9"/>
      <c r="P1351" s="9">
        <v>18</v>
      </c>
      <c r="Q1351" s="9">
        <v>18</v>
      </c>
      <c r="R1351" s="9">
        <v>18</v>
      </c>
      <c r="S1351" s="9">
        <v>18</v>
      </c>
      <c r="T1351" s="9">
        <v>21</v>
      </c>
      <c r="U1351" s="9">
        <v>75</v>
      </c>
      <c r="V1351" s="9">
        <v>75</v>
      </c>
      <c r="W1351" s="9">
        <v>75</v>
      </c>
      <c r="X1351" s="9">
        <v>75</v>
      </c>
      <c r="Y1351" s="24"/>
      <c r="Z1351" s="24">
        <f>+VLOOKUP(G1351,[2]ACTIVIDADES!G$5:Y$1900,19,0)</f>
        <v>0</v>
      </c>
    </row>
    <row r="1352" spans="1:26" s="7" customFormat="1" ht="90" x14ac:dyDescent="0.25">
      <c r="A1352" s="13">
        <v>10562</v>
      </c>
      <c r="B1352" s="26" t="s">
        <v>4536</v>
      </c>
      <c r="C1352" s="11" t="s">
        <v>550</v>
      </c>
      <c r="D1352" s="11" t="s">
        <v>537</v>
      </c>
      <c r="E1352" s="11" t="s">
        <v>64</v>
      </c>
      <c r="F1352" s="11" t="s">
        <v>567</v>
      </c>
      <c r="G1352" s="11">
        <v>82117</v>
      </c>
      <c r="H1352" s="11" t="s">
        <v>2663</v>
      </c>
      <c r="I1352" s="11" t="s">
        <v>2664</v>
      </c>
      <c r="J1352" s="12" t="s">
        <v>2665</v>
      </c>
      <c r="K1352" s="20">
        <v>42426</v>
      </c>
      <c r="L1352" s="11">
        <v>2</v>
      </c>
      <c r="M1352" s="11" t="s">
        <v>77</v>
      </c>
      <c r="N1352" s="11" t="s">
        <v>79</v>
      </c>
      <c r="O1352" s="11"/>
      <c r="P1352" s="11">
        <v>0</v>
      </c>
      <c r="Q1352" s="11">
        <v>0</v>
      </c>
      <c r="R1352" s="11">
        <v>0</v>
      </c>
      <c r="S1352" s="11">
        <v>0</v>
      </c>
      <c r="T1352" s="11">
        <v>1</v>
      </c>
      <c r="U1352" s="11">
        <v>2</v>
      </c>
      <c r="V1352" s="11">
        <v>2</v>
      </c>
      <c r="W1352" s="11">
        <v>2</v>
      </c>
      <c r="X1352" s="11">
        <v>2</v>
      </c>
      <c r="Y1352" s="24"/>
      <c r="Z1352" s="24">
        <f>+VLOOKUP(G1352,[2]ACTIVIDADES!G$5:Y$1900,19,0)</f>
        <v>0</v>
      </c>
    </row>
    <row r="1353" spans="1:26" s="7" customFormat="1" ht="90" x14ac:dyDescent="0.25">
      <c r="A1353" s="15">
        <v>10562</v>
      </c>
      <c r="B1353" s="25" t="s">
        <v>4536</v>
      </c>
      <c r="C1353" s="9" t="s">
        <v>550</v>
      </c>
      <c r="D1353" s="9" t="s">
        <v>537</v>
      </c>
      <c r="E1353" s="9" t="s">
        <v>64</v>
      </c>
      <c r="F1353" s="9" t="s">
        <v>567</v>
      </c>
      <c r="G1353" s="9">
        <v>82118</v>
      </c>
      <c r="H1353" s="9" t="s">
        <v>2666</v>
      </c>
      <c r="I1353" s="9" t="s">
        <v>2667</v>
      </c>
      <c r="J1353" s="10" t="s">
        <v>4821</v>
      </c>
      <c r="K1353" s="19">
        <v>42426</v>
      </c>
      <c r="L1353" s="9">
        <v>100</v>
      </c>
      <c r="M1353" s="9" t="s">
        <v>76</v>
      </c>
      <c r="N1353" s="9" t="s">
        <v>79</v>
      </c>
      <c r="O1353" s="9"/>
      <c r="P1353" s="9">
        <v>0</v>
      </c>
      <c r="Q1353" s="9">
        <v>0</v>
      </c>
      <c r="R1353" s="9">
        <v>0</v>
      </c>
      <c r="S1353" s="9">
        <v>0</v>
      </c>
      <c r="T1353" s="9">
        <v>0</v>
      </c>
      <c r="U1353" s="9">
        <v>0</v>
      </c>
      <c r="V1353" s="9">
        <v>0</v>
      </c>
      <c r="W1353" s="9">
        <v>0</v>
      </c>
      <c r="X1353" s="9">
        <v>100</v>
      </c>
      <c r="Y1353" s="24"/>
      <c r="Z1353" s="24">
        <f>+VLOOKUP(G1353,[2]ACTIVIDADES!G$5:Y$1900,19,0)</f>
        <v>0</v>
      </c>
    </row>
    <row r="1354" spans="1:26" s="7" customFormat="1" ht="60" x14ac:dyDescent="0.25">
      <c r="A1354" s="13">
        <v>10560</v>
      </c>
      <c r="B1354" s="26" t="s">
        <v>4536</v>
      </c>
      <c r="C1354" s="11" t="s">
        <v>548</v>
      </c>
      <c r="D1354" s="11" t="s">
        <v>537</v>
      </c>
      <c r="E1354" s="11" t="s">
        <v>64</v>
      </c>
      <c r="F1354" s="11" t="s">
        <v>565</v>
      </c>
      <c r="G1354" s="11">
        <v>71799</v>
      </c>
      <c r="H1354" s="11" t="s">
        <v>1271</v>
      </c>
      <c r="I1354" s="11" t="s">
        <v>3413</v>
      </c>
      <c r="J1354" s="12" t="s">
        <v>3414</v>
      </c>
      <c r="K1354" s="20">
        <v>42430</v>
      </c>
      <c r="L1354" s="11">
        <v>100</v>
      </c>
      <c r="M1354" s="11" t="s">
        <v>76</v>
      </c>
      <c r="N1354" s="11" t="s">
        <v>84</v>
      </c>
      <c r="O1354" s="11"/>
      <c r="P1354" s="11"/>
      <c r="Q1354" s="11">
        <v>100</v>
      </c>
      <c r="R1354" s="11">
        <v>100</v>
      </c>
      <c r="S1354" s="11">
        <v>100</v>
      </c>
      <c r="T1354" s="11">
        <v>100</v>
      </c>
      <c r="U1354" s="11">
        <v>100</v>
      </c>
      <c r="V1354" s="11">
        <v>100</v>
      </c>
      <c r="W1354" s="11">
        <v>100</v>
      </c>
      <c r="X1354" s="11">
        <v>100</v>
      </c>
      <c r="Y1354" s="24"/>
      <c r="Z1354" s="24">
        <f>+VLOOKUP(G1354,[2]ACTIVIDADES!G$5:Y$1900,19,0)</f>
        <v>0</v>
      </c>
    </row>
    <row r="1355" spans="1:26" s="7" customFormat="1" ht="60" x14ac:dyDescent="0.25">
      <c r="A1355" s="15">
        <v>10560</v>
      </c>
      <c r="B1355" s="25" t="s">
        <v>4536</v>
      </c>
      <c r="C1355" s="9" t="s">
        <v>548</v>
      </c>
      <c r="D1355" s="9" t="s">
        <v>537</v>
      </c>
      <c r="E1355" s="9" t="s">
        <v>64</v>
      </c>
      <c r="F1355" s="9" t="s">
        <v>565</v>
      </c>
      <c r="G1355" s="9">
        <v>71802</v>
      </c>
      <c r="H1355" s="9" t="s">
        <v>891</v>
      </c>
      <c r="I1355" s="9" t="s">
        <v>892</v>
      </c>
      <c r="J1355" s="10" t="s">
        <v>3468</v>
      </c>
      <c r="K1355" s="19">
        <v>42430</v>
      </c>
      <c r="L1355" s="9">
        <v>100</v>
      </c>
      <c r="M1355" s="9" t="s">
        <v>76</v>
      </c>
      <c r="N1355" s="9" t="s">
        <v>79</v>
      </c>
      <c r="O1355" s="9"/>
      <c r="P1355" s="9"/>
      <c r="Q1355" s="9">
        <v>0</v>
      </c>
      <c r="R1355" s="9">
        <v>0</v>
      </c>
      <c r="S1355" s="9">
        <v>100</v>
      </c>
      <c r="T1355" s="9">
        <v>100</v>
      </c>
      <c r="U1355" s="9">
        <v>100</v>
      </c>
      <c r="V1355" s="9">
        <v>100</v>
      </c>
      <c r="W1355" s="9">
        <v>100</v>
      </c>
      <c r="X1355" s="9">
        <v>100</v>
      </c>
      <c r="Y1355" s="24"/>
      <c r="Z1355" s="24">
        <f>+VLOOKUP(G1355,[2]ACTIVIDADES!G$5:Y$1900,19,0)</f>
        <v>0</v>
      </c>
    </row>
    <row r="1356" spans="1:26" s="7" customFormat="1" ht="60" x14ac:dyDescent="0.25">
      <c r="A1356" s="13">
        <v>10560</v>
      </c>
      <c r="B1356" s="26" t="s">
        <v>4536</v>
      </c>
      <c r="C1356" s="11" t="s">
        <v>548</v>
      </c>
      <c r="D1356" s="11" t="s">
        <v>537</v>
      </c>
      <c r="E1356" s="11" t="s">
        <v>64</v>
      </c>
      <c r="F1356" s="11" t="s">
        <v>565</v>
      </c>
      <c r="G1356" s="11">
        <v>71806</v>
      </c>
      <c r="H1356" s="11" t="s">
        <v>1294</v>
      </c>
      <c r="I1356" s="11" t="s">
        <v>2785</v>
      </c>
      <c r="J1356" s="12" t="s">
        <v>2786</v>
      </c>
      <c r="K1356" s="20">
        <v>42430</v>
      </c>
      <c r="L1356" s="11">
        <v>12320</v>
      </c>
      <c r="M1356" s="11" t="s">
        <v>77</v>
      </c>
      <c r="N1356" s="11" t="s">
        <v>80</v>
      </c>
      <c r="O1356" s="11"/>
      <c r="P1356" s="11"/>
      <c r="Q1356" s="11">
        <v>3518</v>
      </c>
      <c r="R1356" s="11">
        <v>4353</v>
      </c>
      <c r="S1356" s="11">
        <v>5348</v>
      </c>
      <c r="T1356" s="11">
        <v>5348</v>
      </c>
      <c r="U1356" s="11">
        <v>5650</v>
      </c>
      <c r="V1356" s="11">
        <v>7002</v>
      </c>
      <c r="W1356" s="11">
        <v>8290</v>
      </c>
      <c r="X1356" s="11">
        <v>9522</v>
      </c>
      <c r="Y1356" s="24"/>
      <c r="Z1356" s="24">
        <f>+VLOOKUP(G1356,[2]ACTIVIDADES!G$5:Y$1900,19,0)</f>
        <v>0</v>
      </c>
    </row>
    <row r="1357" spans="1:26" s="7" customFormat="1" ht="75" x14ac:dyDescent="0.25">
      <c r="A1357" s="15">
        <v>10560</v>
      </c>
      <c r="B1357" s="25" t="s">
        <v>4536</v>
      </c>
      <c r="C1357" s="9" t="s">
        <v>548</v>
      </c>
      <c r="D1357" s="9" t="s">
        <v>537</v>
      </c>
      <c r="E1357" s="9" t="s">
        <v>64</v>
      </c>
      <c r="F1357" s="9" t="s">
        <v>565</v>
      </c>
      <c r="G1357" s="9">
        <v>71814</v>
      </c>
      <c r="H1357" s="9" t="s">
        <v>4822</v>
      </c>
      <c r="I1357" s="9" t="s">
        <v>4823</v>
      </c>
      <c r="J1357" s="10" t="s">
        <v>4824</v>
      </c>
      <c r="K1357" s="19">
        <v>42644</v>
      </c>
      <c r="L1357" s="9">
        <v>2</v>
      </c>
      <c r="M1357" s="9" t="s">
        <v>77</v>
      </c>
      <c r="N1357" s="9" t="s">
        <v>84</v>
      </c>
      <c r="O1357" s="9"/>
      <c r="P1357" s="9"/>
      <c r="Q1357" s="9">
        <v>0</v>
      </c>
      <c r="R1357" s="9">
        <v>0</v>
      </c>
      <c r="S1357" s="9">
        <v>0</v>
      </c>
      <c r="T1357" s="9">
        <v>0</v>
      </c>
      <c r="U1357" s="9">
        <v>0</v>
      </c>
      <c r="V1357" s="9"/>
      <c r="W1357" s="9"/>
      <c r="X1357" s="9">
        <v>0</v>
      </c>
      <c r="Y1357" s="24"/>
      <c r="Z1357" s="24"/>
    </row>
    <row r="1358" spans="1:26" s="7" customFormat="1" ht="60" x14ac:dyDescent="0.25">
      <c r="A1358" s="13">
        <v>10560</v>
      </c>
      <c r="B1358" s="26" t="s">
        <v>4536</v>
      </c>
      <c r="C1358" s="11" t="s">
        <v>548</v>
      </c>
      <c r="D1358" s="11" t="s">
        <v>537</v>
      </c>
      <c r="E1358" s="11" t="s">
        <v>64</v>
      </c>
      <c r="F1358" s="11" t="s">
        <v>565</v>
      </c>
      <c r="G1358" s="11">
        <v>71820</v>
      </c>
      <c r="H1358" s="11" t="s">
        <v>2790</v>
      </c>
      <c r="I1358" s="11" t="s">
        <v>2791</v>
      </c>
      <c r="J1358" s="12" t="s">
        <v>3670</v>
      </c>
      <c r="K1358" s="20">
        <v>42430</v>
      </c>
      <c r="L1358" s="11">
        <v>100</v>
      </c>
      <c r="M1358" s="11" t="s">
        <v>76</v>
      </c>
      <c r="N1358" s="11" t="s">
        <v>79</v>
      </c>
      <c r="O1358" s="11"/>
      <c r="P1358" s="11"/>
      <c r="Q1358" s="11">
        <v>100</v>
      </c>
      <c r="R1358" s="11">
        <v>100</v>
      </c>
      <c r="S1358" s="11">
        <v>100</v>
      </c>
      <c r="T1358" s="11">
        <v>100</v>
      </c>
      <c r="U1358" s="11">
        <v>100</v>
      </c>
      <c r="V1358" s="11">
        <v>100</v>
      </c>
      <c r="W1358" s="11">
        <v>100</v>
      </c>
      <c r="X1358" s="11">
        <v>100</v>
      </c>
      <c r="Y1358" s="24"/>
      <c r="Z1358" s="24">
        <f>+VLOOKUP(G1358,[2]ACTIVIDADES!G$5:Y$1900,19,0)</f>
        <v>0</v>
      </c>
    </row>
    <row r="1359" spans="1:26" s="7" customFormat="1" ht="60" x14ac:dyDescent="0.25">
      <c r="A1359" s="15">
        <v>10560</v>
      </c>
      <c r="B1359" s="25" t="s">
        <v>4536</v>
      </c>
      <c r="C1359" s="9" t="s">
        <v>548</v>
      </c>
      <c r="D1359" s="9" t="s">
        <v>537</v>
      </c>
      <c r="E1359" s="9" t="s">
        <v>64</v>
      </c>
      <c r="F1359" s="9" t="s">
        <v>565</v>
      </c>
      <c r="G1359" s="9">
        <v>71825</v>
      </c>
      <c r="H1359" s="9" t="s">
        <v>2787</v>
      </c>
      <c r="I1359" s="9" t="s">
        <v>3671</v>
      </c>
      <c r="J1359" s="10" t="s">
        <v>3672</v>
      </c>
      <c r="K1359" s="19">
        <v>42430</v>
      </c>
      <c r="L1359" s="9">
        <v>36</v>
      </c>
      <c r="M1359" s="9" t="s">
        <v>77</v>
      </c>
      <c r="N1359" s="9" t="s">
        <v>79</v>
      </c>
      <c r="O1359" s="9"/>
      <c r="P1359" s="9"/>
      <c r="Q1359" s="9">
        <v>8</v>
      </c>
      <c r="R1359" s="9">
        <v>14</v>
      </c>
      <c r="S1359" s="9">
        <v>17</v>
      </c>
      <c r="T1359" s="9">
        <v>24</v>
      </c>
      <c r="U1359" s="9">
        <v>24</v>
      </c>
      <c r="V1359" s="9">
        <v>35</v>
      </c>
      <c r="W1359" s="9">
        <v>36</v>
      </c>
      <c r="X1359" s="9">
        <v>36</v>
      </c>
      <c r="Y1359" s="24"/>
      <c r="Z1359" s="24">
        <f>+VLOOKUP(G1359,[2]ACTIVIDADES!G$5:Y$1900,19,0)</f>
        <v>0</v>
      </c>
    </row>
    <row r="1360" spans="1:26" s="7" customFormat="1" ht="75" x14ac:dyDescent="0.25">
      <c r="A1360" s="13">
        <v>10560</v>
      </c>
      <c r="B1360" s="26" t="s">
        <v>4536</v>
      </c>
      <c r="C1360" s="11" t="s">
        <v>548</v>
      </c>
      <c r="D1360" s="11" t="s">
        <v>537</v>
      </c>
      <c r="E1360" s="11" t="s">
        <v>64</v>
      </c>
      <c r="F1360" s="11" t="s">
        <v>565</v>
      </c>
      <c r="G1360" s="11">
        <v>81795</v>
      </c>
      <c r="H1360" s="11" t="s">
        <v>1632</v>
      </c>
      <c r="I1360" s="11" t="s">
        <v>2794</v>
      </c>
      <c r="J1360" s="12" t="s">
        <v>2795</v>
      </c>
      <c r="K1360" s="20">
        <v>42430</v>
      </c>
      <c r="L1360" s="11">
        <v>100</v>
      </c>
      <c r="M1360" s="11" t="s">
        <v>76</v>
      </c>
      <c r="N1360" s="11" t="s">
        <v>79</v>
      </c>
      <c r="O1360" s="11"/>
      <c r="P1360" s="11"/>
      <c r="Q1360" s="11">
        <v>100</v>
      </c>
      <c r="R1360" s="11">
        <v>100</v>
      </c>
      <c r="S1360" s="11">
        <v>100</v>
      </c>
      <c r="T1360" s="11">
        <v>100</v>
      </c>
      <c r="U1360" s="11">
        <v>100</v>
      </c>
      <c r="V1360" s="11">
        <v>100</v>
      </c>
      <c r="W1360" s="11">
        <v>100</v>
      </c>
      <c r="X1360" s="11">
        <v>100</v>
      </c>
      <c r="Y1360" s="24"/>
      <c r="Z1360" s="24">
        <f>+VLOOKUP(G1360,[2]ACTIVIDADES!G$5:Y$1900,19,0)</f>
        <v>0</v>
      </c>
    </row>
    <row r="1361" spans="1:26" s="7" customFormat="1" ht="60" x14ac:dyDescent="0.25">
      <c r="A1361" s="15">
        <v>10560</v>
      </c>
      <c r="B1361" s="25" t="s">
        <v>4536</v>
      </c>
      <c r="C1361" s="9" t="s">
        <v>548</v>
      </c>
      <c r="D1361" s="9" t="s">
        <v>537</v>
      </c>
      <c r="E1361" s="9" t="s">
        <v>64</v>
      </c>
      <c r="F1361" s="9" t="s">
        <v>565</v>
      </c>
      <c r="G1361" s="9">
        <v>81797</v>
      </c>
      <c r="H1361" s="9" t="s">
        <v>2648</v>
      </c>
      <c r="I1361" s="9" t="s">
        <v>3705</v>
      </c>
      <c r="J1361" s="10" t="s">
        <v>3706</v>
      </c>
      <c r="K1361" s="19">
        <v>42430</v>
      </c>
      <c r="L1361" s="9">
        <v>100</v>
      </c>
      <c r="M1361" s="9" t="s">
        <v>76</v>
      </c>
      <c r="N1361" s="9" t="s">
        <v>3842</v>
      </c>
      <c r="O1361" s="9"/>
      <c r="P1361" s="9"/>
      <c r="Q1361" s="9">
        <v>0</v>
      </c>
      <c r="R1361" s="9">
        <v>0</v>
      </c>
      <c r="S1361" s="9">
        <v>100</v>
      </c>
      <c r="T1361" s="9">
        <v>100</v>
      </c>
      <c r="U1361" s="9">
        <v>100</v>
      </c>
      <c r="V1361" s="9">
        <v>100</v>
      </c>
      <c r="W1361" s="9">
        <v>100</v>
      </c>
      <c r="X1361" s="9">
        <v>100</v>
      </c>
      <c r="Y1361" s="24"/>
      <c r="Z1361" s="24">
        <f>+VLOOKUP(G1361,[2]ACTIVIDADES!G$5:Y$1900,19,0)</f>
        <v>0</v>
      </c>
    </row>
    <row r="1362" spans="1:26" s="7" customFormat="1" ht="90" x14ac:dyDescent="0.25">
      <c r="A1362" s="13">
        <v>10560</v>
      </c>
      <c r="B1362" s="26" t="s">
        <v>4536</v>
      </c>
      <c r="C1362" s="11" t="s">
        <v>548</v>
      </c>
      <c r="D1362" s="11" t="s">
        <v>537</v>
      </c>
      <c r="E1362" s="11" t="s">
        <v>64</v>
      </c>
      <c r="F1362" s="11" t="s">
        <v>565</v>
      </c>
      <c r="G1362" s="11">
        <v>81798</v>
      </c>
      <c r="H1362" s="11" t="s">
        <v>2657</v>
      </c>
      <c r="I1362" s="11" t="s">
        <v>2801</v>
      </c>
      <c r="J1362" s="12" t="s">
        <v>3707</v>
      </c>
      <c r="K1362" s="20">
        <v>42430</v>
      </c>
      <c r="L1362" s="11">
        <v>100</v>
      </c>
      <c r="M1362" s="11" t="s">
        <v>76</v>
      </c>
      <c r="N1362" s="11" t="s">
        <v>84</v>
      </c>
      <c r="O1362" s="11"/>
      <c r="P1362" s="11"/>
      <c r="Q1362" s="11">
        <v>100</v>
      </c>
      <c r="R1362" s="11">
        <v>100</v>
      </c>
      <c r="S1362" s="11">
        <v>100</v>
      </c>
      <c r="T1362" s="11">
        <v>100</v>
      </c>
      <c r="U1362" s="11">
        <v>100</v>
      </c>
      <c r="V1362" s="11">
        <v>100</v>
      </c>
      <c r="W1362" s="11">
        <v>100</v>
      </c>
      <c r="X1362" s="11">
        <v>100</v>
      </c>
      <c r="Y1362" s="24"/>
      <c r="Z1362" s="24">
        <f>+VLOOKUP(G1362,[2]ACTIVIDADES!G$5:Y$1900,19,0)</f>
        <v>0</v>
      </c>
    </row>
    <row r="1363" spans="1:26" s="7" customFormat="1" ht="75" x14ac:dyDescent="0.25">
      <c r="A1363" s="15">
        <v>10560</v>
      </c>
      <c r="B1363" s="25" t="s">
        <v>4536</v>
      </c>
      <c r="C1363" s="9" t="s">
        <v>548</v>
      </c>
      <c r="D1363" s="9" t="s">
        <v>537</v>
      </c>
      <c r="E1363" s="9" t="s">
        <v>64</v>
      </c>
      <c r="F1363" s="9" t="s">
        <v>565</v>
      </c>
      <c r="G1363" s="9">
        <v>81799</v>
      </c>
      <c r="H1363" s="9" t="s">
        <v>3708</v>
      </c>
      <c r="I1363" s="9" t="s">
        <v>3709</v>
      </c>
      <c r="J1363" s="10" t="s">
        <v>3710</v>
      </c>
      <c r="K1363" s="19">
        <v>42430</v>
      </c>
      <c r="L1363" s="9">
        <v>100</v>
      </c>
      <c r="M1363" s="9" t="s">
        <v>76</v>
      </c>
      <c r="N1363" s="9" t="s">
        <v>84</v>
      </c>
      <c r="O1363" s="9"/>
      <c r="P1363" s="9"/>
      <c r="Q1363" s="9">
        <v>100</v>
      </c>
      <c r="R1363" s="9">
        <v>100</v>
      </c>
      <c r="S1363" s="9">
        <v>100</v>
      </c>
      <c r="T1363" s="9">
        <v>100</v>
      </c>
      <c r="U1363" s="9">
        <v>100</v>
      </c>
      <c r="V1363" s="9">
        <v>100</v>
      </c>
      <c r="W1363" s="9">
        <v>100</v>
      </c>
      <c r="X1363" s="9">
        <v>100</v>
      </c>
      <c r="Y1363" s="24"/>
      <c r="Z1363" s="24">
        <f>+VLOOKUP(G1363,[2]ACTIVIDADES!G$5:Y$1900,19,0)</f>
        <v>0</v>
      </c>
    </row>
    <row r="1364" spans="1:26" s="7" customFormat="1" ht="60" x14ac:dyDescent="0.25">
      <c r="A1364" s="13">
        <v>10560</v>
      </c>
      <c r="B1364" s="26" t="s">
        <v>4536</v>
      </c>
      <c r="C1364" s="11" t="s">
        <v>548</v>
      </c>
      <c r="D1364" s="11" t="s">
        <v>537</v>
      </c>
      <c r="E1364" s="11" t="s">
        <v>64</v>
      </c>
      <c r="F1364" s="11" t="s">
        <v>565</v>
      </c>
      <c r="G1364" s="11">
        <v>81800</v>
      </c>
      <c r="H1364" s="11" t="s">
        <v>3711</v>
      </c>
      <c r="I1364" s="11" t="s">
        <v>3712</v>
      </c>
      <c r="J1364" s="12" t="s">
        <v>3713</v>
      </c>
      <c r="K1364" s="20">
        <v>42430</v>
      </c>
      <c r="L1364" s="11">
        <v>100</v>
      </c>
      <c r="M1364" s="11" t="s">
        <v>76</v>
      </c>
      <c r="N1364" s="11" t="s">
        <v>84</v>
      </c>
      <c r="O1364" s="11"/>
      <c r="P1364" s="11"/>
      <c r="Q1364" s="11">
        <v>0</v>
      </c>
      <c r="R1364" s="11">
        <v>0</v>
      </c>
      <c r="S1364" s="11">
        <v>0</v>
      </c>
      <c r="T1364" s="11">
        <v>0</v>
      </c>
      <c r="U1364" s="11">
        <v>0</v>
      </c>
      <c r="V1364" s="11">
        <v>0</v>
      </c>
      <c r="W1364" s="11">
        <v>0</v>
      </c>
      <c r="X1364" s="11">
        <v>0</v>
      </c>
      <c r="Y1364" s="24"/>
      <c r="Z1364" s="24">
        <f>+VLOOKUP(G1364,[2]ACTIVIDADES!G$5:Y$1900,19,0)</f>
        <v>0</v>
      </c>
    </row>
    <row r="1365" spans="1:26" s="7" customFormat="1" ht="75" x14ac:dyDescent="0.25">
      <c r="A1365" s="15">
        <v>10560</v>
      </c>
      <c r="B1365" s="25" t="s">
        <v>4536</v>
      </c>
      <c r="C1365" s="9" t="s">
        <v>548</v>
      </c>
      <c r="D1365" s="9" t="s">
        <v>537</v>
      </c>
      <c r="E1365" s="9" t="s">
        <v>64</v>
      </c>
      <c r="F1365" s="9" t="s">
        <v>565</v>
      </c>
      <c r="G1365" s="9">
        <v>81801</v>
      </c>
      <c r="H1365" s="9" t="s">
        <v>3674</v>
      </c>
      <c r="I1365" s="9" t="s">
        <v>3675</v>
      </c>
      <c r="J1365" s="10" t="s">
        <v>3676</v>
      </c>
      <c r="K1365" s="19">
        <v>42430</v>
      </c>
      <c r="L1365" s="9">
        <v>100</v>
      </c>
      <c r="M1365" s="9" t="s">
        <v>76</v>
      </c>
      <c r="N1365" s="9" t="s">
        <v>84</v>
      </c>
      <c r="O1365" s="9"/>
      <c r="P1365" s="9"/>
      <c r="Q1365" s="9">
        <v>100</v>
      </c>
      <c r="R1365" s="9">
        <v>100</v>
      </c>
      <c r="S1365" s="9">
        <v>100</v>
      </c>
      <c r="T1365" s="9">
        <v>100</v>
      </c>
      <c r="U1365" s="9">
        <v>100</v>
      </c>
      <c r="V1365" s="9">
        <v>100</v>
      </c>
      <c r="W1365" s="9">
        <v>100</v>
      </c>
      <c r="X1365" s="9">
        <v>100</v>
      </c>
      <c r="Y1365" s="24"/>
      <c r="Z1365" s="24">
        <f>+VLOOKUP(G1365,[2]ACTIVIDADES!G$5:Y$1900,19,0)</f>
        <v>0</v>
      </c>
    </row>
    <row r="1366" spans="1:26" s="7" customFormat="1" ht="60" x14ac:dyDescent="0.25">
      <c r="A1366" s="13">
        <v>10560</v>
      </c>
      <c r="B1366" s="26" t="s">
        <v>4536</v>
      </c>
      <c r="C1366" s="11" t="s">
        <v>548</v>
      </c>
      <c r="D1366" s="11" t="s">
        <v>537</v>
      </c>
      <c r="E1366" s="11" t="s">
        <v>64</v>
      </c>
      <c r="F1366" s="11" t="s">
        <v>565</v>
      </c>
      <c r="G1366" s="11">
        <v>81802</v>
      </c>
      <c r="H1366" s="11" t="s">
        <v>3714</v>
      </c>
      <c r="I1366" s="11" t="s">
        <v>2796</v>
      </c>
      <c r="J1366" s="12" t="s">
        <v>3715</v>
      </c>
      <c r="K1366" s="20">
        <v>42430</v>
      </c>
      <c r="L1366" s="11">
        <v>7</v>
      </c>
      <c r="M1366" s="11" t="s">
        <v>77</v>
      </c>
      <c r="N1366" s="11" t="s">
        <v>84</v>
      </c>
      <c r="O1366" s="11"/>
      <c r="P1366" s="11"/>
      <c r="Q1366" s="11">
        <v>7</v>
      </c>
      <c r="R1366" s="11">
        <v>7</v>
      </c>
      <c r="S1366" s="11">
        <v>7</v>
      </c>
      <c r="T1366" s="11">
        <v>7</v>
      </c>
      <c r="U1366" s="11">
        <v>7</v>
      </c>
      <c r="V1366" s="11">
        <v>7</v>
      </c>
      <c r="W1366" s="11">
        <v>7</v>
      </c>
      <c r="X1366" s="11">
        <v>7</v>
      </c>
      <c r="Y1366" s="24"/>
      <c r="Z1366" s="24">
        <f>+VLOOKUP(G1366,[2]ACTIVIDADES!G$5:Y$1900,19,0)</f>
        <v>0</v>
      </c>
    </row>
    <row r="1367" spans="1:26" s="7" customFormat="1" ht="90" x14ac:dyDescent="0.25">
      <c r="A1367" s="15">
        <v>10560</v>
      </c>
      <c r="B1367" s="25" t="s">
        <v>4536</v>
      </c>
      <c r="C1367" s="9" t="s">
        <v>548</v>
      </c>
      <c r="D1367" s="9" t="s">
        <v>537</v>
      </c>
      <c r="E1367" s="9" t="s">
        <v>64</v>
      </c>
      <c r="F1367" s="9" t="s">
        <v>565</v>
      </c>
      <c r="G1367" s="9">
        <v>81804</v>
      </c>
      <c r="H1367" s="9" t="s">
        <v>3719</v>
      </c>
      <c r="I1367" s="9" t="s">
        <v>3720</v>
      </c>
      <c r="J1367" s="10" t="s">
        <v>3721</v>
      </c>
      <c r="K1367" s="19">
        <v>42430</v>
      </c>
      <c r="L1367" s="9">
        <v>1</v>
      </c>
      <c r="M1367" s="9" t="s">
        <v>77</v>
      </c>
      <c r="N1367" s="9" t="s">
        <v>84</v>
      </c>
      <c r="O1367" s="9"/>
      <c r="P1367" s="9"/>
      <c r="Q1367" s="9">
        <v>1</v>
      </c>
      <c r="R1367" s="9">
        <v>1</v>
      </c>
      <c r="S1367" s="9">
        <v>1</v>
      </c>
      <c r="T1367" s="9">
        <v>1</v>
      </c>
      <c r="U1367" s="9">
        <v>1</v>
      </c>
      <c r="V1367" s="9">
        <v>1</v>
      </c>
      <c r="W1367" s="9">
        <v>1</v>
      </c>
      <c r="X1367" s="9">
        <v>1</v>
      </c>
      <c r="Y1367" s="24"/>
      <c r="Z1367" s="24">
        <f>+VLOOKUP(G1367,[2]ACTIVIDADES!G$5:Y$1900,19,0)</f>
        <v>0</v>
      </c>
    </row>
    <row r="1368" spans="1:26" s="7" customFormat="1" ht="60" x14ac:dyDescent="0.25">
      <c r="A1368" s="13">
        <v>10560</v>
      </c>
      <c r="B1368" s="26" t="s">
        <v>4536</v>
      </c>
      <c r="C1368" s="11" t="s">
        <v>548</v>
      </c>
      <c r="D1368" s="11" t="s">
        <v>537</v>
      </c>
      <c r="E1368" s="11" t="s">
        <v>64</v>
      </c>
      <c r="F1368" s="11" t="s">
        <v>565</v>
      </c>
      <c r="G1368" s="11">
        <v>81806</v>
      </c>
      <c r="H1368" s="11" t="s">
        <v>3722</v>
      </c>
      <c r="I1368" s="11" t="s">
        <v>3723</v>
      </c>
      <c r="J1368" s="12" t="s">
        <v>3724</v>
      </c>
      <c r="K1368" s="20">
        <v>42430</v>
      </c>
      <c r="L1368" s="11">
        <v>7</v>
      </c>
      <c r="M1368" s="11" t="s">
        <v>77</v>
      </c>
      <c r="N1368" s="11" t="s">
        <v>84</v>
      </c>
      <c r="O1368" s="11"/>
      <c r="P1368" s="11"/>
      <c r="Q1368" s="11">
        <v>0</v>
      </c>
      <c r="R1368" s="11">
        <v>3</v>
      </c>
      <c r="S1368" s="11">
        <v>4</v>
      </c>
      <c r="T1368" s="11">
        <v>4</v>
      </c>
      <c r="U1368" s="11">
        <v>6</v>
      </c>
      <c r="V1368" s="11">
        <v>6</v>
      </c>
      <c r="W1368" s="11">
        <v>6</v>
      </c>
      <c r="X1368" s="11">
        <v>6</v>
      </c>
      <c r="Y1368" s="24"/>
      <c r="Z1368" s="24">
        <f>+VLOOKUP(G1368,[2]ACTIVIDADES!G$5:Y$1900,19,0)</f>
        <v>0</v>
      </c>
    </row>
    <row r="1369" spans="1:26" s="7" customFormat="1" ht="60" x14ac:dyDescent="0.25">
      <c r="A1369" s="15">
        <v>10560</v>
      </c>
      <c r="B1369" s="25" t="s">
        <v>4536</v>
      </c>
      <c r="C1369" s="9" t="s">
        <v>548</v>
      </c>
      <c r="D1369" s="9" t="s">
        <v>537</v>
      </c>
      <c r="E1369" s="9" t="s">
        <v>64</v>
      </c>
      <c r="F1369" s="9" t="s">
        <v>565</v>
      </c>
      <c r="G1369" s="9">
        <v>81808</v>
      </c>
      <c r="H1369" s="9" t="s">
        <v>3677</v>
      </c>
      <c r="I1369" s="9" t="s">
        <v>3678</v>
      </c>
      <c r="J1369" s="10" t="s">
        <v>3679</v>
      </c>
      <c r="K1369" s="19">
        <v>42430</v>
      </c>
      <c r="L1369" s="9">
        <v>16</v>
      </c>
      <c r="M1369" s="9" t="s">
        <v>77</v>
      </c>
      <c r="N1369" s="9" t="s">
        <v>84</v>
      </c>
      <c r="O1369" s="9"/>
      <c r="P1369" s="9"/>
      <c r="Q1369" s="9">
        <v>4</v>
      </c>
      <c r="R1369" s="9">
        <v>5</v>
      </c>
      <c r="S1369" s="9">
        <v>11</v>
      </c>
      <c r="T1369" s="9">
        <v>11</v>
      </c>
      <c r="U1369" s="9">
        <v>12</v>
      </c>
      <c r="V1369" s="9">
        <v>12</v>
      </c>
      <c r="W1369" s="9">
        <v>14</v>
      </c>
      <c r="X1369" s="9">
        <v>14</v>
      </c>
      <c r="Y1369" s="24"/>
      <c r="Z1369" s="24">
        <f>+VLOOKUP(G1369,[2]ACTIVIDADES!G$5:Y$1900,19,0)</f>
        <v>0</v>
      </c>
    </row>
    <row r="1370" spans="1:26" s="7" customFormat="1" ht="75" x14ac:dyDescent="0.25">
      <c r="A1370" s="13">
        <v>10560</v>
      </c>
      <c r="B1370" s="26" t="s">
        <v>4536</v>
      </c>
      <c r="C1370" s="11" t="s">
        <v>548</v>
      </c>
      <c r="D1370" s="11" t="s">
        <v>537</v>
      </c>
      <c r="E1370" s="11" t="s">
        <v>64</v>
      </c>
      <c r="F1370" s="11" t="s">
        <v>565</v>
      </c>
      <c r="G1370" s="11">
        <v>81810</v>
      </c>
      <c r="H1370" s="11" t="s">
        <v>3680</v>
      </c>
      <c r="I1370" s="11" t="s">
        <v>2956</v>
      </c>
      <c r="J1370" s="12" t="s">
        <v>3681</v>
      </c>
      <c r="K1370" s="20">
        <v>42430</v>
      </c>
      <c r="L1370" s="11">
        <v>16</v>
      </c>
      <c r="M1370" s="11" t="s">
        <v>77</v>
      </c>
      <c r="N1370" s="11" t="s">
        <v>79</v>
      </c>
      <c r="O1370" s="11"/>
      <c r="P1370" s="11"/>
      <c r="Q1370" s="11">
        <v>0</v>
      </c>
      <c r="R1370" s="11">
        <v>2</v>
      </c>
      <c r="S1370" s="11">
        <v>4</v>
      </c>
      <c r="T1370" s="11">
        <v>4</v>
      </c>
      <c r="U1370" s="11">
        <v>7</v>
      </c>
      <c r="V1370" s="11">
        <v>8</v>
      </c>
      <c r="W1370" s="11">
        <v>8</v>
      </c>
      <c r="X1370" s="11">
        <v>13</v>
      </c>
      <c r="Y1370" s="24"/>
      <c r="Z1370" s="24">
        <f>+VLOOKUP(G1370,[2]ACTIVIDADES!G$5:Y$1900,19,0)</f>
        <v>0</v>
      </c>
    </row>
    <row r="1371" spans="1:26" s="7" customFormat="1" ht="60" x14ac:dyDescent="0.25">
      <c r="A1371" s="15">
        <v>10560</v>
      </c>
      <c r="B1371" s="25" t="s">
        <v>4536</v>
      </c>
      <c r="C1371" s="9" t="s">
        <v>548</v>
      </c>
      <c r="D1371" s="9" t="s">
        <v>537</v>
      </c>
      <c r="E1371" s="9" t="s">
        <v>64</v>
      </c>
      <c r="F1371" s="9" t="s">
        <v>565</v>
      </c>
      <c r="G1371" s="9">
        <v>81813</v>
      </c>
      <c r="H1371" s="9" t="s">
        <v>4216</v>
      </c>
      <c r="I1371" s="9" t="s">
        <v>4217</v>
      </c>
      <c r="J1371" s="10" t="s">
        <v>3725</v>
      </c>
      <c r="K1371" s="19">
        <v>42430</v>
      </c>
      <c r="L1371" s="9">
        <v>16</v>
      </c>
      <c r="M1371" s="9" t="s">
        <v>77</v>
      </c>
      <c r="N1371" s="9" t="s">
        <v>79</v>
      </c>
      <c r="O1371" s="9"/>
      <c r="P1371" s="9"/>
      <c r="Q1371" s="9">
        <v>4</v>
      </c>
      <c r="R1371" s="9">
        <v>7</v>
      </c>
      <c r="S1371" s="9">
        <v>7</v>
      </c>
      <c r="T1371" s="9">
        <v>7</v>
      </c>
      <c r="U1371" s="9">
        <v>8</v>
      </c>
      <c r="V1371" s="9">
        <v>10</v>
      </c>
      <c r="W1371" s="9">
        <v>11</v>
      </c>
      <c r="X1371" s="9">
        <v>11</v>
      </c>
      <c r="Y1371" s="24"/>
      <c r="Z1371" s="24">
        <f>+VLOOKUP(G1371,[2]ACTIVIDADES!G$5:Y$1900,19,0)</f>
        <v>0</v>
      </c>
    </row>
    <row r="1372" spans="1:26" s="7" customFormat="1" ht="75" x14ac:dyDescent="0.25">
      <c r="A1372" s="13">
        <v>10560</v>
      </c>
      <c r="B1372" s="26" t="s">
        <v>4536</v>
      </c>
      <c r="C1372" s="11" t="s">
        <v>548</v>
      </c>
      <c r="D1372" s="11" t="s">
        <v>537</v>
      </c>
      <c r="E1372" s="11" t="s">
        <v>64</v>
      </c>
      <c r="F1372" s="11" t="s">
        <v>565</v>
      </c>
      <c r="G1372" s="11">
        <v>81816</v>
      </c>
      <c r="H1372" s="11" t="s">
        <v>3682</v>
      </c>
      <c r="I1372" s="11" t="s">
        <v>3683</v>
      </c>
      <c r="J1372" s="12" t="s">
        <v>3684</v>
      </c>
      <c r="K1372" s="20">
        <v>42430</v>
      </c>
      <c r="L1372" s="11">
        <v>7</v>
      </c>
      <c r="M1372" s="11" t="s">
        <v>77</v>
      </c>
      <c r="N1372" s="11" t="s">
        <v>79</v>
      </c>
      <c r="O1372" s="11"/>
      <c r="P1372" s="11"/>
      <c r="Q1372" s="11">
        <v>1</v>
      </c>
      <c r="R1372" s="11">
        <v>4</v>
      </c>
      <c r="S1372" s="11">
        <v>4</v>
      </c>
      <c r="T1372" s="11">
        <v>4</v>
      </c>
      <c r="U1372" s="11">
        <v>5</v>
      </c>
      <c r="V1372" s="11">
        <v>5</v>
      </c>
      <c r="W1372" s="11">
        <v>5</v>
      </c>
      <c r="X1372" s="11">
        <v>5</v>
      </c>
      <c r="Y1372" s="24"/>
      <c r="Z1372" s="24">
        <f>+VLOOKUP(G1372,[2]ACTIVIDADES!G$5:Y$1900,19,0)</f>
        <v>0</v>
      </c>
    </row>
    <row r="1373" spans="1:26" s="7" customFormat="1" ht="60" x14ac:dyDescent="0.25">
      <c r="A1373" s="15">
        <v>10560</v>
      </c>
      <c r="B1373" s="25" t="s">
        <v>4536</v>
      </c>
      <c r="C1373" s="9" t="s">
        <v>548</v>
      </c>
      <c r="D1373" s="9" t="s">
        <v>537</v>
      </c>
      <c r="E1373" s="9" t="s">
        <v>64</v>
      </c>
      <c r="F1373" s="9" t="s">
        <v>565</v>
      </c>
      <c r="G1373" s="9">
        <v>81820</v>
      </c>
      <c r="H1373" s="9" t="s">
        <v>3716</v>
      </c>
      <c r="I1373" s="9" t="s">
        <v>3717</v>
      </c>
      <c r="J1373" s="10" t="s">
        <v>3718</v>
      </c>
      <c r="K1373" s="19">
        <v>42430</v>
      </c>
      <c r="L1373" s="9">
        <v>2</v>
      </c>
      <c r="M1373" s="9" t="s">
        <v>77</v>
      </c>
      <c r="N1373" s="9" t="s">
        <v>79</v>
      </c>
      <c r="O1373" s="9"/>
      <c r="P1373" s="9"/>
      <c r="Q1373" s="9">
        <v>1</v>
      </c>
      <c r="R1373" s="9">
        <v>2</v>
      </c>
      <c r="S1373" s="9">
        <v>2</v>
      </c>
      <c r="T1373" s="9">
        <v>2</v>
      </c>
      <c r="U1373" s="9">
        <v>2</v>
      </c>
      <c r="V1373" s="9">
        <v>2</v>
      </c>
      <c r="W1373" s="9">
        <v>2</v>
      </c>
      <c r="X1373" s="9">
        <v>2</v>
      </c>
      <c r="Y1373" s="24"/>
      <c r="Z1373" s="24">
        <f>+VLOOKUP(G1373,[2]ACTIVIDADES!G$5:Y$1900,19,0)</f>
        <v>0</v>
      </c>
    </row>
    <row r="1374" spans="1:26" s="7" customFormat="1" ht="90" x14ac:dyDescent="0.25">
      <c r="A1374" s="13">
        <v>10560</v>
      </c>
      <c r="B1374" s="26" t="s">
        <v>4536</v>
      </c>
      <c r="C1374" s="11" t="s">
        <v>548</v>
      </c>
      <c r="D1374" s="11" t="s">
        <v>537</v>
      </c>
      <c r="E1374" s="11" t="s">
        <v>64</v>
      </c>
      <c r="F1374" s="11" t="s">
        <v>565</v>
      </c>
      <c r="G1374" s="11">
        <v>81823</v>
      </c>
      <c r="H1374" s="11" t="s">
        <v>3726</v>
      </c>
      <c r="I1374" s="11" t="s">
        <v>3727</v>
      </c>
      <c r="J1374" s="12" t="s">
        <v>3728</v>
      </c>
      <c r="K1374" s="20">
        <v>42430</v>
      </c>
      <c r="L1374" s="11">
        <v>100</v>
      </c>
      <c r="M1374" s="11" t="s">
        <v>76</v>
      </c>
      <c r="N1374" s="11" t="s">
        <v>79</v>
      </c>
      <c r="O1374" s="11"/>
      <c r="P1374" s="11"/>
      <c r="Q1374" s="11">
        <v>100</v>
      </c>
      <c r="R1374" s="11">
        <v>100</v>
      </c>
      <c r="S1374" s="11">
        <v>100</v>
      </c>
      <c r="T1374" s="11">
        <v>100</v>
      </c>
      <c r="U1374" s="11">
        <v>100</v>
      </c>
      <c r="V1374" s="11">
        <v>100</v>
      </c>
      <c r="W1374" s="11">
        <v>100</v>
      </c>
      <c r="X1374" s="11">
        <v>100</v>
      </c>
      <c r="Y1374" s="24"/>
      <c r="Z1374" s="24">
        <f>+VLOOKUP(G1374,[2]ACTIVIDADES!G$5:Y$1900,19,0)</f>
        <v>0</v>
      </c>
    </row>
    <row r="1375" spans="1:26" s="7" customFormat="1" ht="60" x14ac:dyDescent="0.25">
      <c r="A1375" s="15">
        <v>10560</v>
      </c>
      <c r="B1375" s="25" t="s">
        <v>4536</v>
      </c>
      <c r="C1375" s="9" t="s">
        <v>548</v>
      </c>
      <c r="D1375" s="9" t="s">
        <v>537</v>
      </c>
      <c r="E1375" s="9" t="s">
        <v>64</v>
      </c>
      <c r="F1375" s="9" t="s">
        <v>565</v>
      </c>
      <c r="G1375" s="9">
        <v>81826</v>
      </c>
      <c r="H1375" s="9" t="s">
        <v>3729</v>
      </c>
      <c r="I1375" s="9" t="s">
        <v>2979</v>
      </c>
      <c r="J1375" s="10" t="s">
        <v>3730</v>
      </c>
      <c r="K1375" s="19">
        <v>42430</v>
      </c>
      <c r="L1375" s="9">
        <v>100</v>
      </c>
      <c r="M1375" s="9" t="s">
        <v>76</v>
      </c>
      <c r="N1375" s="9" t="s">
        <v>79</v>
      </c>
      <c r="O1375" s="9"/>
      <c r="P1375" s="9"/>
      <c r="Q1375" s="9">
        <v>0</v>
      </c>
      <c r="R1375" s="9">
        <v>100</v>
      </c>
      <c r="S1375" s="9">
        <v>100</v>
      </c>
      <c r="T1375" s="9">
        <v>100</v>
      </c>
      <c r="U1375" s="9">
        <v>100</v>
      </c>
      <c r="V1375" s="9">
        <v>100</v>
      </c>
      <c r="W1375" s="9">
        <v>100</v>
      </c>
      <c r="X1375" s="9">
        <v>100</v>
      </c>
      <c r="Y1375" s="24"/>
      <c r="Z1375" s="24">
        <f>+VLOOKUP(G1375,[2]ACTIVIDADES!G$5:Y$1900,19,0)</f>
        <v>0</v>
      </c>
    </row>
    <row r="1376" spans="1:26" s="7" customFormat="1" ht="60" x14ac:dyDescent="0.25">
      <c r="A1376" s="13">
        <v>10560</v>
      </c>
      <c r="B1376" s="26" t="s">
        <v>4536</v>
      </c>
      <c r="C1376" s="11" t="s">
        <v>548</v>
      </c>
      <c r="D1376" s="11" t="s">
        <v>537</v>
      </c>
      <c r="E1376" s="11" t="s">
        <v>64</v>
      </c>
      <c r="F1376" s="11" t="s">
        <v>565</v>
      </c>
      <c r="G1376" s="11">
        <v>81827</v>
      </c>
      <c r="H1376" s="11" t="s">
        <v>3731</v>
      </c>
      <c r="I1376" s="11" t="s">
        <v>3732</v>
      </c>
      <c r="J1376" s="12" t="s">
        <v>3733</v>
      </c>
      <c r="K1376" s="20">
        <v>42430</v>
      </c>
      <c r="L1376" s="11">
        <v>100</v>
      </c>
      <c r="M1376" s="11" t="s">
        <v>76</v>
      </c>
      <c r="N1376" s="11" t="s">
        <v>79</v>
      </c>
      <c r="O1376" s="11"/>
      <c r="P1376" s="11"/>
      <c r="Q1376" s="11">
        <v>0</v>
      </c>
      <c r="R1376" s="11">
        <v>100</v>
      </c>
      <c r="S1376" s="11">
        <v>100</v>
      </c>
      <c r="T1376" s="11">
        <v>100</v>
      </c>
      <c r="U1376" s="11">
        <v>100</v>
      </c>
      <c r="V1376" s="11">
        <v>100</v>
      </c>
      <c r="W1376" s="11">
        <v>100</v>
      </c>
      <c r="X1376" s="11">
        <v>100</v>
      </c>
      <c r="Y1376" s="24"/>
      <c r="Z1376" s="24">
        <f>+VLOOKUP(G1376,[2]ACTIVIDADES!G$5:Y$1900,19,0)</f>
        <v>0</v>
      </c>
    </row>
    <row r="1377" spans="1:26" s="7" customFormat="1" ht="60" x14ac:dyDescent="0.25">
      <c r="A1377" s="15">
        <v>10560</v>
      </c>
      <c r="B1377" s="25" t="s">
        <v>4536</v>
      </c>
      <c r="C1377" s="9" t="s">
        <v>548</v>
      </c>
      <c r="D1377" s="9" t="s">
        <v>537</v>
      </c>
      <c r="E1377" s="9" t="s">
        <v>64</v>
      </c>
      <c r="F1377" s="9" t="s">
        <v>565</v>
      </c>
      <c r="G1377" s="9">
        <v>81829</v>
      </c>
      <c r="H1377" s="9" t="s">
        <v>3734</v>
      </c>
      <c r="I1377" s="9" t="s">
        <v>3735</v>
      </c>
      <c r="J1377" s="10" t="s">
        <v>3736</v>
      </c>
      <c r="K1377" s="19">
        <v>42430</v>
      </c>
      <c r="L1377" s="9">
        <v>1</v>
      </c>
      <c r="M1377" s="9" t="s">
        <v>77</v>
      </c>
      <c r="N1377" s="9" t="s">
        <v>79</v>
      </c>
      <c r="O1377" s="9"/>
      <c r="P1377" s="9"/>
      <c r="Q1377" s="9">
        <v>1</v>
      </c>
      <c r="R1377" s="9">
        <v>1</v>
      </c>
      <c r="S1377" s="9">
        <v>1</v>
      </c>
      <c r="T1377" s="9">
        <v>1</v>
      </c>
      <c r="U1377" s="9">
        <v>1</v>
      </c>
      <c r="V1377" s="9">
        <v>1</v>
      </c>
      <c r="W1377" s="9">
        <v>1</v>
      </c>
      <c r="X1377" s="9">
        <v>1</v>
      </c>
      <c r="Y1377" s="24"/>
      <c r="Z1377" s="24">
        <f>+VLOOKUP(G1377,[2]ACTIVIDADES!G$5:Y$1900,19,0)</f>
        <v>0</v>
      </c>
    </row>
    <row r="1378" spans="1:26" s="7" customFormat="1" ht="90" x14ac:dyDescent="0.25">
      <c r="A1378" s="13">
        <v>10560</v>
      </c>
      <c r="B1378" s="26" t="s">
        <v>4536</v>
      </c>
      <c r="C1378" s="11" t="s">
        <v>548</v>
      </c>
      <c r="D1378" s="11" t="s">
        <v>537</v>
      </c>
      <c r="E1378" s="11" t="s">
        <v>64</v>
      </c>
      <c r="F1378" s="11" t="s">
        <v>565</v>
      </c>
      <c r="G1378" s="11">
        <v>81832</v>
      </c>
      <c r="H1378" s="11" t="s">
        <v>3737</v>
      </c>
      <c r="I1378" s="11" t="s">
        <v>3738</v>
      </c>
      <c r="J1378" s="12" t="s">
        <v>3739</v>
      </c>
      <c r="K1378" s="20">
        <v>42430</v>
      </c>
      <c r="L1378" s="11">
        <v>100</v>
      </c>
      <c r="M1378" s="11" t="s">
        <v>76</v>
      </c>
      <c r="N1378" s="11" t="s">
        <v>79</v>
      </c>
      <c r="O1378" s="11"/>
      <c r="P1378" s="11"/>
      <c r="Q1378" s="11">
        <v>100</v>
      </c>
      <c r="R1378" s="11">
        <v>100</v>
      </c>
      <c r="S1378" s="11">
        <v>100</v>
      </c>
      <c r="T1378" s="11">
        <v>100</v>
      </c>
      <c r="U1378" s="11">
        <v>100</v>
      </c>
      <c r="V1378" s="11">
        <v>100</v>
      </c>
      <c r="W1378" s="11">
        <v>100</v>
      </c>
      <c r="X1378" s="11">
        <v>100</v>
      </c>
      <c r="Y1378" s="24"/>
      <c r="Z1378" s="24">
        <f>+VLOOKUP(G1378,[2]ACTIVIDADES!G$5:Y$1900,19,0)</f>
        <v>0</v>
      </c>
    </row>
    <row r="1379" spans="1:26" s="7" customFormat="1" ht="60" x14ac:dyDescent="0.25">
      <c r="A1379" s="15">
        <v>10560</v>
      </c>
      <c r="B1379" s="25" t="s">
        <v>4536</v>
      </c>
      <c r="C1379" s="9" t="s">
        <v>548</v>
      </c>
      <c r="D1379" s="9" t="s">
        <v>537</v>
      </c>
      <c r="E1379" s="9" t="s">
        <v>64</v>
      </c>
      <c r="F1379" s="9" t="s">
        <v>565</v>
      </c>
      <c r="G1379" s="9">
        <v>81833</v>
      </c>
      <c r="H1379" s="9" t="s">
        <v>3746</v>
      </c>
      <c r="I1379" s="9" t="s">
        <v>3747</v>
      </c>
      <c r="J1379" s="10" t="s">
        <v>3748</v>
      </c>
      <c r="K1379" s="19">
        <v>42430</v>
      </c>
      <c r="L1379" s="9">
        <v>1</v>
      </c>
      <c r="M1379" s="9" t="s">
        <v>77</v>
      </c>
      <c r="N1379" s="9" t="s">
        <v>79</v>
      </c>
      <c r="O1379" s="9"/>
      <c r="P1379" s="9"/>
      <c r="Q1379" s="9">
        <v>1</v>
      </c>
      <c r="R1379" s="9">
        <v>1</v>
      </c>
      <c r="S1379" s="9">
        <v>1</v>
      </c>
      <c r="T1379" s="9">
        <v>1</v>
      </c>
      <c r="U1379" s="9">
        <v>1</v>
      </c>
      <c r="V1379" s="9">
        <v>1</v>
      </c>
      <c r="W1379" s="9">
        <v>1</v>
      </c>
      <c r="X1379" s="9">
        <v>1</v>
      </c>
      <c r="Y1379" s="24"/>
      <c r="Z1379" s="24">
        <f>+VLOOKUP(G1379,[2]ACTIVIDADES!G$5:Y$1900,19,0)</f>
        <v>0</v>
      </c>
    </row>
    <row r="1380" spans="1:26" s="7" customFormat="1" ht="60" x14ac:dyDescent="0.25">
      <c r="A1380" s="13">
        <v>10560</v>
      </c>
      <c r="B1380" s="26" t="s">
        <v>4536</v>
      </c>
      <c r="C1380" s="11" t="s">
        <v>548</v>
      </c>
      <c r="D1380" s="11" t="s">
        <v>537</v>
      </c>
      <c r="E1380" s="11" t="s">
        <v>64</v>
      </c>
      <c r="F1380" s="11" t="s">
        <v>565</v>
      </c>
      <c r="G1380" s="11">
        <v>81834</v>
      </c>
      <c r="H1380" s="11" t="s">
        <v>250</v>
      </c>
      <c r="I1380" s="11" t="s">
        <v>1304</v>
      </c>
      <c r="J1380" s="12" t="s">
        <v>3002</v>
      </c>
      <c r="K1380" s="20">
        <v>42430</v>
      </c>
      <c r="L1380" s="11">
        <v>100</v>
      </c>
      <c r="M1380" s="11" t="s">
        <v>76</v>
      </c>
      <c r="N1380" s="11" t="s">
        <v>79</v>
      </c>
      <c r="O1380" s="11"/>
      <c r="P1380" s="11"/>
      <c r="Q1380" s="11">
        <v>100</v>
      </c>
      <c r="R1380" s="11">
        <v>100</v>
      </c>
      <c r="S1380" s="11">
        <v>100</v>
      </c>
      <c r="T1380" s="11">
        <v>100</v>
      </c>
      <c r="U1380" s="11">
        <v>100</v>
      </c>
      <c r="V1380" s="11">
        <v>100</v>
      </c>
      <c r="W1380" s="11">
        <v>100</v>
      </c>
      <c r="X1380" s="11">
        <v>100</v>
      </c>
      <c r="Y1380" s="24"/>
      <c r="Z1380" s="24">
        <f>+VLOOKUP(G1380,[2]ACTIVIDADES!G$5:Y$1900,19,0)</f>
        <v>0</v>
      </c>
    </row>
    <row r="1381" spans="1:26" s="7" customFormat="1" ht="60" x14ac:dyDescent="0.25">
      <c r="A1381" s="15">
        <v>10560</v>
      </c>
      <c r="B1381" s="25" t="s">
        <v>4536</v>
      </c>
      <c r="C1381" s="9" t="s">
        <v>548</v>
      </c>
      <c r="D1381" s="9" t="s">
        <v>537</v>
      </c>
      <c r="E1381" s="9" t="s">
        <v>64</v>
      </c>
      <c r="F1381" s="9" t="s">
        <v>565</v>
      </c>
      <c r="G1381" s="9">
        <v>81835</v>
      </c>
      <c r="H1381" s="9" t="s">
        <v>160</v>
      </c>
      <c r="I1381" s="9" t="s">
        <v>2723</v>
      </c>
      <c r="J1381" s="10" t="s">
        <v>3673</v>
      </c>
      <c r="K1381" s="19">
        <v>42430</v>
      </c>
      <c r="L1381" s="9">
        <v>10000</v>
      </c>
      <c r="M1381" s="9" t="s">
        <v>77</v>
      </c>
      <c r="N1381" s="9" t="s">
        <v>79</v>
      </c>
      <c r="O1381" s="9"/>
      <c r="P1381" s="9"/>
      <c r="Q1381" s="9">
        <v>100</v>
      </c>
      <c r="R1381" s="9">
        <v>10000</v>
      </c>
      <c r="S1381" s="9">
        <v>10000</v>
      </c>
      <c r="T1381" s="9">
        <v>10000</v>
      </c>
      <c r="U1381" s="9">
        <v>10000</v>
      </c>
      <c r="V1381" s="9">
        <v>10000</v>
      </c>
      <c r="W1381" s="9">
        <v>10000</v>
      </c>
      <c r="X1381" s="9">
        <v>10000</v>
      </c>
      <c r="Y1381" s="24"/>
      <c r="Z1381" s="24">
        <f>+VLOOKUP(G1381,[2]ACTIVIDADES!G$5:Y$1900,19,0)</f>
        <v>0</v>
      </c>
    </row>
    <row r="1382" spans="1:26" s="7" customFormat="1" ht="105" x14ac:dyDescent="0.25">
      <c r="A1382" s="13">
        <v>10560</v>
      </c>
      <c r="B1382" s="26" t="s">
        <v>4536</v>
      </c>
      <c r="C1382" s="11" t="s">
        <v>548</v>
      </c>
      <c r="D1382" s="11" t="s">
        <v>537</v>
      </c>
      <c r="E1382" s="11" t="s">
        <v>64</v>
      </c>
      <c r="F1382" s="11" t="s">
        <v>565</v>
      </c>
      <c r="G1382" s="11">
        <v>81836</v>
      </c>
      <c r="H1382" s="11" t="s">
        <v>3740</v>
      </c>
      <c r="I1382" s="11" t="s">
        <v>3014</v>
      </c>
      <c r="J1382" s="12" t="s">
        <v>3741</v>
      </c>
      <c r="K1382" s="20">
        <v>42430</v>
      </c>
      <c r="L1382" s="11">
        <v>1</v>
      </c>
      <c r="M1382" s="11" t="s">
        <v>77</v>
      </c>
      <c r="N1382" s="11" t="s">
        <v>79</v>
      </c>
      <c r="O1382" s="11"/>
      <c r="P1382" s="11"/>
      <c r="Q1382" s="11">
        <v>1</v>
      </c>
      <c r="R1382" s="11">
        <v>1</v>
      </c>
      <c r="S1382" s="11">
        <v>1</v>
      </c>
      <c r="T1382" s="11">
        <v>1</v>
      </c>
      <c r="U1382" s="11">
        <v>1</v>
      </c>
      <c r="V1382" s="11">
        <v>1</v>
      </c>
      <c r="W1382" s="11">
        <v>1</v>
      </c>
      <c r="X1382" s="11">
        <v>1</v>
      </c>
      <c r="Y1382" s="24"/>
      <c r="Z1382" s="24">
        <f>+VLOOKUP(G1382,[2]ACTIVIDADES!G$5:Y$1900,19,0)</f>
        <v>0</v>
      </c>
    </row>
    <row r="1383" spans="1:26" s="7" customFormat="1" ht="90" x14ac:dyDescent="0.25">
      <c r="A1383" s="15">
        <v>10560</v>
      </c>
      <c r="B1383" s="25" t="s">
        <v>4536</v>
      </c>
      <c r="C1383" s="9" t="s">
        <v>548</v>
      </c>
      <c r="D1383" s="9" t="s">
        <v>537</v>
      </c>
      <c r="E1383" s="9" t="s">
        <v>64</v>
      </c>
      <c r="F1383" s="9" t="s">
        <v>565</v>
      </c>
      <c r="G1383" s="9">
        <v>81837</v>
      </c>
      <c r="H1383" s="9" t="s">
        <v>1187</v>
      </c>
      <c r="I1383" s="9" t="s">
        <v>3030</v>
      </c>
      <c r="J1383" s="10" t="s">
        <v>3742</v>
      </c>
      <c r="K1383" s="19">
        <v>42430</v>
      </c>
      <c r="L1383" s="9">
        <v>100</v>
      </c>
      <c r="M1383" s="9" t="s">
        <v>76</v>
      </c>
      <c r="N1383" s="9" t="s">
        <v>79</v>
      </c>
      <c r="O1383" s="9"/>
      <c r="P1383" s="9"/>
      <c r="Q1383" s="9">
        <v>0</v>
      </c>
      <c r="R1383" s="9">
        <v>100</v>
      </c>
      <c r="S1383" s="9">
        <v>100</v>
      </c>
      <c r="T1383" s="9">
        <v>100</v>
      </c>
      <c r="U1383" s="9">
        <v>100</v>
      </c>
      <c r="V1383" s="9">
        <v>100</v>
      </c>
      <c r="W1383" s="9">
        <v>100</v>
      </c>
      <c r="X1383" s="9">
        <v>100</v>
      </c>
      <c r="Y1383" s="24"/>
      <c r="Z1383" s="24">
        <f>+VLOOKUP(G1383,[2]ACTIVIDADES!G$5:Y$1900,19,0)</f>
        <v>0</v>
      </c>
    </row>
    <row r="1384" spans="1:26" s="7" customFormat="1" ht="60" x14ac:dyDescent="0.25">
      <c r="A1384" s="13">
        <v>10560</v>
      </c>
      <c r="B1384" s="26" t="s">
        <v>4536</v>
      </c>
      <c r="C1384" s="11" t="s">
        <v>548</v>
      </c>
      <c r="D1384" s="11" t="s">
        <v>537</v>
      </c>
      <c r="E1384" s="11" t="s">
        <v>64</v>
      </c>
      <c r="F1384" s="11" t="s">
        <v>565</v>
      </c>
      <c r="G1384" s="11">
        <v>81838</v>
      </c>
      <c r="H1384" s="11" t="s">
        <v>3743</v>
      </c>
      <c r="I1384" s="11" t="s">
        <v>3744</v>
      </c>
      <c r="J1384" s="12" t="s">
        <v>3745</v>
      </c>
      <c r="K1384" s="20">
        <v>42430</v>
      </c>
      <c r="L1384" s="11">
        <v>100</v>
      </c>
      <c r="M1384" s="11" t="s">
        <v>76</v>
      </c>
      <c r="N1384" s="11" t="s">
        <v>79</v>
      </c>
      <c r="O1384" s="11"/>
      <c r="P1384" s="11"/>
      <c r="Q1384" s="11">
        <v>100</v>
      </c>
      <c r="R1384" s="11">
        <v>100</v>
      </c>
      <c r="S1384" s="11">
        <v>100</v>
      </c>
      <c r="T1384" s="11">
        <v>100</v>
      </c>
      <c r="U1384" s="11">
        <v>100</v>
      </c>
      <c r="V1384" s="11">
        <v>100</v>
      </c>
      <c r="W1384" s="11">
        <v>100</v>
      </c>
      <c r="X1384" s="11">
        <v>100</v>
      </c>
      <c r="Y1384" s="24"/>
      <c r="Z1384" s="24">
        <f>+VLOOKUP(G1384,[2]ACTIVIDADES!G$5:Y$1900,19,0)</f>
        <v>0</v>
      </c>
    </row>
    <row r="1385" spans="1:26" s="7" customFormat="1" ht="60" x14ac:dyDescent="0.25">
      <c r="A1385" s="15">
        <v>10560</v>
      </c>
      <c r="B1385" s="25" t="s">
        <v>4536</v>
      </c>
      <c r="C1385" s="9" t="s">
        <v>548</v>
      </c>
      <c r="D1385" s="9" t="s">
        <v>537</v>
      </c>
      <c r="E1385" s="9" t="s">
        <v>64</v>
      </c>
      <c r="F1385" s="9" t="s">
        <v>565</v>
      </c>
      <c r="G1385" s="9">
        <v>81839</v>
      </c>
      <c r="H1385" s="9" t="s">
        <v>1851</v>
      </c>
      <c r="I1385" s="9" t="s">
        <v>3037</v>
      </c>
      <c r="J1385" s="10" t="s">
        <v>3038</v>
      </c>
      <c r="K1385" s="19">
        <v>42430</v>
      </c>
      <c r="L1385" s="9">
        <v>100</v>
      </c>
      <c r="M1385" s="9" t="s">
        <v>76</v>
      </c>
      <c r="N1385" s="9" t="s">
        <v>79</v>
      </c>
      <c r="O1385" s="9"/>
      <c r="P1385" s="9"/>
      <c r="Q1385" s="9">
        <v>100</v>
      </c>
      <c r="R1385" s="9">
        <v>100</v>
      </c>
      <c r="S1385" s="9">
        <v>100</v>
      </c>
      <c r="T1385" s="9">
        <v>100</v>
      </c>
      <c r="U1385" s="9">
        <v>100</v>
      </c>
      <c r="V1385" s="9">
        <v>100</v>
      </c>
      <c r="W1385" s="9">
        <v>100</v>
      </c>
      <c r="X1385" s="9">
        <v>100</v>
      </c>
      <c r="Y1385" s="24"/>
      <c r="Z1385" s="24">
        <f>+VLOOKUP(G1385,[2]ACTIVIDADES!G$5:Y$1900,19,0)</f>
        <v>0</v>
      </c>
    </row>
    <row r="1386" spans="1:26" s="7" customFormat="1" ht="90" x14ac:dyDescent="0.25">
      <c r="A1386" s="13">
        <v>10560</v>
      </c>
      <c r="B1386" s="26" t="s">
        <v>4536</v>
      </c>
      <c r="C1386" s="11" t="s">
        <v>548</v>
      </c>
      <c r="D1386" s="11" t="s">
        <v>537</v>
      </c>
      <c r="E1386" s="11" t="s">
        <v>64</v>
      </c>
      <c r="F1386" s="11" t="s">
        <v>565</v>
      </c>
      <c r="G1386" s="11">
        <v>81840</v>
      </c>
      <c r="H1386" s="11" t="s">
        <v>1846</v>
      </c>
      <c r="I1386" s="11" t="s">
        <v>3749</v>
      </c>
      <c r="J1386" s="12" t="s">
        <v>3750</v>
      </c>
      <c r="K1386" s="20">
        <v>42429</v>
      </c>
      <c r="L1386" s="11">
        <v>1</v>
      </c>
      <c r="M1386" s="11" t="s">
        <v>77</v>
      </c>
      <c r="N1386" s="11" t="s">
        <v>79</v>
      </c>
      <c r="O1386" s="11"/>
      <c r="P1386" s="11"/>
      <c r="Q1386" s="11">
        <v>0</v>
      </c>
      <c r="R1386" s="11">
        <v>1</v>
      </c>
      <c r="S1386" s="11">
        <v>1</v>
      </c>
      <c r="T1386" s="11">
        <v>1</v>
      </c>
      <c r="U1386" s="11">
        <v>1</v>
      </c>
      <c r="V1386" s="11">
        <v>1</v>
      </c>
      <c r="W1386" s="11">
        <v>1</v>
      </c>
      <c r="X1386" s="11">
        <v>1</v>
      </c>
      <c r="Y1386" s="24"/>
      <c r="Z1386" s="24">
        <f>+VLOOKUP(G1386,[2]ACTIVIDADES!G$5:Y$1900,19,0)</f>
        <v>0</v>
      </c>
    </row>
    <row r="1387" spans="1:26" s="7" customFormat="1" ht="60" x14ac:dyDescent="0.25">
      <c r="A1387" s="15">
        <v>10560</v>
      </c>
      <c r="B1387" s="25" t="s">
        <v>4536</v>
      </c>
      <c r="C1387" s="9" t="s">
        <v>548</v>
      </c>
      <c r="D1387" s="9" t="s">
        <v>537</v>
      </c>
      <c r="E1387" s="9" t="s">
        <v>64</v>
      </c>
      <c r="F1387" s="9" t="s">
        <v>565</v>
      </c>
      <c r="G1387" s="9">
        <v>81841</v>
      </c>
      <c r="H1387" s="9" t="s">
        <v>3751</v>
      </c>
      <c r="I1387" s="9" t="s">
        <v>3042</v>
      </c>
      <c r="J1387" s="10" t="s">
        <v>3752</v>
      </c>
      <c r="K1387" s="19">
        <v>42430</v>
      </c>
      <c r="L1387" s="9">
        <v>7</v>
      </c>
      <c r="M1387" s="9" t="s">
        <v>77</v>
      </c>
      <c r="N1387" s="9" t="s">
        <v>79</v>
      </c>
      <c r="O1387" s="9"/>
      <c r="P1387" s="9"/>
      <c r="Q1387" s="9">
        <v>0</v>
      </c>
      <c r="R1387" s="9">
        <v>0</v>
      </c>
      <c r="S1387" s="9">
        <v>0</v>
      </c>
      <c r="T1387" s="9">
        <v>0</v>
      </c>
      <c r="U1387" s="9">
        <v>0</v>
      </c>
      <c r="V1387" s="9">
        <v>0</v>
      </c>
      <c r="W1387" s="9">
        <v>0</v>
      </c>
      <c r="X1387" s="9">
        <v>6</v>
      </c>
      <c r="Y1387" s="24"/>
      <c r="Z1387" s="24">
        <f>+VLOOKUP(G1387,[2]ACTIVIDADES!G$5:Y$1900,19,0)</f>
        <v>0</v>
      </c>
    </row>
    <row r="1388" spans="1:26" s="7" customFormat="1" ht="75" x14ac:dyDescent="0.25">
      <c r="A1388" s="13">
        <v>10560</v>
      </c>
      <c r="B1388" s="26" t="s">
        <v>4536</v>
      </c>
      <c r="C1388" s="11" t="s">
        <v>548</v>
      </c>
      <c r="D1388" s="11" t="s">
        <v>537</v>
      </c>
      <c r="E1388" s="11" t="s">
        <v>64</v>
      </c>
      <c r="F1388" s="11" t="s">
        <v>565</v>
      </c>
      <c r="G1388" s="11">
        <v>81842</v>
      </c>
      <c r="H1388" s="11" t="s">
        <v>1150</v>
      </c>
      <c r="I1388" s="11" t="s">
        <v>3047</v>
      </c>
      <c r="J1388" s="12" t="s">
        <v>3753</v>
      </c>
      <c r="K1388" s="20">
        <v>42430</v>
      </c>
      <c r="L1388" s="11">
        <v>14</v>
      </c>
      <c r="M1388" s="11" t="s">
        <v>77</v>
      </c>
      <c r="N1388" s="11" t="s">
        <v>79</v>
      </c>
      <c r="O1388" s="11"/>
      <c r="P1388" s="11"/>
      <c r="Q1388" s="11">
        <v>0</v>
      </c>
      <c r="R1388" s="11">
        <v>7</v>
      </c>
      <c r="S1388" s="11">
        <v>14</v>
      </c>
      <c r="T1388" s="11">
        <v>14</v>
      </c>
      <c r="U1388" s="11">
        <v>14</v>
      </c>
      <c r="V1388" s="11">
        <v>14</v>
      </c>
      <c r="W1388" s="11">
        <v>14</v>
      </c>
      <c r="X1388" s="11">
        <v>14</v>
      </c>
      <c r="Y1388" s="24"/>
      <c r="Z1388" s="24">
        <f>+VLOOKUP(G1388,[2]ACTIVIDADES!G$5:Y$1900,19,0)</f>
        <v>0</v>
      </c>
    </row>
    <row r="1389" spans="1:26" s="7" customFormat="1" ht="120" x14ac:dyDescent="0.25">
      <c r="A1389" s="15">
        <v>10560</v>
      </c>
      <c r="B1389" s="25" t="s">
        <v>4536</v>
      </c>
      <c r="C1389" s="9" t="s">
        <v>548</v>
      </c>
      <c r="D1389" s="9" t="s">
        <v>537</v>
      </c>
      <c r="E1389" s="9" t="s">
        <v>64</v>
      </c>
      <c r="F1389" s="9" t="s">
        <v>565</v>
      </c>
      <c r="G1389" s="9">
        <v>81843</v>
      </c>
      <c r="H1389" s="9" t="s">
        <v>3754</v>
      </c>
      <c r="I1389" s="9" t="s">
        <v>3050</v>
      </c>
      <c r="J1389" s="10" t="s">
        <v>3755</v>
      </c>
      <c r="K1389" s="19">
        <v>42430</v>
      </c>
      <c r="L1389" s="9">
        <v>2</v>
      </c>
      <c r="M1389" s="9" t="s">
        <v>77</v>
      </c>
      <c r="N1389" s="9" t="s">
        <v>79</v>
      </c>
      <c r="O1389" s="9"/>
      <c r="P1389" s="9"/>
      <c r="Q1389" s="9">
        <v>0</v>
      </c>
      <c r="R1389" s="9">
        <v>0</v>
      </c>
      <c r="S1389" s="9">
        <v>0</v>
      </c>
      <c r="T1389" s="9">
        <v>0</v>
      </c>
      <c r="U1389" s="9">
        <v>0</v>
      </c>
      <c r="V1389" s="9">
        <v>0</v>
      </c>
      <c r="W1389" s="9">
        <v>0</v>
      </c>
      <c r="X1389" s="9">
        <v>0</v>
      </c>
      <c r="Y1389" s="24"/>
      <c r="Z1389" s="24">
        <f>+VLOOKUP(G1389,[2]ACTIVIDADES!G$5:Y$1900,19,0)</f>
        <v>0</v>
      </c>
    </row>
    <row r="1390" spans="1:26" s="7" customFormat="1" ht="60" x14ac:dyDescent="0.25">
      <c r="A1390" s="13">
        <v>10560</v>
      </c>
      <c r="B1390" s="26" t="s">
        <v>4536</v>
      </c>
      <c r="C1390" s="11" t="s">
        <v>548</v>
      </c>
      <c r="D1390" s="11" t="s">
        <v>537</v>
      </c>
      <c r="E1390" s="11" t="s">
        <v>64</v>
      </c>
      <c r="F1390" s="11" t="s">
        <v>565</v>
      </c>
      <c r="G1390" s="11">
        <v>81844</v>
      </c>
      <c r="H1390" s="11" t="s">
        <v>3756</v>
      </c>
      <c r="I1390" s="11" t="s">
        <v>3757</v>
      </c>
      <c r="J1390" s="12" t="s">
        <v>3758</v>
      </c>
      <c r="K1390" s="20">
        <v>42430</v>
      </c>
      <c r="L1390" s="11">
        <v>1</v>
      </c>
      <c r="M1390" s="11" t="s">
        <v>77</v>
      </c>
      <c r="N1390" s="11" t="s">
        <v>79</v>
      </c>
      <c r="O1390" s="11"/>
      <c r="P1390" s="11"/>
      <c r="Q1390" s="11">
        <v>1</v>
      </c>
      <c r="R1390" s="11">
        <v>1</v>
      </c>
      <c r="S1390" s="11">
        <v>1</v>
      </c>
      <c r="T1390" s="11">
        <v>1</v>
      </c>
      <c r="U1390" s="11">
        <v>1</v>
      </c>
      <c r="V1390" s="11">
        <v>1</v>
      </c>
      <c r="W1390" s="11">
        <v>1</v>
      </c>
      <c r="X1390" s="11">
        <v>1</v>
      </c>
      <c r="Y1390" s="24"/>
      <c r="Z1390" s="24">
        <f>+VLOOKUP(G1390,[2]ACTIVIDADES!G$5:Y$1900,19,0)</f>
        <v>0</v>
      </c>
    </row>
    <row r="1391" spans="1:26" s="7" customFormat="1" ht="60" x14ac:dyDescent="0.25">
      <c r="A1391" s="15">
        <v>10560</v>
      </c>
      <c r="B1391" s="25" t="s">
        <v>4536</v>
      </c>
      <c r="C1391" s="9" t="s">
        <v>548</v>
      </c>
      <c r="D1391" s="9" t="s">
        <v>537</v>
      </c>
      <c r="E1391" s="9" t="s">
        <v>64</v>
      </c>
      <c r="F1391" s="9" t="s">
        <v>565</v>
      </c>
      <c r="G1391" s="9">
        <v>81845</v>
      </c>
      <c r="H1391" s="9" t="s">
        <v>1064</v>
      </c>
      <c r="I1391" s="9" t="s">
        <v>3055</v>
      </c>
      <c r="J1391" s="10" t="s">
        <v>3802</v>
      </c>
      <c r="K1391" s="19">
        <v>42430</v>
      </c>
      <c r="L1391" s="9">
        <v>6900</v>
      </c>
      <c r="M1391" s="9" t="s">
        <v>77</v>
      </c>
      <c r="N1391" s="9" t="s">
        <v>79</v>
      </c>
      <c r="O1391" s="9"/>
      <c r="P1391" s="9"/>
      <c r="Q1391" s="9">
        <v>24</v>
      </c>
      <c r="R1391" s="9">
        <v>120</v>
      </c>
      <c r="S1391" s="9">
        <v>482</v>
      </c>
      <c r="T1391" s="9">
        <v>1543</v>
      </c>
      <c r="U1391" s="9">
        <v>1923</v>
      </c>
      <c r="V1391" s="9">
        <v>2165</v>
      </c>
      <c r="W1391" s="9">
        <v>2535</v>
      </c>
      <c r="X1391" s="9">
        <v>2750</v>
      </c>
      <c r="Y1391" s="24"/>
      <c r="Z1391" s="24">
        <f>+VLOOKUP(G1391,[2]ACTIVIDADES!G$5:Y$1900,19,0)</f>
        <v>0</v>
      </c>
    </row>
    <row r="1392" spans="1:26" s="7" customFormat="1" ht="60" x14ac:dyDescent="0.25">
      <c r="A1392" s="13">
        <v>10560</v>
      </c>
      <c r="B1392" s="26" t="s">
        <v>4536</v>
      </c>
      <c r="C1392" s="11" t="s">
        <v>548</v>
      </c>
      <c r="D1392" s="11" t="s">
        <v>537</v>
      </c>
      <c r="E1392" s="11" t="s">
        <v>64</v>
      </c>
      <c r="F1392" s="11" t="s">
        <v>565</v>
      </c>
      <c r="G1392" s="11">
        <v>81846</v>
      </c>
      <c r="H1392" s="11" t="s">
        <v>3057</v>
      </c>
      <c r="I1392" s="11" t="s">
        <v>3058</v>
      </c>
      <c r="J1392" s="12" t="s">
        <v>3803</v>
      </c>
      <c r="K1392" s="20">
        <v>42430</v>
      </c>
      <c r="L1392" s="11">
        <v>7685</v>
      </c>
      <c r="M1392" s="11" t="s">
        <v>77</v>
      </c>
      <c r="N1392" s="11" t="s">
        <v>79</v>
      </c>
      <c r="O1392" s="11"/>
      <c r="P1392" s="11"/>
      <c r="Q1392" s="11">
        <v>466</v>
      </c>
      <c r="R1392" s="11">
        <v>466</v>
      </c>
      <c r="S1392" s="11">
        <v>4976</v>
      </c>
      <c r="T1392" s="11">
        <v>7685</v>
      </c>
      <c r="U1392" s="11">
        <v>7685</v>
      </c>
      <c r="V1392" s="11">
        <v>7685</v>
      </c>
      <c r="W1392" s="11">
        <v>7685</v>
      </c>
      <c r="X1392" s="11">
        <v>7685</v>
      </c>
      <c r="Y1392" s="24"/>
      <c r="Z1392" s="24">
        <f>+VLOOKUP(G1392,[2]ACTIVIDADES!G$5:Y$1900,19,0)</f>
        <v>0</v>
      </c>
    </row>
    <row r="1393" spans="1:26" s="7" customFormat="1" ht="75" x14ac:dyDescent="0.25">
      <c r="A1393" s="15">
        <v>10560</v>
      </c>
      <c r="B1393" s="25" t="s">
        <v>4536</v>
      </c>
      <c r="C1393" s="9" t="s">
        <v>548</v>
      </c>
      <c r="D1393" s="9" t="s">
        <v>537</v>
      </c>
      <c r="E1393" s="9" t="s">
        <v>64</v>
      </c>
      <c r="F1393" s="9" t="s">
        <v>565</v>
      </c>
      <c r="G1393" s="9">
        <v>81847</v>
      </c>
      <c r="H1393" s="9" t="s">
        <v>3065</v>
      </c>
      <c r="I1393" s="9" t="s">
        <v>3066</v>
      </c>
      <c r="J1393" s="10" t="s">
        <v>3804</v>
      </c>
      <c r="K1393" s="19">
        <v>42430</v>
      </c>
      <c r="L1393" s="9">
        <v>5717</v>
      </c>
      <c r="M1393" s="9" t="s">
        <v>77</v>
      </c>
      <c r="N1393" s="9" t="s">
        <v>79</v>
      </c>
      <c r="O1393" s="9"/>
      <c r="P1393" s="9"/>
      <c r="Q1393" s="9">
        <v>340</v>
      </c>
      <c r="R1393" s="9">
        <v>340</v>
      </c>
      <c r="S1393" s="9">
        <v>467</v>
      </c>
      <c r="T1393" s="9">
        <v>993</v>
      </c>
      <c r="U1393" s="9">
        <v>1042</v>
      </c>
      <c r="V1393" s="9">
        <v>1138</v>
      </c>
      <c r="W1393" s="9">
        <v>1138</v>
      </c>
      <c r="X1393" s="9">
        <v>1766</v>
      </c>
      <c r="Y1393" s="24"/>
      <c r="Z1393" s="24">
        <f>+VLOOKUP(G1393,[2]ACTIVIDADES!G$5:Y$1900,19,0)</f>
        <v>0</v>
      </c>
    </row>
    <row r="1394" spans="1:26" s="7" customFormat="1" ht="60" x14ac:dyDescent="0.25">
      <c r="A1394" s="13">
        <v>10560</v>
      </c>
      <c r="B1394" s="26" t="s">
        <v>4536</v>
      </c>
      <c r="C1394" s="11" t="s">
        <v>548</v>
      </c>
      <c r="D1394" s="11" t="s">
        <v>537</v>
      </c>
      <c r="E1394" s="11" t="s">
        <v>64</v>
      </c>
      <c r="F1394" s="11" t="s">
        <v>565</v>
      </c>
      <c r="G1394" s="11">
        <v>81848</v>
      </c>
      <c r="H1394" s="11" t="s">
        <v>632</v>
      </c>
      <c r="I1394" s="11" t="s">
        <v>3067</v>
      </c>
      <c r="J1394" s="12" t="s">
        <v>3759</v>
      </c>
      <c r="K1394" s="20">
        <v>42430</v>
      </c>
      <c r="L1394" s="11">
        <v>77</v>
      </c>
      <c r="M1394" s="11" t="s">
        <v>77</v>
      </c>
      <c r="N1394" s="11" t="s">
        <v>79</v>
      </c>
      <c r="O1394" s="11"/>
      <c r="P1394" s="11"/>
      <c r="Q1394" s="11">
        <v>0</v>
      </c>
      <c r="R1394" s="11">
        <v>0</v>
      </c>
      <c r="S1394" s="11">
        <v>0</v>
      </c>
      <c r="T1394" s="11">
        <v>4</v>
      </c>
      <c r="U1394" s="11">
        <v>11</v>
      </c>
      <c r="V1394" s="11">
        <v>20</v>
      </c>
      <c r="W1394" s="11">
        <v>30</v>
      </c>
      <c r="X1394" s="11">
        <v>30</v>
      </c>
      <c r="Y1394" s="24"/>
      <c r="Z1394" s="24">
        <f>+VLOOKUP(G1394,[2]ACTIVIDADES!G$5:Y$1900,19,0)</f>
        <v>0</v>
      </c>
    </row>
    <row r="1395" spans="1:26" s="7" customFormat="1" ht="60" x14ac:dyDescent="0.25">
      <c r="A1395" s="15">
        <v>10560</v>
      </c>
      <c r="B1395" s="25" t="s">
        <v>4536</v>
      </c>
      <c r="C1395" s="9" t="s">
        <v>548</v>
      </c>
      <c r="D1395" s="9" t="s">
        <v>537</v>
      </c>
      <c r="E1395" s="9" t="s">
        <v>64</v>
      </c>
      <c r="F1395" s="9" t="s">
        <v>565</v>
      </c>
      <c r="G1395" s="9">
        <v>81849</v>
      </c>
      <c r="H1395" s="9" t="s">
        <v>2825</v>
      </c>
      <c r="I1395" s="9" t="s">
        <v>3760</v>
      </c>
      <c r="J1395" s="10" t="s">
        <v>3759</v>
      </c>
      <c r="K1395" s="19">
        <v>42429</v>
      </c>
      <c r="L1395" s="9">
        <v>14</v>
      </c>
      <c r="M1395" s="9" t="s">
        <v>77</v>
      </c>
      <c r="N1395" s="9" t="s">
        <v>79</v>
      </c>
      <c r="O1395" s="9"/>
      <c r="P1395" s="9"/>
      <c r="Q1395" s="9">
        <v>0</v>
      </c>
      <c r="R1395" s="9">
        <v>0</v>
      </c>
      <c r="S1395" s="9">
        <v>0</v>
      </c>
      <c r="T1395" s="9">
        <v>0</v>
      </c>
      <c r="U1395" s="9">
        <v>0</v>
      </c>
      <c r="V1395" s="9">
        <v>0</v>
      </c>
      <c r="W1395" s="9">
        <v>11</v>
      </c>
      <c r="X1395" s="9">
        <v>12</v>
      </c>
      <c r="Y1395" s="24"/>
      <c r="Z1395" s="24">
        <f>+VLOOKUP(G1395,[2]ACTIVIDADES!G$5:Y$1900,19,0)</f>
        <v>0</v>
      </c>
    </row>
    <row r="1396" spans="1:26" s="7" customFormat="1" ht="90" x14ac:dyDescent="0.25">
      <c r="A1396" s="13">
        <v>10560</v>
      </c>
      <c r="B1396" s="26" t="s">
        <v>4536</v>
      </c>
      <c r="C1396" s="11" t="s">
        <v>548</v>
      </c>
      <c r="D1396" s="11" t="s">
        <v>537</v>
      </c>
      <c r="E1396" s="11" t="s">
        <v>64</v>
      </c>
      <c r="F1396" s="11" t="s">
        <v>565</v>
      </c>
      <c r="G1396" s="11">
        <v>81850</v>
      </c>
      <c r="H1396" s="11" t="s">
        <v>2218</v>
      </c>
      <c r="I1396" s="11" t="s">
        <v>3070</v>
      </c>
      <c r="J1396" s="12" t="s">
        <v>3761</v>
      </c>
      <c r="K1396" s="20">
        <v>42430</v>
      </c>
      <c r="L1396" s="11">
        <v>3</v>
      </c>
      <c r="M1396" s="11" t="s">
        <v>77</v>
      </c>
      <c r="N1396" s="11" t="s">
        <v>85</v>
      </c>
      <c r="O1396" s="11"/>
      <c r="P1396" s="11"/>
      <c r="Q1396" s="11">
        <v>0</v>
      </c>
      <c r="R1396" s="11">
        <v>0</v>
      </c>
      <c r="S1396" s="11">
        <v>0</v>
      </c>
      <c r="T1396" s="11">
        <v>0</v>
      </c>
      <c r="U1396" s="11">
        <v>1</v>
      </c>
      <c r="V1396" s="11">
        <v>2</v>
      </c>
      <c r="W1396" s="11">
        <v>3</v>
      </c>
      <c r="X1396" s="11">
        <v>3</v>
      </c>
      <c r="Y1396" s="24"/>
      <c r="Z1396" s="24">
        <f>+VLOOKUP(G1396,[2]ACTIVIDADES!G$5:Y$1900,19,0)</f>
        <v>0</v>
      </c>
    </row>
    <row r="1397" spans="1:26" s="7" customFormat="1" ht="60" x14ac:dyDescent="0.25">
      <c r="A1397" s="15">
        <v>10560</v>
      </c>
      <c r="B1397" s="25" t="s">
        <v>4536</v>
      </c>
      <c r="C1397" s="9" t="s">
        <v>548</v>
      </c>
      <c r="D1397" s="9" t="s">
        <v>537</v>
      </c>
      <c r="E1397" s="9" t="s">
        <v>64</v>
      </c>
      <c r="F1397" s="9" t="s">
        <v>565</v>
      </c>
      <c r="G1397" s="9">
        <v>81851</v>
      </c>
      <c r="H1397" s="9" t="s">
        <v>1085</v>
      </c>
      <c r="I1397" s="9" t="s">
        <v>501</v>
      </c>
      <c r="J1397" s="10" t="s">
        <v>890</v>
      </c>
      <c r="K1397" s="19">
        <v>42430</v>
      </c>
      <c r="L1397" s="9">
        <v>1</v>
      </c>
      <c r="M1397" s="9" t="s">
        <v>77</v>
      </c>
      <c r="N1397" s="9" t="s">
        <v>79</v>
      </c>
      <c r="O1397" s="9"/>
      <c r="P1397" s="9"/>
      <c r="Q1397" s="9">
        <v>0</v>
      </c>
      <c r="R1397" s="9">
        <v>0</v>
      </c>
      <c r="S1397" s="9">
        <v>0</v>
      </c>
      <c r="T1397" s="9">
        <v>0</v>
      </c>
      <c r="U1397" s="9">
        <v>0</v>
      </c>
      <c r="V1397" s="9">
        <v>0</v>
      </c>
      <c r="W1397" s="9">
        <v>0</v>
      </c>
      <c r="X1397" s="9">
        <v>1</v>
      </c>
      <c r="Y1397" s="24"/>
      <c r="Z1397" s="24">
        <f>+VLOOKUP(G1397,[2]ACTIVIDADES!G$5:Y$1900,19,0)</f>
        <v>0</v>
      </c>
    </row>
    <row r="1398" spans="1:26" s="7" customFormat="1" ht="105" x14ac:dyDescent="0.25">
      <c r="A1398" s="13">
        <v>10560</v>
      </c>
      <c r="B1398" s="26" t="s">
        <v>4536</v>
      </c>
      <c r="C1398" s="11" t="s">
        <v>548</v>
      </c>
      <c r="D1398" s="11" t="s">
        <v>537</v>
      </c>
      <c r="E1398" s="11" t="s">
        <v>64</v>
      </c>
      <c r="F1398" s="11" t="s">
        <v>565</v>
      </c>
      <c r="G1398" s="11">
        <v>81852</v>
      </c>
      <c r="H1398" s="11" t="s">
        <v>2225</v>
      </c>
      <c r="I1398" s="11" t="s">
        <v>1083</v>
      </c>
      <c r="J1398" s="12" t="s">
        <v>3761</v>
      </c>
      <c r="K1398" s="20">
        <v>42430</v>
      </c>
      <c r="L1398" s="11">
        <v>1</v>
      </c>
      <c r="M1398" s="11" t="s">
        <v>77</v>
      </c>
      <c r="N1398" s="11" t="s">
        <v>79</v>
      </c>
      <c r="O1398" s="11"/>
      <c r="P1398" s="11"/>
      <c r="Q1398" s="11">
        <v>0</v>
      </c>
      <c r="R1398" s="11">
        <v>0</v>
      </c>
      <c r="S1398" s="11">
        <v>0</v>
      </c>
      <c r="T1398" s="11">
        <v>0</v>
      </c>
      <c r="U1398" s="11">
        <v>1</v>
      </c>
      <c r="V1398" s="11">
        <v>1</v>
      </c>
      <c r="W1398" s="11">
        <v>1</v>
      </c>
      <c r="X1398" s="11">
        <v>1</v>
      </c>
      <c r="Y1398" s="24"/>
      <c r="Z1398" s="24">
        <f>+VLOOKUP(G1398,[2]ACTIVIDADES!G$5:Y$1900,19,0)</f>
        <v>0</v>
      </c>
    </row>
    <row r="1399" spans="1:26" s="7" customFormat="1" ht="60" x14ac:dyDescent="0.25">
      <c r="A1399" s="15">
        <v>10560</v>
      </c>
      <c r="B1399" s="25" t="s">
        <v>4536</v>
      </c>
      <c r="C1399" s="9" t="s">
        <v>548</v>
      </c>
      <c r="D1399" s="9" t="s">
        <v>537</v>
      </c>
      <c r="E1399" s="9" t="s">
        <v>64</v>
      </c>
      <c r="F1399" s="9" t="s">
        <v>565</v>
      </c>
      <c r="G1399" s="9">
        <v>81853</v>
      </c>
      <c r="H1399" s="9" t="s">
        <v>620</v>
      </c>
      <c r="I1399" s="9" t="s">
        <v>3794</v>
      </c>
      <c r="J1399" s="10" t="s">
        <v>3795</v>
      </c>
      <c r="K1399" s="19">
        <v>42430</v>
      </c>
      <c r="L1399" s="9">
        <v>200</v>
      </c>
      <c r="M1399" s="9" t="s">
        <v>77</v>
      </c>
      <c r="N1399" s="9" t="s">
        <v>79</v>
      </c>
      <c r="O1399" s="9"/>
      <c r="P1399" s="9"/>
      <c r="Q1399" s="9">
        <v>0</v>
      </c>
      <c r="R1399" s="9">
        <v>0</v>
      </c>
      <c r="S1399" s="9">
        <v>200</v>
      </c>
      <c r="T1399" s="9">
        <v>200</v>
      </c>
      <c r="U1399" s="9">
        <v>200</v>
      </c>
      <c r="V1399" s="9">
        <v>200</v>
      </c>
      <c r="W1399" s="9">
        <v>200</v>
      </c>
      <c r="X1399" s="9">
        <v>200</v>
      </c>
      <c r="Y1399" s="24"/>
      <c r="Z1399" s="24">
        <f>+VLOOKUP(G1399,[2]ACTIVIDADES!G$5:Y$1900,19,0)</f>
        <v>0</v>
      </c>
    </row>
    <row r="1400" spans="1:26" s="7" customFormat="1" ht="60" x14ac:dyDescent="0.25">
      <c r="A1400" s="13">
        <v>10560</v>
      </c>
      <c r="B1400" s="26" t="s">
        <v>4536</v>
      </c>
      <c r="C1400" s="11" t="s">
        <v>548</v>
      </c>
      <c r="D1400" s="11" t="s">
        <v>537</v>
      </c>
      <c r="E1400" s="11" t="s">
        <v>64</v>
      </c>
      <c r="F1400" s="11" t="s">
        <v>565</v>
      </c>
      <c r="G1400" s="11">
        <v>81854</v>
      </c>
      <c r="H1400" s="11" t="s">
        <v>1939</v>
      </c>
      <c r="I1400" s="11" t="s">
        <v>3072</v>
      </c>
      <c r="J1400" s="12" t="s">
        <v>3796</v>
      </c>
      <c r="K1400" s="20">
        <v>42430</v>
      </c>
      <c r="L1400" s="11">
        <v>300</v>
      </c>
      <c r="M1400" s="11" t="s">
        <v>77</v>
      </c>
      <c r="N1400" s="11" t="s">
        <v>79</v>
      </c>
      <c r="O1400" s="11"/>
      <c r="P1400" s="11"/>
      <c r="Q1400" s="11">
        <v>0</v>
      </c>
      <c r="R1400" s="11">
        <v>153</v>
      </c>
      <c r="S1400" s="11">
        <v>217</v>
      </c>
      <c r="T1400" s="11">
        <v>274</v>
      </c>
      <c r="U1400" s="11">
        <v>299</v>
      </c>
      <c r="V1400" s="11">
        <v>300</v>
      </c>
      <c r="W1400" s="11">
        <v>300</v>
      </c>
      <c r="X1400" s="11">
        <v>300</v>
      </c>
      <c r="Y1400" s="24"/>
      <c r="Z1400" s="24">
        <f>+VLOOKUP(G1400,[2]ACTIVIDADES!G$5:Y$1900,19,0)</f>
        <v>0</v>
      </c>
    </row>
    <row r="1401" spans="1:26" s="7" customFormat="1" ht="60" x14ac:dyDescent="0.25">
      <c r="A1401" s="15">
        <v>10560</v>
      </c>
      <c r="B1401" s="25" t="s">
        <v>4536</v>
      </c>
      <c r="C1401" s="9" t="s">
        <v>548</v>
      </c>
      <c r="D1401" s="9" t="s">
        <v>537</v>
      </c>
      <c r="E1401" s="9" t="s">
        <v>64</v>
      </c>
      <c r="F1401" s="9" t="s">
        <v>565</v>
      </c>
      <c r="G1401" s="9">
        <v>81855</v>
      </c>
      <c r="H1401" s="9" t="s">
        <v>658</v>
      </c>
      <c r="I1401" s="9" t="s">
        <v>3800</v>
      </c>
      <c r="J1401" s="10" t="s">
        <v>3801</v>
      </c>
      <c r="K1401" s="19">
        <v>42430</v>
      </c>
      <c r="L1401" s="9">
        <v>4</v>
      </c>
      <c r="M1401" s="9" t="s">
        <v>77</v>
      </c>
      <c r="N1401" s="9" t="s">
        <v>79</v>
      </c>
      <c r="O1401" s="9"/>
      <c r="P1401" s="9"/>
      <c r="Q1401" s="9">
        <v>0</v>
      </c>
      <c r="R1401" s="9">
        <v>0</v>
      </c>
      <c r="S1401" s="9">
        <v>0</v>
      </c>
      <c r="T1401" s="9">
        <v>1</v>
      </c>
      <c r="U1401" s="9">
        <v>2</v>
      </c>
      <c r="V1401" s="9">
        <v>3</v>
      </c>
      <c r="W1401" s="9">
        <v>4</v>
      </c>
      <c r="X1401" s="9">
        <v>4</v>
      </c>
      <c r="Y1401" s="24"/>
      <c r="Z1401" s="24">
        <f>+VLOOKUP(G1401,[2]ACTIVIDADES!G$5:Y$1900,19,0)</f>
        <v>0</v>
      </c>
    </row>
    <row r="1402" spans="1:26" s="7" customFormat="1" ht="90" x14ac:dyDescent="0.25">
      <c r="A1402" s="13">
        <v>10560</v>
      </c>
      <c r="B1402" s="26" t="s">
        <v>4536</v>
      </c>
      <c r="C1402" s="11" t="s">
        <v>548</v>
      </c>
      <c r="D1402" s="11" t="s">
        <v>537</v>
      </c>
      <c r="E1402" s="11" t="s">
        <v>64</v>
      </c>
      <c r="F1402" s="11" t="s">
        <v>565</v>
      </c>
      <c r="G1402" s="11">
        <v>81856</v>
      </c>
      <c r="H1402" s="11" t="s">
        <v>870</v>
      </c>
      <c r="I1402" s="11" t="s">
        <v>3805</v>
      </c>
      <c r="J1402" s="12" t="s">
        <v>3806</v>
      </c>
      <c r="K1402" s="20">
        <v>42430</v>
      </c>
      <c r="L1402" s="11">
        <v>2450</v>
      </c>
      <c r="M1402" s="11" t="s">
        <v>77</v>
      </c>
      <c r="N1402" s="11" t="s">
        <v>79</v>
      </c>
      <c r="O1402" s="11"/>
      <c r="P1402" s="11"/>
      <c r="Q1402" s="11">
        <v>305</v>
      </c>
      <c r="R1402" s="11">
        <v>778</v>
      </c>
      <c r="S1402" s="11">
        <v>987</v>
      </c>
      <c r="T1402" s="11">
        <v>1297</v>
      </c>
      <c r="U1402" s="11">
        <v>1814</v>
      </c>
      <c r="V1402" s="11">
        <v>2450</v>
      </c>
      <c r="W1402" s="11">
        <v>2450</v>
      </c>
      <c r="X1402" s="11">
        <v>2450</v>
      </c>
      <c r="Y1402" s="24"/>
      <c r="Z1402" s="24">
        <f>+VLOOKUP(G1402,[2]ACTIVIDADES!G$5:Y$1900,19,0)</f>
        <v>0</v>
      </c>
    </row>
    <row r="1403" spans="1:26" s="7" customFormat="1" ht="90" x14ac:dyDescent="0.25">
      <c r="A1403" s="15">
        <v>10560</v>
      </c>
      <c r="B1403" s="25" t="s">
        <v>4536</v>
      </c>
      <c r="C1403" s="9" t="s">
        <v>548</v>
      </c>
      <c r="D1403" s="9" t="s">
        <v>537</v>
      </c>
      <c r="E1403" s="9" t="s">
        <v>64</v>
      </c>
      <c r="F1403" s="9" t="s">
        <v>565</v>
      </c>
      <c r="G1403" s="9">
        <v>81857</v>
      </c>
      <c r="H1403" s="9" t="s">
        <v>626</v>
      </c>
      <c r="I1403" s="9" t="s">
        <v>3083</v>
      </c>
      <c r="J1403" s="10" t="s">
        <v>3797</v>
      </c>
      <c r="K1403" s="19">
        <v>42430</v>
      </c>
      <c r="L1403" s="9">
        <v>3</v>
      </c>
      <c r="M1403" s="9" t="s">
        <v>77</v>
      </c>
      <c r="N1403" s="9" t="s">
        <v>79</v>
      </c>
      <c r="O1403" s="9"/>
      <c r="P1403" s="9"/>
      <c r="Q1403" s="9">
        <v>0</v>
      </c>
      <c r="R1403" s="9">
        <v>3</v>
      </c>
      <c r="S1403" s="9">
        <v>3</v>
      </c>
      <c r="T1403" s="9">
        <v>3</v>
      </c>
      <c r="U1403" s="9">
        <v>3</v>
      </c>
      <c r="V1403" s="9">
        <v>3</v>
      </c>
      <c r="W1403" s="9">
        <v>3</v>
      </c>
      <c r="X1403" s="9">
        <v>3</v>
      </c>
      <c r="Y1403" s="24"/>
      <c r="Z1403" s="24">
        <f>+VLOOKUP(G1403,[2]ACTIVIDADES!G$5:Y$1900,19,0)</f>
        <v>0</v>
      </c>
    </row>
    <row r="1404" spans="1:26" s="7" customFormat="1" ht="75" x14ac:dyDescent="0.25">
      <c r="A1404" s="13">
        <v>10560</v>
      </c>
      <c r="B1404" s="26" t="s">
        <v>4536</v>
      </c>
      <c r="C1404" s="11" t="s">
        <v>548</v>
      </c>
      <c r="D1404" s="11" t="s">
        <v>537</v>
      </c>
      <c r="E1404" s="11" t="s">
        <v>64</v>
      </c>
      <c r="F1404" s="11" t="s">
        <v>565</v>
      </c>
      <c r="G1404" s="11">
        <v>81858</v>
      </c>
      <c r="H1404" s="11" t="s">
        <v>641</v>
      </c>
      <c r="I1404" s="11" t="s">
        <v>3687</v>
      </c>
      <c r="J1404" s="12" t="s">
        <v>3688</v>
      </c>
      <c r="K1404" s="20">
        <v>42430</v>
      </c>
      <c r="L1404" s="11">
        <v>11</v>
      </c>
      <c r="M1404" s="11" t="s">
        <v>77</v>
      </c>
      <c r="N1404" s="11" t="s">
        <v>79</v>
      </c>
      <c r="O1404" s="11"/>
      <c r="P1404" s="11"/>
      <c r="Q1404" s="11">
        <v>0</v>
      </c>
      <c r="R1404" s="11">
        <v>2</v>
      </c>
      <c r="S1404" s="11">
        <v>5</v>
      </c>
      <c r="T1404" s="11">
        <v>7</v>
      </c>
      <c r="U1404" s="11">
        <v>7</v>
      </c>
      <c r="V1404" s="11">
        <v>7</v>
      </c>
      <c r="W1404" s="11">
        <v>7</v>
      </c>
      <c r="X1404" s="11">
        <v>10</v>
      </c>
      <c r="Y1404" s="24"/>
      <c r="Z1404" s="24">
        <f>+VLOOKUP(G1404,[2]ACTIVIDADES!G$5:Y$1900,19,0)</f>
        <v>0</v>
      </c>
    </row>
    <row r="1405" spans="1:26" s="7" customFormat="1" ht="105" x14ac:dyDescent="0.25">
      <c r="A1405" s="15">
        <v>10560</v>
      </c>
      <c r="B1405" s="25" t="s">
        <v>4536</v>
      </c>
      <c r="C1405" s="9" t="s">
        <v>548</v>
      </c>
      <c r="D1405" s="9" t="s">
        <v>537</v>
      </c>
      <c r="E1405" s="9" t="s">
        <v>64</v>
      </c>
      <c r="F1405" s="9" t="s">
        <v>565</v>
      </c>
      <c r="G1405" s="9">
        <v>81859</v>
      </c>
      <c r="H1405" s="9" t="s">
        <v>3689</v>
      </c>
      <c r="I1405" s="9" t="s">
        <v>3690</v>
      </c>
      <c r="J1405" s="10" t="s">
        <v>3691</v>
      </c>
      <c r="K1405" s="19">
        <v>42430</v>
      </c>
      <c r="L1405" s="9">
        <v>3</v>
      </c>
      <c r="M1405" s="9" t="s">
        <v>77</v>
      </c>
      <c r="N1405" s="9" t="s">
        <v>79</v>
      </c>
      <c r="O1405" s="9"/>
      <c r="P1405" s="9"/>
      <c r="Q1405" s="9">
        <v>1</v>
      </c>
      <c r="R1405" s="9">
        <v>2</v>
      </c>
      <c r="S1405" s="9">
        <v>3</v>
      </c>
      <c r="T1405" s="9">
        <v>3</v>
      </c>
      <c r="U1405" s="9">
        <v>3</v>
      </c>
      <c r="V1405" s="9">
        <v>3</v>
      </c>
      <c r="W1405" s="9">
        <v>3</v>
      </c>
      <c r="X1405" s="9">
        <v>3</v>
      </c>
      <c r="Y1405" s="24"/>
      <c r="Z1405" s="24">
        <f>+VLOOKUP(G1405,[2]ACTIVIDADES!G$5:Y$1900,19,0)</f>
        <v>0</v>
      </c>
    </row>
    <row r="1406" spans="1:26" s="7" customFormat="1" ht="90" x14ac:dyDescent="0.25">
      <c r="A1406" s="13">
        <v>10560</v>
      </c>
      <c r="B1406" s="26" t="s">
        <v>4536</v>
      </c>
      <c r="C1406" s="11" t="s">
        <v>548</v>
      </c>
      <c r="D1406" s="11" t="s">
        <v>537</v>
      </c>
      <c r="E1406" s="11" t="s">
        <v>64</v>
      </c>
      <c r="F1406" s="11" t="s">
        <v>565</v>
      </c>
      <c r="G1406" s="11">
        <v>81860</v>
      </c>
      <c r="H1406" s="11" t="s">
        <v>629</v>
      </c>
      <c r="I1406" s="11" t="s">
        <v>3692</v>
      </c>
      <c r="J1406" s="12" t="s">
        <v>3693</v>
      </c>
      <c r="K1406" s="20">
        <v>42430</v>
      </c>
      <c r="L1406" s="11">
        <v>2</v>
      </c>
      <c r="M1406" s="11" t="s">
        <v>77</v>
      </c>
      <c r="N1406" s="11" t="s">
        <v>85</v>
      </c>
      <c r="O1406" s="11"/>
      <c r="P1406" s="11"/>
      <c r="Q1406" s="11">
        <v>0</v>
      </c>
      <c r="R1406" s="11">
        <v>0</v>
      </c>
      <c r="S1406" s="11">
        <v>0</v>
      </c>
      <c r="T1406" s="11">
        <v>0</v>
      </c>
      <c r="U1406" s="11">
        <v>0</v>
      </c>
      <c r="V1406" s="11">
        <v>0</v>
      </c>
      <c r="W1406" s="11">
        <v>0</v>
      </c>
      <c r="X1406" s="11">
        <v>0</v>
      </c>
      <c r="Y1406" s="24"/>
      <c r="Z1406" s="24">
        <f>+VLOOKUP(G1406,[2]ACTIVIDADES!G$5:Y$1900,19,0)</f>
        <v>0</v>
      </c>
    </row>
    <row r="1407" spans="1:26" s="7" customFormat="1" ht="120" x14ac:dyDescent="0.25">
      <c r="A1407" s="15">
        <v>10560</v>
      </c>
      <c r="B1407" s="25" t="s">
        <v>4536</v>
      </c>
      <c r="C1407" s="9" t="s">
        <v>548</v>
      </c>
      <c r="D1407" s="9" t="s">
        <v>537</v>
      </c>
      <c r="E1407" s="9" t="s">
        <v>64</v>
      </c>
      <c r="F1407" s="9" t="s">
        <v>565</v>
      </c>
      <c r="G1407" s="9">
        <v>81863</v>
      </c>
      <c r="H1407" s="9" t="s">
        <v>3694</v>
      </c>
      <c r="I1407" s="9" t="s">
        <v>3695</v>
      </c>
      <c r="J1407" s="10" t="s">
        <v>3695</v>
      </c>
      <c r="K1407" s="19">
        <v>42430</v>
      </c>
      <c r="L1407" s="9">
        <v>1</v>
      </c>
      <c r="M1407" s="9" t="s">
        <v>77</v>
      </c>
      <c r="N1407" s="9" t="s">
        <v>79</v>
      </c>
      <c r="O1407" s="9"/>
      <c r="P1407" s="9"/>
      <c r="Q1407" s="9">
        <v>0</v>
      </c>
      <c r="R1407" s="9">
        <v>0</v>
      </c>
      <c r="S1407" s="9">
        <v>0</v>
      </c>
      <c r="T1407" s="9">
        <v>0</v>
      </c>
      <c r="U1407" s="9">
        <v>0</v>
      </c>
      <c r="V1407" s="9">
        <v>0</v>
      </c>
      <c r="W1407" s="9">
        <v>0</v>
      </c>
      <c r="X1407" s="9">
        <v>0</v>
      </c>
      <c r="Y1407" s="24"/>
      <c r="Z1407" s="24">
        <f>+VLOOKUP(G1407,[2]ACTIVIDADES!G$5:Y$1900,19,0)</f>
        <v>0</v>
      </c>
    </row>
    <row r="1408" spans="1:26" s="7" customFormat="1" ht="60" x14ac:dyDescent="0.25">
      <c r="A1408" s="13">
        <v>10560</v>
      </c>
      <c r="B1408" s="26" t="s">
        <v>4536</v>
      </c>
      <c r="C1408" s="11" t="s">
        <v>548</v>
      </c>
      <c r="D1408" s="11" t="s">
        <v>537</v>
      </c>
      <c r="E1408" s="11" t="s">
        <v>64</v>
      </c>
      <c r="F1408" s="11" t="s">
        <v>565</v>
      </c>
      <c r="G1408" s="11">
        <v>81864</v>
      </c>
      <c r="H1408" s="11" t="s">
        <v>1097</v>
      </c>
      <c r="I1408" s="11" t="s">
        <v>3696</v>
      </c>
      <c r="J1408" s="12" t="s">
        <v>3697</v>
      </c>
      <c r="K1408" s="20">
        <v>42430</v>
      </c>
      <c r="L1408" s="11">
        <v>11088</v>
      </c>
      <c r="M1408" s="11" t="s">
        <v>77</v>
      </c>
      <c r="N1408" s="11" t="s">
        <v>79</v>
      </c>
      <c r="O1408" s="11"/>
      <c r="P1408" s="11"/>
      <c r="Q1408" s="11">
        <v>446</v>
      </c>
      <c r="R1408" s="11">
        <v>1729</v>
      </c>
      <c r="S1408" s="11">
        <v>5689</v>
      </c>
      <c r="T1408" s="11">
        <v>7683</v>
      </c>
      <c r="U1408" s="11">
        <v>9377</v>
      </c>
      <c r="V1408" s="11">
        <v>9377</v>
      </c>
      <c r="W1408" s="11">
        <v>9377</v>
      </c>
      <c r="X1408" s="11">
        <v>11045</v>
      </c>
      <c r="Y1408" s="24"/>
      <c r="Z1408" s="24">
        <f>+VLOOKUP(G1408,[2]ACTIVIDADES!G$5:Y$1900,19,0)</f>
        <v>0</v>
      </c>
    </row>
    <row r="1409" spans="1:26" s="7" customFormat="1" ht="60" x14ac:dyDescent="0.25">
      <c r="A1409" s="15">
        <v>10560</v>
      </c>
      <c r="B1409" s="25" t="s">
        <v>4536</v>
      </c>
      <c r="C1409" s="9" t="s">
        <v>548</v>
      </c>
      <c r="D1409" s="9" t="s">
        <v>537</v>
      </c>
      <c r="E1409" s="9" t="s">
        <v>64</v>
      </c>
      <c r="F1409" s="9" t="s">
        <v>565</v>
      </c>
      <c r="G1409" s="9">
        <v>81865</v>
      </c>
      <c r="H1409" s="9" t="s">
        <v>1989</v>
      </c>
      <c r="I1409" s="9" t="s">
        <v>3698</v>
      </c>
      <c r="J1409" s="10" t="s">
        <v>3699</v>
      </c>
      <c r="K1409" s="19">
        <v>42430</v>
      </c>
      <c r="L1409" s="9">
        <v>27720</v>
      </c>
      <c r="M1409" s="9" t="s">
        <v>77</v>
      </c>
      <c r="N1409" s="9" t="s">
        <v>79</v>
      </c>
      <c r="O1409" s="9"/>
      <c r="P1409" s="9"/>
      <c r="Q1409" s="9">
        <v>23</v>
      </c>
      <c r="R1409" s="9">
        <v>23</v>
      </c>
      <c r="S1409" s="9">
        <v>3462</v>
      </c>
      <c r="T1409" s="9">
        <v>3485</v>
      </c>
      <c r="U1409" s="9">
        <v>5012</v>
      </c>
      <c r="V1409" s="9">
        <v>5012</v>
      </c>
      <c r="W1409" s="9">
        <v>5012</v>
      </c>
      <c r="X1409" s="9">
        <v>5062</v>
      </c>
      <c r="Y1409" s="24"/>
      <c r="Z1409" s="24">
        <f>+VLOOKUP(G1409,[2]ACTIVIDADES!G$5:Y$1900,19,0)</f>
        <v>0</v>
      </c>
    </row>
    <row r="1410" spans="1:26" s="7" customFormat="1" ht="75" x14ac:dyDescent="0.25">
      <c r="A1410" s="13">
        <v>10560</v>
      </c>
      <c r="B1410" s="26" t="s">
        <v>4536</v>
      </c>
      <c r="C1410" s="11" t="s">
        <v>548</v>
      </c>
      <c r="D1410" s="11" t="s">
        <v>537</v>
      </c>
      <c r="E1410" s="11" t="s">
        <v>64</v>
      </c>
      <c r="F1410" s="11" t="s">
        <v>565</v>
      </c>
      <c r="G1410" s="11">
        <v>81866</v>
      </c>
      <c r="H1410" s="11" t="s">
        <v>656</v>
      </c>
      <c r="I1410" s="11" t="s">
        <v>3105</v>
      </c>
      <c r="J1410" s="12" t="s">
        <v>3106</v>
      </c>
      <c r="K1410" s="20">
        <v>42430</v>
      </c>
      <c r="L1410" s="11">
        <v>3728</v>
      </c>
      <c r="M1410" s="11" t="s">
        <v>77</v>
      </c>
      <c r="N1410" s="11" t="s">
        <v>79</v>
      </c>
      <c r="O1410" s="11"/>
      <c r="P1410" s="11"/>
      <c r="Q1410" s="11">
        <v>440</v>
      </c>
      <c r="R1410" s="11">
        <v>440</v>
      </c>
      <c r="S1410" s="11">
        <v>851</v>
      </c>
      <c r="T1410" s="11">
        <v>3156</v>
      </c>
      <c r="U1410" s="11">
        <v>3584</v>
      </c>
      <c r="V1410" s="11">
        <v>3584</v>
      </c>
      <c r="W1410" s="11">
        <v>3684</v>
      </c>
      <c r="X1410" s="11">
        <v>3684</v>
      </c>
      <c r="Y1410" s="24"/>
      <c r="Z1410" s="24">
        <f>+VLOOKUP(G1410,[2]ACTIVIDADES!G$5:Y$1900,19,0)</f>
        <v>0</v>
      </c>
    </row>
    <row r="1411" spans="1:26" s="7" customFormat="1" ht="60" x14ac:dyDescent="0.25">
      <c r="A1411" s="15">
        <v>10560</v>
      </c>
      <c r="B1411" s="25" t="s">
        <v>4536</v>
      </c>
      <c r="C1411" s="9" t="s">
        <v>548</v>
      </c>
      <c r="D1411" s="9" t="s">
        <v>537</v>
      </c>
      <c r="E1411" s="9" t="s">
        <v>64</v>
      </c>
      <c r="F1411" s="9" t="s">
        <v>565</v>
      </c>
      <c r="G1411" s="9">
        <v>81868</v>
      </c>
      <c r="H1411" s="9" t="s">
        <v>1733</v>
      </c>
      <c r="I1411" s="9" t="s">
        <v>3762</v>
      </c>
      <c r="J1411" s="10" t="s">
        <v>3763</v>
      </c>
      <c r="K1411" s="19">
        <v>42430</v>
      </c>
      <c r="L1411" s="9">
        <v>15</v>
      </c>
      <c r="M1411" s="9" t="s">
        <v>77</v>
      </c>
      <c r="N1411" s="9" t="s">
        <v>79</v>
      </c>
      <c r="O1411" s="9"/>
      <c r="P1411" s="9"/>
      <c r="Q1411" s="9">
        <v>0</v>
      </c>
      <c r="R1411" s="9">
        <v>0</v>
      </c>
      <c r="S1411" s="9">
        <v>0</v>
      </c>
      <c r="T1411" s="9">
        <v>0</v>
      </c>
      <c r="U1411" s="9">
        <v>0</v>
      </c>
      <c r="V1411" s="9">
        <v>0</v>
      </c>
      <c r="W1411" s="9">
        <v>0</v>
      </c>
      <c r="X1411" s="9">
        <v>0</v>
      </c>
      <c r="Y1411" s="24"/>
      <c r="Z1411" s="24">
        <f>+VLOOKUP(G1411,[2]ACTIVIDADES!G$5:Y$1900,19,0)</f>
        <v>0</v>
      </c>
    </row>
    <row r="1412" spans="1:26" s="7" customFormat="1" ht="60" x14ac:dyDescent="0.25">
      <c r="A1412" s="13">
        <v>10560</v>
      </c>
      <c r="B1412" s="26" t="s">
        <v>4536</v>
      </c>
      <c r="C1412" s="11" t="s">
        <v>548</v>
      </c>
      <c r="D1412" s="11" t="s">
        <v>537</v>
      </c>
      <c r="E1412" s="11" t="s">
        <v>64</v>
      </c>
      <c r="F1412" s="11" t="s">
        <v>565</v>
      </c>
      <c r="G1412" s="11">
        <v>81869</v>
      </c>
      <c r="H1412" s="11" t="s">
        <v>3772</v>
      </c>
      <c r="I1412" s="11" t="s">
        <v>3773</v>
      </c>
      <c r="J1412" s="12" t="s">
        <v>3774</v>
      </c>
      <c r="K1412" s="20">
        <v>42430</v>
      </c>
      <c r="L1412" s="11">
        <v>4</v>
      </c>
      <c r="M1412" s="11" t="s">
        <v>77</v>
      </c>
      <c r="N1412" s="11" t="s">
        <v>79</v>
      </c>
      <c r="O1412" s="11"/>
      <c r="P1412" s="11"/>
      <c r="Q1412" s="11">
        <v>0</v>
      </c>
      <c r="R1412" s="11">
        <v>3</v>
      </c>
      <c r="S1412" s="11">
        <v>3</v>
      </c>
      <c r="T1412" s="11">
        <v>4</v>
      </c>
      <c r="U1412" s="11">
        <v>4</v>
      </c>
      <c r="V1412" s="11">
        <v>4</v>
      </c>
      <c r="W1412" s="11">
        <v>4</v>
      </c>
      <c r="X1412" s="11">
        <v>4</v>
      </c>
      <c r="Y1412" s="24"/>
      <c r="Z1412" s="24">
        <f>+VLOOKUP(G1412,[2]ACTIVIDADES!G$5:Y$1900,19,0)</f>
        <v>0</v>
      </c>
    </row>
    <row r="1413" spans="1:26" s="7" customFormat="1" ht="75" x14ac:dyDescent="0.25">
      <c r="A1413" s="15">
        <v>10560</v>
      </c>
      <c r="B1413" s="25" t="s">
        <v>4536</v>
      </c>
      <c r="C1413" s="9" t="s">
        <v>548</v>
      </c>
      <c r="D1413" s="9" t="s">
        <v>537</v>
      </c>
      <c r="E1413" s="9" t="s">
        <v>64</v>
      </c>
      <c r="F1413" s="9" t="s">
        <v>565</v>
      </c>
      <c r="G1413" s="9">
        <v>81870</v>
      </c>
      <c r="H1413" s="9" t="s">
        <v>3775</v>
      </c>
      <c r="I1413" s="9" t="s">
        <v>3776</v>
      </c>
      <c r="J1413" s="10" t="s">
        <v>3777</v>
      </c>
      <c r="K1413" s="19">
        <v>42429</v>
      </c>
      <c r="L1413" s="9">
        <v>4</v>
      </c>
      <c r="M1413" s="9" t="s">
        <v>77</v>
      </c>
      <c r="N1413" s="9" t="s">
        <v>79</v>
      </c>
      <c r="O1413" s="9"/>
      <c r="P1413" s="9"/>
      <c r="Q1413" s="9">
        <v>0</v>
      </c>
      <c r="R1413" s="9">
        <v>2</v>
      </c>
      <c r="S1413" s="9">
        <v>3</v>
      </c>
      <c r="T1413" s="9">
        <v>3</v>
      </c>
      <c r="U1413" s="9">
        <v>3</v>
      </c>
      <c r="V1413" s="9">
        <v>3</v>
      </c>
      <c r="W1413" s="9">
        <v>3</v>
      </c>
      <c r="X1413" s="9">
        <v>3</v>
      </c>
      <c r="Y1413" s="24"/>
      <c r="Z1413" s="24">
        <f>+VLOOKUP(G1413,[2]ACTIVIDADES!G$5:Y$1900,19,0)</f>
        <v>0</v>
      </c>
    </row>
    <row r="1414" spans="1:26" s="7" customFormat="1" ht="60" x14ac:dyDescent="0.25">
      <c r="A1414" s="13">
        <v>10560</v>
      </c>
      <c r="B1414" s="26" t="s">
        <v>4536</v>
      </c>
      <c r="C1414" s="11" t="s">
        <v>548</v>
      </c>
      <c r="D1414" s="11" t="s">
        <v>537</v>
      </c>
      <c r="E1414" s="11" t="s">
        <v>64</v>
      </c>
      <c r="F1414" s="11" t="s">
        <v>565</v>
      </c>
      <c r="G1414" s="11">
        <v>81871</v>
      </c>
      <c r="H1414" s="11" t="s">
        <v>1920</v>
      </c>
      <c r="I1414" s="11" t="s">
        <v>3778</v>
      </c>
      <c r="J1414" s="12" t="s">
        <v>3779</v>
      </c>
      <c r="K1414" s="20">
        <v>42430</v>
      </c>
      <c r="L1414" s="11">
        <v>2</v>
      </c>
      <c r="M1414" s="11" t="s">
        <v>77</v>
      </c>
      <c r="N1414" s="11" t="s">
        <v>79</v>
      </c>
      <c r="O1414" s="11"/>
      <c r="P1414" s="11"/>
      <c r="Q1414" s="11">
        <v>0</v>
      </c>
      <c r="R1414" s="11">
        <v>1</v>
      </c>
      <c r="S1414" s="11">
        <v>1</v>
      </c>
      <c r="T1414" s="11">
        <v>1</v>
      </c>
      <c r="U1414" s="11">
        <v>1</v>
      </c>
      <c r="V1414" s="11">
        <v>1</v>
      </c>
      <c r="W1414" s="11">
        <v>1</v>
      </c>
      <c r="X1414" s="11">
        <v>1</v>
      </c>
      <c r="Y1414" s="24"/>
      <c r="Z1414" s="24">
        <f>+VLOOKUP(G1414,[2]ACTIVIDADES!G$5:Y$1900,19,0)</f>
        <v>0</v>
      </c>
    </row>
    <row r="1415" spans="1:26" s="7" customFormat="1" ht="90" x14ac:dyDescent="0.25">
      <c r="A1415" s="15">
        <v>10560</v>
      </c>
      <c r="B1415" s="25" t="s">
        <v>4536</v>
      </c>
      <c r="C1415" s="9" t="s">
        <v>548</v>
      </c>
      <c r="D1415" s="9" t="s">
        <v>537</v>
      </c>
      <c r="E1415" s="9" t="s">
        <v>64</v>
      </c>
      <c r="F1415" s="9" t="s">
        <v>565</v>
      </c>
      <c r="G1415" s="9">
        <v>81872</v>
      </c>
      <c r="H1415" s="9" t="s">
        <v>1953</v>
      </c>
      <c r="I1415" s="9" t="s">
        <v>3798</v>
      </c>
      <c r="J1415" s="10" t="s">
        <v>3799</v>
      </c>
      <c r="K1415" s="19">
        <v>42430</v>
      </c>
      <c r="L1415" s="9">
        <v>5</v>
      </c>
      <c r="M1415" s="9" t="s">
        <v>77</v>
      </c>
      <c r="N1415" s="9" t="s">
        <v>79</v>
      </c>
      <c r="O1415" s="9"/>
      <c r="P1415" s="9"/>
      <c r="Q1415" s="9">
        <v>0</v>
      </c>
      <c r="R1415" s="9">
        <v>0</v>
      </c>
      <c r="S1415" s="9">
        <v>3</v>
      </c>
      <c r="T1415" s="9">
        <v>3</v>
      </c>
      <c r="U1415" s="9">
        <v>3</v>
      </c>
      <c r="V1415" s="9">
        <v>3</v>
      </c>
      <c r="W1415" s="9">
        <v>3</v>
      </c>
      <c r="X1415" s="9">
        <v>3</v>
      </c>
      <c r="Y1415" s="24"/>
      <c r="Z1415" s="24">
        <f>+VLOOKUP(G1415,[2]ACTIVIDADES!G$5:Y$1900,19,0)</f>
        <v>0</v>
      </c>
    </row>
    <row r="1416" spans="1:26" s="7" customFormat="1" ht="120" x14ac:dyDescent="0.25">
      <c r="A1416" s="13">
        <v>10560</v>
      </c>
      <c r="B1416" s="26" t="s">
        <v>4536</v>
      </c>
      <c r="C1416" s="11" t="s">
        <v>548</v>
      </c>
      <c r="D1416" s="11" t="s">
        <v>537</v>
      </c>
      <c r="E1416" s="11" t="s">
        <v>64</v>
      </c>
      <c r="F1416" s="11" t="s">
        <v>565</v>
      </c>
      <c r="G1416" s="11">
        <v>81873</v>
      </c>
      <c r="H1416" s="11" t="s">
        <v>1923</v>
      </c>
      <c r="I1416" s="11" t="s">
        <v>3813</v>
      </c>
      <c r="J1416" s="12" t="s">
        <v>3814</v>
      </c>
      <c r="K1416" s="20">
        <v>42430</v>
      </c>
      <c r="L1416" s="11">
        <v>33</v>
      </c>
      <c r="M1416" s="11" t="s">
        <v>77</v>
      </c>
      <c r="N1416" s="11" t="s">
        <v>79</v>
      </c>
      <c r="O1416" s="11"/>
      <c r="P1416" s="11"/>
      <c r="Q1416" s="11">
        <v>0</v>
      </c>
      <c r="R1416" s="11">
        <v>0</v>
      </c>
      <c r="S1416" s="11">
        <v>10</v>
      </c>
      <c r="T1416" s="11">
        <v>10</v>
      </c>
      <c r="U1416" s="11">
        <v>10</v>
      </c>
      <c r="V1416" s="11">
        <v>10</v>
      </c>
      <c r="W1416" s="11">
        <v>10</v>
      </c>
      <c r="X1416" s="11">
        <v>10</v>
      </c>
      <c r="Y1416" s="24"/>
      <c r="Z1416" s="24">
        <f>+VLOOKUP(G1416,[2]ACTIVIDADES!G$5:Y$1900,19,0)</f>
        <v>0</v>
      </c>
    </row>
    <row r="1417" spans="1:26" s="7" customFormat="1" ht="60" x14ac:dyDescent="0.25">
      <c r="A1417" s="15">
        <v>10560</v>
      </c>
      <c r="B1417" s="25" t="s">
        <v>4536</v>
      </c>
      <c r="C1417" s="9" t="s">
        <v>548</v>
      </c>
      <c r="D1417" s="9" t="s">
        <v>537</v>
      </c>
      <c r="E1417" s="9" t="s">
        <v>64</v>
      </c>
      <c r="F1417" s="9" t="s">
        <v>565</v>
      </c>
      <c r="G1417" s="9">
        <v>81874</v>
      </c>
      <c r="H1417" s="9" t="s">
        <v>3815</v>
      </c>
      <c r="I1417" s="9" t="s">
        <v>3816</v>
      </c>
      <c r="J1417" s="10" t="s">
        <v>3817</v>
      </c>
      <c r="K1417" s="19">
        <v>42430</v>
      </c>
      <c r="L1417" s="9">
        <v>6</v>
      </c>
      <c r="M1417" s="9" t="s">
        <v>77</v>
      </c>
      <c r="N1417" s="9" t="s">
        <v>79</v>
      </c>
      <c r="O1417" s="9"/>
      <c r="P1417" s="9"/>
      <c r="Q1417" s="9">
        <v>0</v>
      </c>
      <c r="R1417" s="9">
        <v>0</v>
      </c>
      <c r="S1417" s="9">
        <v>0</v>
      </c>
      <c r="T1417" s="9">
        <v>0</v>
      </c>
      <c r="U1417" s="9">
        <v>0</v>
      </c>
      <c r="V1417" s="9">
        <v>0</v>
      </c>
      <c r="W1417" s="9">
        <v>0</v>
      </c>
      <c r="X1417" s="9">
        <v>0</v>
      </c>
      <c r="Y1417" s="24"/>
      <c r="Z1417" s="24">
        <f>+VLOOKUP(G1417,[2]ACTIVIDADES!G$5:Y$1900,19,0)</f>
        <v>0</v>
      </c>
    </row>
    <row r="1418" spans="1:26" s="7" customFormat="1" ht="60" x14ac:dyDescent="0.25">
      <c r="A1418" s="13">
        <v>10560</v>
      </c>
      <c r="B1418" s="26" t="s">
        <v>4536</v>
      </c>
      <c r="C1418" s="11" t="s">
        <v>548</v>
      </c>
      <c r="D1418" s="11" t="s">
        <v>537</v>
      </c>
      <c r="E1418" s="11" t="s">
        <v>64</v>
      </c>
      <c r="F1418" s="11" t="s">
        <v>565</v>
      </c>
      <c r="G1418" s="11">
        <v>81875</v>
      </c>
      <c r="H1418" s="11" t="s">
        <v>3818</v>
      </c>
      <c r="I1418" s="11" t="s">
        <v>3819</v>
      </c>
      <c r="J1418" s="12" t="s">
        <v>3820</v>
      </c>
      <c r="K1418" s="20">
        <v>42430</v>
      </c>
      <c r="L1418" s="11">
        <v>5</v>
      </c>
      <c r="M1418" s="11" t="s">
        <v>77</v>
      </c>
      <c r="N1418" s="11" t="s">
        <v>79</v>
      </c>
      <c r="O1418" s="11"/>
      <c r="P1418" s="11"/>
      <c r="Q1418" s="11">
        <v>0</v>
      </c>
      <c r="R1418" s="11">
        <v>0</v>
      </c>
      <c r="S1418" s="11">
        <v>0</v>
      </c>
      <c r="T1418" s="11">
        <v>0</v>
      </c>
      <c r="U1418" s="11">
        <v>0</v>
      </c>
      <c r="V1418" s="11">
        <v>0</v>
      </c>
      <c r="W1418" s="11">
        <v>0</v>
      </c>
      <c r="X1418" s="11">
        <v>0</v>
      </c>
      <c r="Y1418" s="24"/>
      <c r="Z1418" s="24">
        <f>+VLOOKUP(G1418,[2]ACTIVIDADES!G$5:Y$1900,19,0)</f>
        <v>0</v>
      </c>
    </row>
    <row r="1419" spans="1:26" s="7" customFormat="1" ht="60" x14ac:dyDescent="0.25">
      <c r="A1419" s="15">
        <v>10560</v>
      </c>
      <c r="B1419" s="25" t="s">
        <v>4536</v>
      </c>
      <c r="C1419" s="9" t="s">
        <v>548</v>
      </c>
      <c r="D1419" s="9" t="s">
        <v>537</v>
      </c>
      <c r="E1419" s="9" t="s">
        <v>64</v>
      </c>
      <c r="F1419" s="9" t="s">
        <v>565</v>
      </c>
      <c r="G1419" s="9">
        <v>81876</v>
      </c>
      <c r="H1419" s="9" t="s">
        <v>3810</v>
      </c>
      <c r="I1419" s="9" t="s">
        <v>3811</v>
      </c>
      <c r="J1419" s="10" t="s">
        <v>3812</v>
      </c>
      <c r="K1419" s="19">
        <v>42430</v>
      </c>
      <c r="L1419" s="9">
        <v>5</v>
      </c>
      <c r="M1419" s="9" t="s">
        <v>77</v>
      </c>
      <c r="N1419" s="9" t="s">
        <v>79</v>
      </c>
      <c r="O1419" s="9"/>
      <c r="P1419" s="9"/>
      <c r="Q1419" s="9">
        <v>0</v>
      </c>
      <c r="R1419" s="9">
        <v>0</v>
      </c>
      <c r="S1419" s="9">
        <v>0</v>
      </c>
      <c r="T1419" s="9">
        <v>0</v>
      </c>
      <c r="U1419" s="9">
        <v>0</v>
      </c>
      <c r="V1419" s="9">
        <v>0</v>
      </c>
      <c r="W1419" s="9">
        <v>0</v>
      </c>
      <c r="X1419" s="9">
        <v>0</v>
      </c>
      <c r="Y1419" s="24"/>
      <c r="Z1419" s="24">
        <f>+VLOOKUP(G1419,[2]ACTIVIDADES!G$5:Y$1900,19,0)</f>
        <v>0</v>
      </c>
    </row>
    <row r="1420" spans="1:26" s="7" customFormat="1" ht="60" x14ac:dyDescent="0.25">
      <c r="A1420" s="13">
        <v>10560</v>
      </c>
      <c r="B1420" s="26" t="s">
        <v>4536</v>
      </c>
      <c r="C1420" s="11" t="s">
        <v>548</v>
      </c>
      <c r="D1420" s="11" t="s">
        <v>537</v>
      </c>
      <c r="E1420" s="11" t="s">
        <v>64</v>
      </c>
      <c r="F1420" s="11" t="s">
        <v>565</v>
      </c>
      <c r="G1420" s="11">
        <v>81877</v>
      </c>
      <c r="H1420" s="11" t="s">
        <v>3807</v>
      </c>
      <c r="I1420" s="11" t="s">
        <v>3808</v>
      </c>
      <c r="J1420" s="12" t="s">
        <v>3809</v>
      </c>
      <c r="K1420" s="20">
        <v>42430</v>
      </c>
      <c r="L1420" s="11">
        <v>6</v>
      </c>
      <c r="M1420" s="11" t="s">
        <v>77</v>
      </c>
      <c r="N1420" s="11" t="s">
        <v>79</v>
      </c>
      <c r="O1420" s="11"/>
      <c r="P1420" s="11"/>
      <c r="Q1420" s="11">
        <v>0</v>
      </c>
      <c r="R1420" s="11">
        <v>0</v>
      </c>
      <c r="S1420" s="11">
        <v>0</v>
      </c>
      <c r="T1420" s="11">
        <v>0</v>
      </c>
      <c r="U1420" s="11">
        <v>0</v>
      </c>
      <c r="V1420" s="11">
        <v>0</v>
      </c>
      <c r="W1420" s="11">
        <v>0</v>
      </c>
      <c r="X1420" s="11">
        <v>0</v>
      </c>
      <c r="Y1420" s="24"/>
      <c r="Z1420" s="24">
        <f>+VLOOKUP(G1420,[2]ACTIVIDADES!G$5:Y$1900,19,0)</f>
        <v>0</v>
      </c>
    </row>
    <row r="1421" spans="1:26" s="7" customFormat="1" ht="60" x14ac:dyDescent="0.25">
      <c r="A1421" s="15">
        <v>10560</v>
      </c>
      <c r="B1421" s="25" t="s">
        <v>4536</v>
      </c>
      <c r="C1421" s="9" t="s">
        <v>548</v>
      </c>
      <c r="D1421" s="9" t="s">
        <v>537</v>
      </c>
      <c r="E1421" s="9" t="s">
        <v>64</v>
      </c>
      <c r="F1421" s="9" t="s">
        <v>565</v>
      </c>
      <c r="G1421" s="9">
        <v>81878</v>
      </c>
      <c r="H1421" s="9" t="s">
        <v>3821</v>
      </c>
      <c r="I1421" s="9" t="s">
        <v>3822</v>
      </c>
      <c r="J1421" s="10" t="s">
        <v>3823</v>
      </c>
      <c r="K1421" s="19">
        <v>42430</v>
      </c>
      <c r="L1421" s="9">
        <v>5</v>
      </c>
      <c r="M1421" s="9" t="s">
        <v>77</v>
      </c>
      <c r="N1421" s="9" t="s">
        <v>79</v>
      </c>
      <c r="O1421" s="9"/>
      <c r="P1421" s="9"/>
      <c r="Q1421" s="9">
        <v>0</v>
      </c>
      <c r="R1421" s="9">
        <v>0</v>
      </c>
      <c r="S1421" s="9">
        <v>0</v>
      </c>
      <c r="T1421" s="9">
        <v>0</v>
      </c>
      <c r="U1421" s="9">
        <v>0</v>
      </c>
      <c r="V1421" s="9">
        <v>0</v>
      </c>
      <c r="W1421" s="9">
        <v>0</v>
      </c>
      <c r="X1421" s="9">
        <v>0</v>
      </c>
      <c r="Y1421" s="24"/>
      <c r="Z1421" s="24">
        <f>+VLOOKUP(G1421,[2]ACTIVIDADES!G$5:Y$1900,19,0)</f>
        <v>0</v>
      </c>
    </row>
    <row r="1422" spans="1:26" s="7" customFormat="1" ht="60" x14ac:dyDescent="0.25">
      <c r="A1422" s="13">
        <v>10560</v>
      </c>
      <c r="B1422" s="26" t="s">
        <v>4536</v>
      </c>
      <c r="C1422" s="11" t="s">
        <v>548</v>
      </c>
      <c r="D1422" s="11" t="s">
        <v>537</v>
      </c>
      <c r="E1422" s="11" t="s">
        <v>64</v>
      </c>
      <c r="F1422" s="11" t="s">
        <v>565</v>
      </c>
      <c r="G1422" s="11">
        <v>81879</v>
      </c>
      <c r="H1422" s="11" t="s">
        <v>3122</v>
      </c>
      <c r="I1422" s="11" t="s">
        <v>3123</v>
      </c>
      <c r="J1422" s="12" t="s">
        <v>3824</v>
      </c>
      <c r="K1422" s="20">
        <v>42430</v>
      </c>
      <c r="L1422" s="11">
        <v>6</v>
      </c>
      <c r="M1422" s="11" t="s">
        <v>77</v>
      </c>
      <c r="N1422" s="11" t="s">
        <v>79</v>
      </c>
      <c r="O1422" s="11"/>
      <c r="P1422" s="11"/>
      <c r="Q1422" s="11">
        <v>0</v>
      </c>
      <c r="R1422" s="11">
        <v>0</v>
      </c>
      <c r="S1422" s="11">
        <v>0</v>
      </c>
      <c r="T1422" s="11">
        <v>0</v>
      </c>
      <c r="U1422" s="11">
        <v>0</v>
      </c>
      <c r="V1422" s="11">
        <v>0</v>
      </c>
      <c r="W1422" s="11">
        <v>0</v>
      </c>
      <c r="X1422" s="11">
        <v>0</v>
      </c>
      <c r="Y1422" s="24"/>
      <c r="Z1422" s="24">
        <f>+VLOOKUP(G1422,[2]ACTIVIDADES!G$5:Y$1900,19,0)</f>
        <v>0</v>
      </c>
    </row>
    <row r="1423" spans="1:26" s="7" customFormat="1" ht="60" x14ac:dyDescent="0.25">
      <c r="A1423" s="15">
        <v>10560</v>
      </c>
      <c r="B1423" s="25" t="s">
        <v>4536</v>
      </c>
      <c r="C1423" s="9" t="s">
        <v>548</v>
      </c>
      <c r="D1423" s="9" t="s">
        <v>537</v>
      </c>
      <c r="E1423" s="9" t="s">
        <v>64</v>
      </c>
      <c r="F1423" s="9" t="s">
        <v>565</v>
      </c>
      <c r="G1423" s="9">
        <v>81880</v>
      </c>
      <c r="H1423" s="9" t="s">
        <v>3780</v>
      </c>
      <c r="I1423" s="9" t="s">
        <v>3781</v>
      </c>
      <c r="J1423" s="10" t="s">
        <v>3782</v>
      </c>
      <c r="K1423" s="19">
        <v>42430</v>
      </c>
      <c r="L1423" s="9">
        <v>5</v>
      </c>
      <c r="M1423" s="9" t="s">
        <v>77</v>
      </c>
      <c r="N1423" s="9" t="s">
        <v>79</v>
      </c>
      <c r="O1423" s="9"/>
      <c r="P1423" s="9"/>
      <c r="Q1423" s="9">
        <v>0</v>
      </c>
      <c r="R1423" s="9">
        <v>3</v>
      </c>
      <c r="S1423" s="9">
        <v>3</v>
      </c>
      <c r="T1423" s="9">
        <v>3</v>
      </c>
      <c r="U1423" s="9">
        <v>4</v>
      </c>
      <c r="V1423" s="9">
        <v>4</v>
      </c>
      <c r="W1423" s="9">
        <v>4</v>
      </c>
      <c r="X1423" s="9">
        <v>4</v>
      </c>
      <c r="Y1423" s="24"/>
      <c r="Z1423" s="24">
        <f>+VLOOKUP(G1423,[2]ACTIVIDADES!G$5:Y$1900,19,0)</f>
        <v>0</v>
      </c>
    </row>
    <row r="1424" spans="1:26" s="7" customFormat="1" ht="60" x14ac:dyDescent="0.25">
      <c r="A1424" s="13">
        <v>10560</v>
      </c>
      <c r="B1424" s="26" t="s">
        <v>4536</v>
      </c>
      <c r="C1424" s="11" t="s">
        <v>548</v>
      </c>
      <c r="D1424" s="11" t="s">
        <v>537</v>
      </c>
      <c r="E1424" s="11" t="s">
        <v>64</v>
      </c>
      <c r="F1424" s="11" t="s">
        <v>565</v>
      </c>
      <c r="G1424" s="11">
        <v>81881</v>
      </c>
      <c r="H1424" s="11" t="s">
        <v>3137</v>
      </c>
      <c r="I1424" s="11" t="s">
        <v>3138</v>
      </c>
      <c r="J1424" s="12" t="s">
        <v>3701</v>
      </c>
      <c r="K1424" s="20">
        <v>42430</v>
      </c>
      <c r="L1424" s="11">
        <v>3</v>
      </c>
      <c r="M1424" s="11" t="s">
        <v>77</v>
      </c>
      <c r="N1424" s="11" t="s">
        <v>85</v>
      </c>
      <c r="O1424" s="11"/>
      <c r="P1424" s="11"/>
      <c r="Q1424" s="11">
        <v>0</v>
      </c>
      <c r="R1424" s="11">
        <v>2</v>
      </c>
      <c r="S1424" s="11">
        <v>2</v>
      </c>
      <c r="T1424" s="11">
        <v>2</v>
      </c>
      <c r="U1424" s="11">
        <v>2</v>
      </c>
      <c r="V1424" s="11">
        <v>3</v>
      </c>
      <c r="W1424" s="11">
        <v>3</v>
      </c>
      <c r="X1424" s="11">
        <v>3</v>
      </c>
      <c r="Y1424" s="24"/>
      <c r="Z1424" s="24">
        <f>+VLOOKUP(G1424,[2]ACTIVIDADES!G$5:Y$1900,19,0)</f>
        <v>0</v>
      </c>
    </row>
    <row r="1425" spans="1:26" s="7" customFormat="1" ht="60" x14ac:dyDescent="0.25">
      <c r="A1425" s="15">
        <v>10560</v>
      </c>
      <c r="B1425" s="25" t="s">
        <v>4536</v>
      </c>
      <c r="C1425" s="9" t="s">
        <v>548</v>
      </c>
      <c r="D1425" s="9" t="s">
        <v>537</v>
      </c>
      <c r="E1425" s="9" t="s">
        <v>64</v>
      </c>
      <c r="F1425" s="9" t="s">
        <v>565</v>
      </c>
      <c r="G1425" s="9">
        <v>81882</v>
      </c>
      <c r="H1425" s="9" t="s">
        <v>3142</v>
      </c>
      <c r="I1425" s="9" t="s">
        <v>3143</v>
      </c>
      <c r="J1425" s="10" t="s">
        <v>3783</v>
      </c>
      <c r="K1425" s="19">
        <v>42430</v>
      </c>
      <c r="L1425" s="9">
        <v>2</v>
      </c>
      <c r="M1425" s="9" t="s">
        <v>77</v>
      </c>
      <c r="N1425" s="9" t="s">
        <v>79</v>
      </c>
      <c r="O1425" s="9"/>
      <c r="P1425" s="9"/>
      <c r="Q1425" s="9">
        <v>0</v>
      </c>
      <c r="R1425" s="9">
        <v>0</v>
      </c>
      <c r="S1425" s="9">
        <v>0</v>
      </c>
      <c r="T1425" s="9">
        <v>0</v>
      </c>
      <c r="U1425" s="9">
        <v>0</v>
      </c>
      <c r="V1425" s="9">
        <v>0</v>
      </c>
      <c r="W1425" s="9">
        <v>0</v>
      </c>
      <c r="X1425" s="9">
        <v>0</v>
      </c>
      <c r="Y1425" s="24"/>
      <c r="Z1425" s="24">
        <f>+VLOOKUP(G1425,[2]ACTIVIDADES!G$5:Y$1900,19,0)</f>
        <v>0</v>
      </c>
    </row>
    <row r="1426" spans="1:26" s="7" customFormat="1" ht="60" x14ac:dyDescent="0.25">
      <c r="A1426" s="13">
        <v>10560</v>
      </c>
      <c r="B1426" s="26" t="s">
        <v>4536</v>
      </c>
      <c r="C1426" s="11" t="s">
        <v>548</v>
      </c>
      <c r="D1426" s="11" t="s">
        <v>537</v>
      </c>
      <c r="E1426" s="11" t="s">
        <v>64</v>
      </c>
      <c r="F1426" s="11" t="s">
        <v>565</v>
      </c>
      <c r="G1426" s="11">
        <v>81883</v>
      </c>
      <c r="H1426" s="11" t="s">
        <v>3148</v>
      </c>
      <c r="I1426" s="11" t="s">
        <v>3149</v>
      </c>
      <c r="J1426" s="12" t="s">
        <v>3784</v>
      </c>
      <c r="K1426" s="20">
        <v>42430</v>
      </c>
      <c r="L1426" s="11">
        <v>3</v>
      </c>
      <c r="M1426" s="11" t="s">
        <v>77</v>
      </c>
      <c r="N1426" s="11" t="s">
        <v>79</v>
      </c>
      <c r="O1426" s="11"/>
      <c r="P1426" s="11"/>
      <c r="Q1426" s="11">
        <v>0</v>
      </c>
      <c r="R1426" s="11">
        <v>0</v>
      </c>
      <c r="S1426" s="11">
        <v>0</v>
      </c>
      <c r="T1426" s="11">
        <v>0</v>
      </c>
      <c r="U1426" s="11">
        <v>1</v>
      </c>
      <c r="V1426" s="11">
        <v>3</v>
      </c>
      <c r="W1426" s="11">
        <v>3</v>
      </c>
      <c r="X1426" s="11">
        <v>3</v>
      </c>
      <c r="Y1426" s="24"/>
      <c r="Z1426" s="24">
        <f>+VLOOKUP(G1426,[2]ACTIVIDADES!G$5:Y$1900,19,0)</f>
        <v>0</v>
      </c>
    </row>
    <row r="1427" spans="1:26" s="7" customFormat="1" ht="75" x14ac:dyDescent="0.25">
      <c r="A1427" s="15">
        <v>10560</v>
      </c>
      <c r="B1427" s="25" t="s">
        <v>4536</v>
      </c>
      <c r="C1427" s="9" t="s">
        <v>548</v>
      </c>
      <c r="D1427" s="9" t="s">
        <v>537</v>
      </c>
      <c r="E1427" s="9" t="s">
        <v>64</v>
      </c>
      <c r="F1427" s="9" t="s">
        <v>565</v>
      </c>
      <c r="G1427" s="9">
        <v>81884</v>
      </c>
      <c r="H1427" s="9" t="s">
        <v>3704</v>
      </c>
      <c r="I1427" s="9" t="s">
        <v>3154</v>
      </c>
      <c r="J1427" s="10" t="s">
        <v>3155</v>
      </c>
      <c r="K1427" s="19">
        <v>42430</v>
      </c>
      <c r="L1427" s="9">
        <v>100</v>
      </c>
      <c r="M1427" s="9" t="s">
        <v>76</v>
      </c>
      <c r="N1427" s="9" t="s">
        <v>79</v>
      </c>
      <c r="O1427" s="9"/>
      <c r="P1427" s="9"/>
      <c r="Q1427" s="9">
        <v>0</v>
      </c>
      <c r="R1427" s="9">
        <v>0</v>
      </c>
      <c r="S1427" s="9">
        <v>100</v>
      </c>
      <c r="T1427" s="9">
        <v>100</v>
      </c>
      <c r="U1427" s="9">
        <v>100</v>
      </c>
      <c r="V1427" s="9">
        <v>100</v>
      </c>
      <c r="W1427" s="9">
        <v>100</v>
      </c>
      <c r="X1427" s="9">
        <v>100</v>
      </c>
      <c r="Y1427" s="24"/>
      <c r="Z1427" s="24">
        <f>+VLOOKUP(G1427,[2]ACTIVIDADES!G$5:Y$1900,19,0)</f>
        <v>0</v>
      </c>
    </row>
    <row r="1428" spans="1:26" s="7" customFormat="1" ht="60" x14ac:dyDescent="0.25">
      <c r="A1428" s="13">
        <v>10560</v>
      </c>
      <c r="B1428" s="26" t="s">
        <v>4536</v>
      </c>
      <c r="C1428" s="11" t="s">
        <v>548</v>
      </c>
      <c r="D1428" s="11" t="s">
        <v>537</v>
      </c>
      <c r="E1428" s="11" t="s">
        <v>64</v>
      </c>
      <c r="F1428" s="11" t="s">
        <v>565</v>
      </c>
      <c r="G1428" s="11">
        <v>81885</v>
      </c>
      <c r="H1428" s="11" t="s">
        <v>894</v>
      </c>
      <c r="I1428" s="11" t="s">
        <v>3157</v>
      </c>
      <c r="J1428" s="12" t="s">
        <v>3700</v>
      </c>
      <c r="K1428" s="20">
        <v>42430</v>
      </c>
      <c r="L1428" s="11">
        <v>5</v>
      </c>
      <c r="M1428" s="11" t="s">
        <v>77</v>
      </c>
      <c r="N1428" s="11" t="s">
        <v>79</v>
      </c>
      <c r="O1428" s="11"/>
      <c r="P1428" s="11"/>
      <c r="Q1428" s="11">
        <v>1</v>
      </c>
      <c r="R1428" s="11">
        <v>2</v>
      </c>
      <c r="S1428" s="11">
        <v>3</v>
      </c>
      <c r="T1428" s="11">
        <v>3</v>
      </c>
      <c r="U1428" s="11">
        <v>4</v>
      </c>
      <c r="V1428" s="11">
        <v>4</v>
      </c>
      <c r="W1428" s="11">
        <v>5</v>
      </c>
      <c r="X1428" s="11">
        <v>5</v>
      </c>
      <c r="Y1428" s="24"/>
      <c r="Z1428" s="24">
        <f>+VLOOKUP(G1428,[2]ACTIVIDADES!G$5:Y$1900,19,0)</f>
        <v>0</v>
      </c>
    </row>
    <row r="1429" spans="1:26" s="7" customFormat="1" ht="60" x14ac:dyDescent="0.25">
      <c r="A1429" s="15">
        <v>10560</v>
      </c>
      <c r="B1429" s="25" t="s">
        <v>4536</v>
      </c>
      <c r="C1429" s="9" t="s">
        <v>548</v>
      </c>
      <c r="D1429" s="9" t="s">
        <v>537</v>
      </c>
      <c r="E1429" s="9" t="s">
        <v>64</v>
      </c>
      <c r="F1429" s="9" t="s">
        <v>565</v>
      </c>
      <c r="G1429" s="9">
        <v>81886</v>
      </c>
      <c r="H1429" s="9" t="s">
        <v>900</v>
      </c>
      <c r="I1429" s="9" t="s">
        <v>3764</v>
      </c>
      <c r="J1429" s="10" t="s">
        <v>3765</v>
      </c>
      <c r="K1429" s="19">
        <v>42430</v>
      </c>
      <c r="L1429" s="9">
        <v>29</v>
      </c>
      <c r="M1429" s="9" t="s">
        <v>77</v>
      </c>
      <c r="N1429" s="9" t="s">
        <v>79</v>
      </c>
      <c r="O1429" s="9"/>
      <c r="P1429" s="9"/>
      <c r="Q1429" s="9">
        <v>8</v>
      </c>
      <c r="R1429" s="9">
        <v>22</v>
      </c>
      <c r="S1429" s="9">
        <v>22</v>
      </c>
      <c r="T1429" s="9">
        <v>22</v>
      </c>
      <c r="U1429" s="9">
        <v>28</v>
      </c>
      <c r="V1429" s="9">
        <v>28</v>
      </c>
      <c r="W1429" s="9">
        <v>29</v>
      </c>
      <c r="X1429" s="9">
        <v>29</v>
      </c>
      <c r="Y1429" s="24"/>
      <c r="Z1429" s="24">
        <f>+VLOOKUP(G1429,[2]ACTIVIDADES!G$5:Y$1900,19,0)</f>
        <v>0</v>
      </c>
    </row>
    <row r="1430" spans="1:26" s="7" customFormat="1" ht="60" x14ac:dyDescent="0.25">
      <c r="A1430" s="13">
        <v>10560</v>
      </c>
      <c r="B1430" s="26" t="s">
        <v>4536</v>
      </c>
      <c r="C1430" s="11" t="s">
        <v>548</v>
      </c>
      <c r="D1430" s="11" t="s">
        <v>537</v>
      </c>
      <c r="E1430" s="11" t="s">
        <v>64</v>
      </c>
      <c r="F1430" s="11" t="s">
        <v>565</v>
      </c>
      <c r="G1430" s="11">
        <v>81888</v>
      </c>
      <c r="H1430" s="11" t="s">
        <v>3164</v>
      </c>
      <c r="I1430" s="11" t="s">
        <v>3165</v>
      </c>
      <c r="J1430" s="12" t="s">
        <v>3825</v>
      </c>
      <c r="K1430" s="20">
        <v>42429</v>
      </c>
      <c r="L1430" s="11">
        <v>16</v>
      </c>
      <c r="M1430" s="11" t="s">
        <v>77</v>
      </c>
      <c r="N1430" s="11" t="s">
        <v>79</v>
      </c>
      <c r="O1430" s="11"/>
      <c r="P1430" s="11"/>
      <c r="Q1430" s="11">
        <v>2</v>
      </c>
      <c r="R1430" s="11">
        <v>3</v>
      </c>
      <c r="S1430" s="11">
        <v>4</v>
      </c>
      <c r="T1430" s="11">
        <v>6</v>
      </c>
      <c r="U1430" s="11">
        <v>6</v>
      </c>
      <c r="V1430" s="11">
        <v>9</v>
      </c>
      <c r="W1430" s="11">
        <v>13</v>
      </c>
      <c r="X1430" s="11">
        <v>14</v>
      </c>
      <c r="Y1430" s="24"/>
      <c r="Z1430" s="24">
        <f>+VLOOKUP(G1430,[2]ACTIVIDADES!G$5:Y$1900,19,0)</f>
        <v>0</v>
      </c>
    </row>
    <row r="1431" spans="1:26" s="7" customFormat="1" ht="60" x14ac:dyDescent="0.25">
      <c r="A1431" s="15">
        <v>10560</v>
      </c>
      <c r="B1431" s="25" t="s">
        <v>4536</v>
      </c>
      <c r="C1431" s="9" t="s">
        <v>548</v>
      </c>
      <c r="D1431" s="9" t="s">
        <v>537</v>
      </c>
      <c r="E1431" s="9" t="s">
        <v>64</v>
      </c>
      <c r="F1431" s="9" t="s">
        <v>565</v>
      </c>
      <c r="G1431" s="9">
        <v>81889</v>
      </c>
      <c r="H1431" s="9" t="s">
        <v>3174</v>
      </c>
      <c r="I1431" s="9" t="s">
        <v>3175</v>
      </c>
      <c r="J1431" s="10" t="s">
        <v>3766</v>
      </c>
      <c r="K1431" s="19">
        <v>42430</v>
      </c>
      <c r="L1431" s="9">
        <v>16</v>
      </c>
      <c r="M1431" s="9" t="s">
        <v>77</v>
      </c>
      <c r="N1431" s="9" t="s">
        <v>79</v>
      </c>
      <c r="O1431" s="9"/>
      <c r="P1431" s="9"/>
      <c r="Q1431" s="9">
        <v>0</v>
      </c>
      <c r="R1431" s="9">
        <v>0</v>
      </c>
      <c r="S1431" s="9">
        <v>0</v>
      </c>
      <c r="T1431" s="9">
        <v>0</v>
      </c>
      <c r="U1431" s="9">
        <v>6</v>
      </c>
      <c r="V1431" s="9">
        <v>6</v>
      </c>
      <c r="W1431" s="9">
        <v>10</v>
      </c>
      <c r="X1431" s="9">
        <v>13</v>
      </c>
      <c r="Y1431" s="24"/>
      <c r="Z1431" s="24">
        <f>+VLOOKUP(G1431,[2]ACTIVIDADES!G$5:Y$1900,19,0)</f>
        <v>0</v>
      </c>
    </row>
    <row r="1432" spans="1:26" s="7" customFormat="1" ht="75" x14ac:dyDescent="0.25">
      <c r="A1432" s="13">
        <v>10560</v>
      </c>
      <c r="B1432" s="26" t="s">
        <v>4536</v>
      </c>
      <c r="C1432" s="11" t="s">
        <v>548</v>
      </c>
      <c r="D1432" s="11" t="s">
        <v>537</v>
      </c>
      <c r="E1432" s="11" t="s">
        <v>64</v>
      </c>
      <c r="F1432" s="11" t="s">
        <v>565</v>
      </c>
      <c r="G1432" s="11">
        <v>81891</v>
      </c>
      <c r="H1432" s="11" t="s">
        <v>3702</v>
      </c>
      <c r="I1432" s="11" t="s">
        <v>3169</v>
      </c>
      <c r="J1432" s="12" t="s">
        <v>3703</v>
      </c>
      <c r="K1432" s="20">
        <v>42430</v>
      </c>
      <c r="L1432" s="11">
        <v>26</v>
      </c>
      <c r="M1432" s="11" t="s">
        <v>77</v>
      </c>
      <c r="N1432" s="11" t="s">
        <v>79</v>
      </c>
      <c r="O1432" s="11"/>
      <c r="P1432" s="11"/>
      <c r="Q1432" s="11">
        <v>0</v>
      </c>
      <c r="R1432" s="11">
        <v>0</v>
      </c>
      <c r="S1432" s="11">
        <v>0</v>
      </c>
      <c r="T1432" s="11">
        <v>0</v>
      </c>
      <c r="U1432" s="11">
        <v>0</v>
      </c>
      <c r="V1432" s="11">
        <v>6</v>
      </c>
      <c r="W1432" s="11">
        <v>9</v>
      </c>
      <c r="X1432" s="11">
        <v>11</v>
      </c>
      <c r="Y1432" s="24"/>
      <c r="Z1432" s="24">
        <f>+VLOOKUP(G1432,[2]ACTIVIDADES!G$5:Y$1900,19,0)</f>
        <v>0</v>
      </c>
    </row>
    <row r="1433" spans="1:26" s="7" customFormat="1" ht="60" x14ac:dyDescent="0.25">
      <c r="A1433" s="15">
        <v>10560</v>
      </c>
      <c r="B1433" s="25" t="s">
        <v>4536</v>
      </c>
      <c r="C1433" s="9" t="s">
        <v>548</v>
      </c>
      <c r="D1433" s="9" t="s">
        <v>537</v>
      </c>
      <c r="E1433" s="9" t="s">
        <v>64</v>
      </c>
      <c r="F1433" s="9" t="s">
        <v>565</v>
      </c>
      <c r="G1433" s="9">
        <v>81894</v>
      </c>
      <c r="H1433" s="9" t="s">
        <v>3178</v>
      </c>
      <c r="I1433" s="9" t="s">
        <v>3179</v>
      </c>
      <c r="J1433" s="10" t="s">
        <v>3826</v>
      </c>
      <c r="K1433" s="19">
        <v>42430</v>
      </c>
      <c r="L1433" s="9">
        <v>33</v>
      </c>
      <c r="M1433" s="9" t="s">
        <v>77</v>
      </c>
      <c r="N1433" s="9" t="s">
        <v>79</v>
      </c>
      <c r="O1433" s="9"/>
      <c r="P1433" s="9"/>
      <c r="Q1433" s="9">
        <v>0</v>
      </c>
      <c r="R1433" s="9">
        <v>12</v>
      </c>
      <c r="S1433" s="9">
        <v>13</v>
      </c>
      <c r="T1433" s="9">
        <v>13</v>
      </c>
      <c r="U1433" s="9">
        <v>13</v>
      </c>
      <c r="V1433" s="9">
        <v>23</v>
      </c>
      <c r="W1433" s="9">
        <v>23</v>
      </c>
      <c r="X1433" s="9">
        <v>23</v>
      </c>
      <c r="Y1433" s="24"/>
      <c r="Z1433" s="24">
        <f>+VLOOKUP(G1433,[2]ACTIVIDADES!G$5:Y$1900,19,0)</f>
        <v>0</v>
      </c>
    </row>
    <row r="1434" spans="1:26" s="7" customFormat="1" ht="60" x14ac:dyDescent="0.25">
      <c r="A1434" s="13">
        <v>10560</v>
      </c>
      <c r="B1434" s="26" t="s">
        <v>4536</v>
      </c>
      <c r="C1434" s="11" t="s">
        <v>548</v>
      </c>
      <c r="D1434" s="11" t="s">
        <v>537</v>
      </c>
      <c r="E1434" s="11" t="s">
        <v>64</v>
      </c>
      <c r="F1434" s="11" t="s">
        <v>565</v>
      </c>
      <c r="G1434" s="11">
        <v>81895</v>
      </c>
      <c r="H1434" s="11" t="s">
        <v>1625</v>
      </c>
      <c r="I1434" s="11" t="s">
        <v>3685</v>
      </c>
      <c r="J1434" s="12" t="s">
        <v>3686</v>
      </c>
      <c r="K1434" s="20">
        <v>42430</v>
      </c>
      <c r="L1434" s="11">
        <v>6</v>
      </c>
      <c r="M1434" s="11" t="s">
        <v>77</v>
      </c>
      <c r="N1434" s="11" t="s">
        <v>79</v>
      </c>
      <c r="O1434" s="11"/>
      <c r="P1434" s="11"/>
      <c r="Q1434" s="11">
        <v>0</v>
      </c>
      <c r="R1434" s="11">
        <v>0</v>
      </c>
      <c r="S1434" s="11">
        <v>0</v>
      </c>
      <c r="T1434" s="11">
        <v>1</v>
      </c>
      <c r="U1434" s="11">
        <v>1</v>
      </c>
      <c r="V1434" s="11">
        <v>1</v>
      </c>
      <c r="W1434" s="11">
        <v>1</v>
      </c>
      <c r="X1434" s="11">
        <v>2</v>
      </c>
      <c r="Y1434" s="24"/>
      <c r="Z1434" s="24">
        <f>+VLOOKUP(G1434,[2]ACTIVIDADES!G$5:Y$1900,19,0)</f>
        <v>0</v>
      </c>
    </row>
    <row r="1435" spans="1:26" s="7" customFormat="1" ht="60" x14ac:dyDescent="0.25">
      <c r="A1435" s="15">
        <v>10560</v>
      </c>
      <c r="B1435" s="25" t="s">
        <v>4536</v>
      </c>
      <c r="C1435" s="9" t="s">
        <v>548</v>
      </c>
      <c r="D1435" s="9" t="s">
        <v>537</v>
      </c>
      <c r="E1435" s="9" t="s">
        <v>64</v>
      </c>
      <c r="F1435" s="9" t="s">
        <v>565</v>
      </c>
      <c r="G1435" s="9">
        <v>81896</v>
      </c>
      <c r="H1435" s="9" t="s">
        <v>1615</v>
      </c>
      <c r="I1435" s="9" t="s">
        <v>3767</v>
      </c>
      <c r="J1435" s="10" t="s">
        <v>3768</v>
      </c>
      <c r="K1435" s="19">
        <v>42430</v>
      </c>
      <c r="L1435" s="9">
        <v>105</v>
      </c>
      <c r="M1435" s="9" t="s">
        <v>77</v>
      </c>
      <c r="N1435" s="9" t="s">
        <v>79</v>
      </c>
      <c r="O1435" s="9"/>
      <c r="P1435" s="9"/>
      <c r="Q1435" s="9">
        <v>105</v>
      </c>
      <c r="R1435" s="9">
        <v>10</v>
      </c>
      <c r="S1435" s="9">
        <v>105</v>
      </c>
      <c r="T1435" s="9">
        <v>105</v>
      </c>
      <c r="U1435" s="9">
        <v>105</v>
      </c>
      <c r="V1435" s="9">
        <v>105</v>
      </c>
      <c r="W1435" s="9">
        <v>105</v>
      </c>
      <c r="X1435" s="9">
        <v>105</v>
      </c>
      <c r="Y1435" s="24"/>
      <c r="Z1435" s="24">
        <f>+VLOOKUP(G1435,[2]ACTIVIDADES!G$5:Y$1900,19,0)</f>
        <v>0</v>
      </c>
    </row>
    <row r="1436" spans="1:26" s="7" customFormat="1" ht="60" x14ac:dyDescent="0.25">
      <c r="A1436" s="13">
        <v>10560</v>
      </c>
      <c r="B1436" s="26" t="s">
        <v>4536</v>
      </c>
      <c r="C1436" s="11" t="s">
        <v>548</v>
      </c>
      <c r="D1436" s="11" t="s">
        <v>537</v>
      </c>
      <c r="E1436" s="11" t="s">
        <v>64</v>
      </c>
      <c r="F1436" s="11" t="s">
        <v>565</v>
      </c>
      <c r="G1436" s="11">
        <v>81898</v>
      </c>
      <c r="H1436" s="11" t="s">
        <v>1617</v>
      </c>
      <c r="I1436" s="11" t="s">
        <v>3769</v>
      </c>
      <c r="J1436" s="12" t="s">
        <v>3770</v>
      </c>
      <c r="K1436" s="20">
        <v>42430</v>
      </c>
      <c r="L1436" s="11">
        <v>171</v>
      </c>
      <c r="M1436" s="11" t="s">
        <v>77</v>
      </c>
      <c r="N1436" s="11" t="s">
        <v>79</v>
      </c>
      <c r="O1436" s="11"/>
      <c r="P1436" s="11"/>
      <c r="Q1436" s="11">
        <v>0</v>
      </c>
      <c r="R1436" s="11">
        <v>0</v>
      </c>
      <c r="S1436" s="11">
        <v>0</v>
      </c>
      <c r="T1436" s="11">
        <v>0</v>
      </c>
      <c r="U1436" s="11">
        <v>0</v>
      </c>
      <c r="V1436" s="11">
        <v>0</v>
      </c>
      <c r="W1436" s="11">
        <v>0</v>
      </c>
      <c r="X1436" s="11">
        <v>0</v>
      </c>
      <c r="Y1436" s="24"/>
      <c r="Z1436" s="24">
        <f>+VLOOKUP(G1436,[2]ACTIVIDADES!G$5:Y$1900,19,0)</f>
        <v>0</v>
      </c>
    </row>
    <row r="1437" spans="1:26" s="7" customFormat="1" ht="75" x14ac:dyDescent="0.25">
      <c r="A1437" s="15">
        <v>10560</v>
      </c>
      <c r="B1437" s="25" t="s">
        <v>4536</v>
      </c>
      <c r="C1437" s="9" t="s">
        <v>548</v>
      </c>
      <c r="D1437" s="9" t="s">
        <v>537</v>
      </c>
      <c r="E1437" s="9" t="s">
        <v>64</v>
      </c>
      <c r="F1437" s="9" t="s">
        <v>565</v>
      </c>
      <c r="G1437" s="9">
        <v>81900</v>
      </c>
      <c r="H1437" s="9" t="s">
        <v>2663</v>
      </c>
      <c r="I1437" s="9" t="s">
        <v>3183</v>
      </c>
      <c r="J1437" s="10" t="s">
        <v>3771</v>
      </c>
      <c r="K1437" s="19">
        <v>42430</v>
      </c>
      <c r="L1437" s="9">
        <v>2</v>
      </c>
      <c r="M1437" s="9" t="s">
        <v>77</v>
      </c>
      <c r="N1437" s="9" t="s">
        <v>79</v>
      </c>
      <c r="O1437" s="9"/>
      <c r="P1437" s="9"/>
      <c r="Q1437" s="9">
        <v>1</v>
      </c>
      <c r="R1437" s="9">
        <v>2</v>
      </c>
      <c r="S1437" s="9">
        <v>2</v>
      </c>
      <c r="T1437" s="9">
        <v>2</v>
      </c>
      <c r="U1437" s="9">
        <v>2</v>
      </c>
      <c r="V1437" s="9">
        <v>2</v>
      </c>
      <c r="W1437" s="9">
        <v>2</v>
      </c>
      <c r="X1437" s="9">
        <v>2</v>
      </c>
      <c r="Y1437" s="24"/>
      <c r="Z1437" s="24">
        <f>+VLOOKUP(G1437,[2]ACTIVIDADES!G$5:Y$1900,19,0)</f>
        <v>0</v>
      </c>
    </row>
    <row r="1438" spans="1:26" s="7" customFormat="1" ht="75" x14ac:dyDescent="0.25">
      <c r="A1438" s="13">
        <v>10560</v>
      </c>
      <c r="B1438" s="26" t="s">
        <v>4536</v>
      </c>
      <c r="C1438" s="11" t="s">
        <v>548</v>
      </c>
      <c r="D1438" s="11" t="s">
        <v>537</v>
      </c>
      <c r="E1438" s="11" t="s">
        <v>64</v>
      </c>
      <c r="F1438" s="11" t="s">
        <v>565</v>
      </c>
      <c r="G1438" s="11">
        <v>81902</v>
      </c>
      <c r="H1438" s="11" t="s">
        <v>3827</v>
      </c>
      <c r="I1438" s="11" t="s">
        <v>3828</v>
      </c>
      <c r="J1438" s="12" t="s">
        <v>3829</v>
      </c>
      <c r="K1438" s="20">
        <v>42430</v>
      </c>
      <c r="L1438" s="11">
        <v>3</v>
      </c>
      <c r="M1438" s="11" t="s">
        <v>77</v>
      </c>
      <c r="N1438" s="11" t="s">
        <v>79</v>
      </c>
      <c r="O1438" s="11"/>
      <c r="P1438" s="11"/>
      <c r="Q1438" s="11">
        <v>0</v>
      </c>
      <c r="R1438" s="11">
        <v>0</v>
      </c>
      <c r="S1438" s="11">
        <v>3</v>
      </c>
      <c r="T1438" s="11">
        <v>3</v>
      </c>
      <c r="U1438" s="11">
        <v>3</v>
      </c>
      <c r="V1438" s="11">
        <v>3</v>
      </c>
      <c r="W1438" s="11">
        <v>3</v>
      </c>
      <c r="X1438" s="11">
        <v>3</v>
      </c>
      <c r="Y1438" s="24"/>
      <c r="Z1438" s="24">
        <f>+VLOOKUP(G1438,[2]ACTIVIDADES!G$5:Y$1900,19,0)</f>
        <v>0</v>
      </c>
    </row>
    <row r="1439" spans="1:26" s="7" customFormat="1" ht="60" x14ac:dyDescent="0.25">
      <c r="A1439" s="15">
        <v>10560</v>
      </c>
      <c r="B1439" s="25" t="s">
        <v>4536</v>
      </c>
      <c r="C1439" s="9" t="s">
        <v>548</v>
      </c>
      <c r="D1439" s="9" t="s">
        <v>537</v>
      </c>
      <c r="E1439" s="9" t="s">
        <v>64</v>
      </c>
      <c r="F1439" s="9" t="s">
        <v>565</v>
      </c>
      <c r="G1439" s="9">
        <v>82508</v>
      </c>
      <c r="H1439" s="9" t="s">
        <v>2554</v>
      </c>
      <c r="I1439" s="9" t="s">
        <v>2247</v>
      </c>
      <c r="J1439" s="10" t="s">
        <v>2793</v>
      </c>
      <c r="K1439" s="19">
        <v>42446</v>
      </c>
      <c r="L1439" s="9">
        <v>100</v>
      </c>
      <c r="M1439" s="9" t="s">
        <v>76</v>
      </c>
      <c r="N1439" s="9" t="s">
        <v>79</v>
      </c>
      <c r="O1439" s="9"/>
      <c r="P1439" s="9"/>
      <c r="Q1439" s="9">
        <v>100</v>
      </c>
      <c r="R1439" s="9">
        <v>100</v>
      </c>
      <c r="S1439" s="9">
        <v>100</v>
      </c>
      <c r="T1439" s="9">
        <v>100</v>
      </c>
      <c r="U1439" s="9">
        <v>100</v>
      </c>
      <c r="V1439" s="9">
        <v>100</v>
      </c>
      <c r="W1439" s="9">
        <v>100</v>
      </c>
      <c r="X1439" s="9">
        <v>100</v>
      </c>
      <c r="Y1439" s="24"/>
      <c r="Z1439" s="24">
        <f>+VLOOKUP(G1439,[2]ACTIVIDADES!G$5:Y$1900,19,0)</f>
        <v>0</v>
      </c>
    </row>
    <row r="1440" spans="1:26" s="7" customFormat="1" ht="120" x14ac:dyDescent="0.25">
      <c r="A1440" s="13">
        <v>10560</v>
      </c>
      <c r="B1440" s="26" t="s">
        <v>4536</v>
      </c>
      <c r="C1440" s="11" t="s">
        <v>548</v>
      </c>
      <c r="D1440" s="11" t="s">
        <v>537</v>
      </c>
      <c r="E1440" s="11" t="s">
        <v>64</v>
      </c>
      <c r="F1440" s="11" t="s">
        <v>565</v>
      </c>
      <c r="G1440" s="11">
        <v>82509</v>
      </c>
      <c r="H1440" s="11" t="s">
        <v>3833</v>
      </c>
      <c r="I1440" s="11" t="s">
        <v>3025</v>
      </c>
      <c r="J1440" s="12" t="s">
        <v>3834</v>
      </c>
      <c r="K1440" s="20">
        <v>42446</v>
      </c>
      <c r="L1440" s="11">
        <v>8</v>
      </c>
      <c r="M1440" s="11" t="s">
        <v>77</v>
      </c>
      <c r="N1440" s="11" t="s">
        <v>80</v>
      </c>
      <c r="O1440" s="11"/>
      <c r="P1440" s="11"/>
      <c r="Q1440" s="11">
        <v>1</v>
      </c>
      <c r="R1440" s="11">
        <v>1</v>
      </c>
      <c r="S1440" s="11">
        <v>1</v>
      </c>
      <c r="T1440" s="11">
        <v>1</v>
      </c>
      <c r="U1440" s="11">
        <v>3</v>
      </c>
      <c r="V1440" s="11">
        <v>4</v>
      </c>
      <c r="W1440" s="11">
        <v>4</v>
      </c>
      <c r="X1440" s="11">
        <v>7</v>
      </c>
      <c r="Y1440" s="24"/>
      <c r="Z1440" s="24">
        <f>+VLOOKUP(G1440,[2]ACTIVIDADES!G$5:Y$1900,19,0)</f>
        <v>0</v>
      </c>
    </row>
    <row r="1441" spans="1:26" s="7" customFormat="1" ht="60" x14ac:dyDescent="0.25">
      <c r="A1441" s="15">
        <v>10560</v>
      </c>
      <c r="B1441" s="25" t="s">
        <v>4536</v>
      </c>
      <c r="C1441" s="9" t="s">
        <v>548</v>
      </c>
      <c r="D1441" s="9" t="s">
        <v>537</v>
      </c>
      <c r="E1441" s="9" t="s">
        <v>64</v>
      </c>
      <c r="F1441" s="9" t="s">
        <v>565</v>
      </c>
      <c r="G1441" s="9">
        <v>82510</v>
      </c>
      <c r="H1441" s="9" t="s">
        <v>3057</v>
      </c>
      <c r="I1441" s="9" t="s">
        <v>3058</v>
      </c>
      <c r="J1441" s="10" t="s">
        <v>3830</v>
      </c>
      <c r="K1441" s="19">
        <v>42446</v>
      </c>
      <c r="L1441" s="9">
        <v>7685</v>
      </c>
      <c r="M1441" s="9" t="s">
        <v>77</v>
      </c>
      <c r="N1441" s="9" t="s">
        <v>80</v>
      </c>
      <c r="O1441" s="9"/>
      <c r="P1441" s="9"/>
      <c r="Q1441" s="9">
        <v>466</v>
      </c>
      <c r="R1441" s="9">
        <v>466</v>
      </c>
      <c r="S1441" s="9">
        <v>4976</v>
      </c>
      <c r="T1441" s="9">
        <v>5281</v>
      </c>
      <c r="U1441" s="9">
        <v>7572</v>
      </c>
      <c r="V1441" s="9">
        <v>7685</v>
      </c>
      <c r="W1441" s="9">
        <v>7685</v>
      </c>
      <c r="X1441" s="9">
        <v>7685</v>
      </c>
      <c r="Y1441" s="24"/>
      <c r="Z1441" s="24">
        <f>+VLOOKUP(G1441,[2]ACTIVIDADES!G$5:Y$1900,19,0)</f>
        <v>0</v>
      </c>
    </row>
    <row r="1442" spans="1:26" s="7" customFormat="1" ht="75" x14ac:dyDescent="0.25">
      <c r="A1442" s="13">
        <v>10560</v>
      </c>
      <c r="B1442" s="26" t="s">
        <v>4536</v>
      </c>
      <c r="C1442" s="11" t="s">
        <v>548</v>
      </c>
      <c r="D1442" s="11" t="s">
        <v>537</v>
      </c>
      <c r="E1442" s="11" t="s">
        <v>64</v>
      </c>
      <c r="F1442" s="11" t="s">
        <v>565</v>
      </c>
      <c r="G1442" s="11">
        <v>82511</v>
      </c>
      <c r="H1442" s="11" t="s">
        <v>3062</v>
      </c>
      <c r="I1442" s="11" t="s">
        <v>3063</v>
      </c>
      <c r="J1442" s="12" t="s">
        <v>3804</v>
      </c>
      <c r="K1442" s="20">
        <v>42446</v>
      </c>
      <c r="L1442" s="11">
        <v>3110</v>
      </c>
      <c r="M1442" s="11" t="s">
        <v>77</v>
      </c>
      <c r="N1442" s="11" t="s">
        <v>80</v>
      </c>
      <c r="O1442" s="11"/>
      <c r="P1442" s="11"/>
      <c r="Q1442" s="11">
        <v>36</v>
      </c>
      <c r="R1442" s="11">
        <v>36</v>
      </c>
      <c r="S1442" s="11">
        <v>631</v>
      </c>
      <c r="T1442" s="11">
        <v>1084</v>
      </c>
      <c r="U1442" s="11">
        <v>1175</v>
      </c>
      <c r="V1442" s="11">
        <v>1220</v>
      </c>
      <c r="W1442" s="11">
        <v>1220</v>
      </c>
      <c r="X1442" s="11">
        <v>1799</v>
      </c>
      <c r="Y1442" s="24"/>
      <c r="Z1442" s="24">
        <f>+VLOOKUP(G1442,[2]ACTIVIDADES!G$5:Y$1900,19,0)</f>
        <v>0</v>
      </c>
    </row>
    <row r="1443" spans="1:26" s="7" customFormat="1" ht="60" x14ac:dyDescent="0.25">
      <c r="A1443" s="15">
        <v>10560</v>
      </c>
      <c r="B1443" s="25" t="s">
        <v>4536</v>
      </c>
      <c r="C1443" s="9" t="s">
        <v>548</v>
      </c>
      <c r="D1443" s="9" t="s">
        <v>537</v>
      </c>
      <c r="E1443" s="9" t="s">
        <v>64</v>
      </c>
      <c r="F1443" s="9" t="s">
        <v>565</v>
      </c>
      <c r="G1443" s="9">
        <v>82512</v>
      </c>
      <c r="H1443" s="9" t="s">
        <v>3835</v>
      </c>
      <c r="I1443" s="9" t="s">
        <v>3836</v>
      </c>
      <c r="J1443" s="10" t="s">
        <v>3837</v>
      </c>
      <c r="K1443" s="19">
        <v>42446</v>
      </c>
      <c r="L1443" s="9">
        <v>1</v>
      </c>
      <c r="M1443" s="9" t="s">
        <v>77</v>
      </c>
      <c r="N1443" s="9" t="s">
        <v>80</v>
      </c>
      <c r="O1443" s="9"/>
      <c r="P1443" s="9"/>
      <c r="Q1443" s="9">
        <v>0</v>
      </c>
      <c r="R1443" s="9">
        <v>1</v>
      </c>
      <c r="S1443" s="9">
        <v>1</v>
      </c>
      <c r="T1443" s="9">
        <v>1</v>
      </c>
      <c r="U1443" s="9">
        <v>1</v>
      </c>
      <c r="V1443" s="9">
        <v>1</v>
      </c>
      <c r="W1443" s="9">
        <v>1</v>
      </c>
      <c r="X1443" s="9">
        <v>1</v>
      </c>
      <c r="Y1443" s="24"/>
      <c r="Z1443" s="24">
        <f>+VLOOKUP(G1443,[2]ACTIVIDADES!G$5:Y$1900,19,0)</f>
        <v>0</v>
      </c>
    </row>
    <row r="1444" spans="1:26" s="7" customFormat="1" ht="60" x14ac:dyDescent="0.25">
      <c r="A1444" s="13">
        <v>10560</v>
      </c>
      <c r="B1444" s="26" t="s">
        <v>4536</v>
      </c>
      <c r="C1444" s="11" t="s">
        <v>548</v>
      </c>
      <c r="D1444" s="11" t="s">
        <v>537</v>
      </c>
      <c r="E1444" s="11" t="s">
        <v>64</v>
      </c>
      <c r="F1444" s="11" t="s">
        <v>565</v>
      </c>
      <c r="G1444" s="11">
        <v>82513</v>
      </c>
      <c r="H1444" s="11" t="s">
        <v>2031</v>
      </c>
      <c r="I1444" s="11" t="s">
        <v>2031</v>
      </c>
      <c r="J1444" s="12" t="s">
        <v>3838</v>
      </c>
      <c r="K1444" s="20">
        <v>42446</v>
      </c>
      <c r="L1444" s="11">
        <v>7</v>
      </c>
      <c r="M1444" s="11" t="s">
        <v>77</v>
      </c>
      <c r="N1444" s="11" t="s">
        <v>80</v>
      </c>
      <c r="O1444" s="11"/>
      <c r="P1444" s="11"/>
      <c r="Q1444" s="11">
        <v>0</v>
      </c>
      <c r="R1444" s="11">
        <v>0</v>
      </c>
      <c r="S1444" s="11">
        <v>3</v>
      </c>
      <c r="T1444" s="11">
        <v>3</v>
      </c>
      <c r="U1444" s="11">
        <v>3</v>
      </c>
      <c r="V1444" s="11">
        <v>3</v>
      </c>
      <c r="W1444" s="11">
        <v>3</v>
      </c>
      <c r="X1444" s="11">
        <v>3</v>
      </c>
      <c r="Y1444" s="24"/>
      <c r="Z1444" s="24">
        <f>+VLOOKUP(G1444,[2]ACTIVIDADES!G$5:Y$1900,19,0)</f>
        <v>0</v>
      </c>
    </row>
    <row r="1445" spans="1:26" s="7" customFormat="1" ht="75" x14ac:dyDescent="0.25">
      <c r="A1445" s="15">
        <v>10560</v>
      </c>
      <c r="B1445" s="25" t="s">
        <v>4536</v>
      </c>
      <c r="C1445" s="9" t="s">
        <v>548</v>
      </c>
      <c r="D1445" s="9" t="s">
        <v>537</v>
      </c>
      <c r="E1445" s="9" t="s">
        <v>64</v>
      </c>
      <c r="F1445" s="9" t="s">
        <v>565</v>
      </c>
      <c r="G1445" s="9">
        <v>82514</v>
      </c>
      <c r="H1445" s="9" t="s">
        <v>1959</v>
      </c>
      <c r="I1445" s="9" t="s">
        <v>3598</v>
      </c>
      <c r="J1445" s="10" t="s">
        <v>3599</v>
      </c>
      <c r="K1445" s="19">
        <v>42446</v>
      </c>
      <c r="L1445" s="9">
        <v>11</v>
      </c>
      <c r="M1445" s="9" t="s">
        <v>77</v>
      </c>
      <c r="N1445" s="9" t="s">
        <v>80</v>
      </c>
      <c r="O1445" s="9"/>
      <c r="P1445" s="9"/>
      <c r="Q1445" s="9">
        <v>0</v>
      </c>
      <c r="R1445" s="9">
        <v>0</v>
      </c>
      <c r="S1445" s="9">
        <v>0</v>
      </c>
      <c r="T1445" s="9">
        <v>0</v>
      </c>
      <c r="U1445" s="9">
        <v>0</v>
      </c>
      <c r="V1445" s="9">
        <v>0</v>
      </c>
      <c r="W1445" s="9">
        <v>0</v>
      </c>
      <c r="X1445" s="9">
        <v>0</v>
      </c>
      <c r="Y1445" s="24"/>
      <c r="Z1445" s="24">
        <f>+VLOOKUP(G1445,[2]ACTIVIDADES!G$5:Y$1900,19,0)</f>
        <v>0</v>
      </c>
    </row>
    <row r="1446" spans="1:26" s="7" customFormat="1" ht="60" x14ac:dyDescent="0.25">
      <c r="A1446" s="13">
        <v>10560</v>
      </c>
      <c r="B1446" s="26" t="s">
        <v>4536</v>
      </c>
      <c r="C1446" s="11" t="s">
        <v>548</v>
      </c>
      <c r="D1446" s="11" t="s">
        <v>537</v>
      </c>
      <c r="E1446" s="11" t="s">
        <v>64</v>
      </c>
      <c r="F1446" s="11" t="s">
        <v>565</v>
      </c>
      <c r="G1446" s="11">
        <v>82515</v>
      </c>
      <c r="H1446" s="11" t="s">
        <v>3585</v>
      </c>
      <c r="I1446" s="11" t="s">
        <v>3586</v>
      </c>
      <c r="J1446" s="12" t="s">
        <v>3587</v>
      </c>
      <c r="K1446" s="20">
        <v>42446</v>
      </c>
      <c r="L1446" s="11">
        <v>1</v>
      </c>
      <c r="M1446" s="11" t="s">
        <v>77</v>
      </c>
      <c r="N1446" s="11" t="s">
        <v>80</v>
      </c>
      <c r="O1446" s="11"/>
      <c r="P1446" s="11"/>
      <c r="Q1446" s="11">
        <v>0</v>
      </c>
      <c r="R1446" s="11">
        <v>0</v>
      </c>
      <c r="S1446" s="11">
        <v>0</v>
      </c>
      <c r="T1446" s="11">
        <v>0</v>
      </c>
      <c r="U1446" s="11">
        <v>0</v>
      </c>
      <c r="V1446" s="11">
        <v>0</v>
      </c>
      <c r="W1446" s="11">
        <v>0</v>
      </c>
      <c r="X1446" s="11">
        <v>0</v>
      </c>
      <c r="Y1446" s="24"/>
      <c r="Z1446" s="24">
        <f>+VLOOKUP(G1446,[2]ACTIVIDADES!G$5:Y$1900,19,0)</f>
        <v>0</v>
      </c>
    </row>
    <row r="1447" spans="1:26" s="7" customFormat="1" ht="60" x14ac:dyDescent="0.25">
      <c r="A1447" s="15">
        <v>10560</v>
      </c>
      <c r="B1447" s="25" t="s">
        <v>4536</v>
      </c>
      <c r="C1447" s="9" t="s">
        <v>548</v>
      </c>
      <c r="D1447" s="9" t="s">
        <v>537</v>
      </c>
      <c r="E1447" s="9" t="s">
        <v>64</v>
      </c>
      <c r="F1447" s="9" t="s">
        <v>565</v>
      </c>
      <c r="G1447" s="9">
        <v>82516</v>
      </c>
      <c r="H1447" s="9" t="s">
        <v>3572</v>
      </c>
      <c r="I1447" s="9" t="s">
        <v>3573</v>
      </c>
      <c r="J1447" s="10" t="s">
        <v>3574</v>
      </c>
      <c r="K1447" s="19">
        <v>42446</v>
      </c>
      <c r="L1447" s="9">
        <v>30</v>
      </c>
      <c r="M1447" s="9" t="s">
        <v>77</v>
      </c>
      <c r="N1447" s="9" t="s">
        <v>80</v>
      </c>
      <c r="O1447" s="9"/>
      <c r="P1447" s="9"/>
      <c r="Q1447" s="9">
        <v>0</v>
      </c>
      <c r="R1447" s="9">
        <v>1</v>
      </c>
      <c r="S1447" s="9">
        <v>1</v>
      </c>
      <c r="T1447" s="9">
        <v>7</v>
      </c>
      <c r="U1447" s="9">
        <v>8</v>
      </c>
      <c r="V1447" s="9">
        <v>11</v>
      </c>
      <c r="W1447" s="9">
        <v>11</v>
      </c>
      <c r="X1447" s="9">
        <v>11</v>
      </c>
      <c r="Y1447" s="24"/>
      <c r="Z1447" s="24">
        <f>+VLOOKUP(G1447,[2]ACTIVIDADES!G$5:Y$1900,19,0)</f>
        <v>0</v>
      </c>
    </row>
    <row r="1448" spans="1:26" s="7" customFormat="1" ht="60" x14ac:dyDescent="0.25">
      <c r="A1448" s="13">
        <v>10560</v>
      </c>
      <c r="B1448" s="26" t="s">
        <v>4536</v>
      </c>
      <c r="C1448" s="11" t="s">
        <v>548</v>
      </c>
      <c r="D1448" s="11" t="s">
        <v>537</v>
      </c>
      <c r="E1448" s="11" t="s">
        <v>64</v>
      </c>
      <c r="F1448" s="11" t="s">
        <v>565</v>
      </c>
      <c r="G1448" s="11">
        <v>82517</v>
      </c>
      <c r="H1448" s="11" t="s">
        <v>1930</v>
      </c>
      <c r="I1448" s="11" t="s">
        <v>3785</v>
      </c>
      <c r="J1448" s="12" t="s">
        <v>3786</v>
      </c>
      <c r="K1448" s="20">
        <v>42446</v>
      </c>
      <c r="L1448" s="11">
        <v>14</v>
      </c>
      <c r="M1448" s="11" t="s">
        <v>77</v>
      </c>
      <c r="N1448" s="11" t="s">
        <v>80</v>
      </c>
      <c r="O1448" s="11"/>
      <c r="P1448" s="11"/>
      <c r="Q1448" s="11">
        <v>1</v>
      </c>
      <c r="R1448" s="11">
        <v>1</v>
      </c>
      <c r="S1448" s="11">
        <v>1</v>
      </c>
      <c r="T1448" s="11">
        <v>1</v>
      </c>
      <c r="U1448" s="11">
        <v>3</v>
      </c>
      <c r="V1448" s="11">
        <v>4</v>
      </c>
      <c r="W1448" s="11">
        <v>4</v>
      </c>
      <c r="X1448" s="11">
        <v>4</v>
      </c>
      <c r="Y1448" s="24"/>
      <c r="Z1448" s="24">
        <f>+VLOOKUP(G1448,[2]ACTIVIDADES!G$5:Y$1900,19,0)</f>
        <v>0</v>
      </c>
    </row>
    <row r="1449" spans="1:26" s="7" customFormat="1" ht="60" x14ac:dyDescent="0.25">
      <c r="A1449" s="15">
        <v>10560</v>
      </c>
      <c r="B1449" s="25" t="s">
        <v>4536</v>
      </c>
      <c r="C1449" s="9" t="s">
        <v>548</v>
      </c>
      <c r="D1449" s="9" t="s">
        <v>537</v>
      </c>
      <c r="E1449" s="9" t="s">
        <v>64</v>
      </c>
      <c r="F1449" s="9" t="s">
        <v>565</v>
      </c>
      <c r="G1449" s="9">
        <v>82518</v>
      </c>
      <c r="H1449" s="9" t="s">
        <v>3787</v>
      </c>
      <c r="I1449" s="9" t="s">
        <v>3788</v>
      </c>
      <c r="J1449" s="10" t="s">
        <v>3789</v>
      </c>
      <c r="K1449" s="19">
        <v>42446</v>
      </c>
      <c r="L1449" s="9">
        <v>70</v>
      </c>
      <c r="M1449" s="9" t="s">
        <v>77</v>
      </c>
      <c r="N1449" s="9" t="s">
        <v>80</v>
      </c>
      <c r="O1449" s="9"/>
      <c r="P1449" s="9"/>
      <c r="Q1449" s="9">
        <v>0</v>
      </c>
      <c r="R1449" s="9">
        <v>0</v>
      </c>
      <c r="S1449" s="9">
        <v>0</v>
      </c>
      <c r="T1449" s="9">
        <v>70</v>
      </c>
      <c r="U1449" s="9">
        <v>70</v>
      </c>
      <c r="V1449" s="9">
        <v>70</v>
      </c>
      <c r="W1449" s="9">
        <v>70</v>
      </c>
      <c r="X1449" s="9">
        <v>70</v>
      </c>
      <c r="Y1449" s="24"/>
      <c r="Z1449" s="24">
        <f>+VLOOKUP(G1449,[2]ACTIVIDADES!G$5:Y$1900,19,0)</f>
        <v>0</v>
      </c>
    </row>
    <row r="1450" spans="1:26" s="7" customFormat="1" ht="105" x14ac:dyDescent="0.25">
      <c r="A1450" s="13">
        <v>10560</v>
      </c>
      <c r="B1450" s="26" t="s">
        <v>4536</v>
      </c>
      <c r="C1450" s="11" t="s">
        <v>548</v>
      </c>
      <c r="D1450" s="11" t="s">
        <v>537</v>
      </c>
      <c r="E1450" s="11" t="s">
        <v>64</v>
      </c>
      <c r="F1450" s="11" t="s">
        <v>565</v>
      </c>
      <c r="G1450" s="11">
        <v>82519</v>
      </c>
      <c r="H1450" s="11" t="s">
        <v>1945</v>
      </c>
      <c r="I1450" s="11" t="s">
        <v>3790</v>
      </c>
      <c r="J1450" s="12" t="s">
        <v>3791</v>
      </c>
      <c r="K1450" s="20">
        <v>42446</v>
      </c>
      <c r="L1450" s="11">
        <v>7</v>
      </c>
      <c r="M1450" s="11" t="s">
        <v>77</v>
      </c>
      <c r="N1450" s="11" t="s">
        <v>80</v>
      </c>
      <c r="O1450" s="11"/>
      <c r="P1450" s="11"/>
      <c r="Q1450" s="11">
        <v>0</v>
      </c>
      <c r="R1450" s="11">
        <v>0</v>
      </c>
      <c r="S1450" s="11">
        <v>0</v>
      </c>
      <c r="T1450" s="11">
        <v>0</v>
      </c>
      <c r="U1450" s="11">
        <v>0</v>
      </c>
      <c r="V1450" s="11">
        <v>0</v>
      </c>
      <c r="W1450" s="11">
        <v>0</v>
      </c>
      <c r="X1450" s="11">
        <v>0</v>
      </c>
      <c r="Y1450" s="24"/>
      <c r="Z1450" s="24">
        <f>+VLOOKUP(G1450,[2]ACTIVIDADES!G$5:Y$1900,19,0)</f>
        <v>0</v>
      </c>
    </row>
    <row r="1451" spans="1:26" s="7" customFormat="1" ht="90" x14ac:dyDescent="0.25">
      <c r="A1451" s="15">
        <v>10560</v>
      </c>
      <c r="B1451" s="25" t="s">
        <v>4536</v>
      </c>
      <c r="C1451" s="9" t="s">
        <v>548</v>
      </c>
      <c r="D1451" s="9" t="s">
        <v>537</v>
      </c>
      <c r="E1451" s="9" t="s">
        <v>64</v>
      </c>
      <c r="F1451" s="9" t="s">
        <v>565</v>
      </c>
      <c r="G1451" s="9">
        <v>82520</v>
      </c>
      <c r="H1451" s="9" t="s">
        <v>1947</v>
      </c>
      <c r="I1451" s="9" t="s">
        <v>3792</v>
      </c>
      <c r="J1451" s="10" t="s">
        <v>3793</v>
      </c>
      <c r="K1451" s="19">
        <v>42446</v>
      </c>
      <c r="L1451" s="9">
        <v>15</v>
      </c>
      <c r="M1451" s="9" t="s">
        <v>77</v>
      </c>
      <c r="N1451" s="9" t="s">
        <v>80</v>
      </c>
      <c r="O1451" s="9"/>
      <c r="P1451" s="9"/>
      <c r="Q1451" s="9">
        <v>0</v>
      </c>
      <c r="R1451" s="9">
        <v>0</v>
      </c>
      <c r="S1451" s="9">
        <v>0</v>
      </c>
      <c r="T1451" s="9">
        <v>0</v>
      </c>
      <c r="U1451" s="9">
        <v>7</v>
      </c>
      <c r="V1451" s="9">
        <v>7</v>
      </c>
      <c r="W1451" s="9">
        <v>7</v>
      </c>
      <c r="X1451" s="9">
        <v>7</v>
      </c>
      <c r="Y1451" s="24"/>
      <c r="Z1451" s="24">
        <f>+VLOOKUP(G1451,[2]ACTIVIDADES!G$5:Y$1900,19,0)</f>
        <v>0</v>
      </c>
    </row>
    <row r="1452" spans="1:26" s="7" customFormat="1" ht="60" x14ac:dyDescent="0.25">
      <c r="A1452" s="13">
        <v>10560</v>
      </c>
      <c r="B1452" s="26" t="s">
        <v>4536</v>
      </c>
      <c r="C1452" s="11" t="s">
        <v>548</v>
      </c>
      <c r="D1452" s="11" t="s">
        <v>537</v>
      </c>
      <c r="E1452" s="11" t="s">
        <v>64</v>
      </c>
      <c r="F1452" s="11" t="s">
        <v>565</v>
      </c>
      <c r="G1452" s="11">
        <v>82561</v>
      </c>
      <c r="H1452" s="11" t="s">
        <v>3831</v>
      </c>
      <c r="I1452" s="11" t="s">
        <v>3832</v>
      </c>
      <c r="J1452" s="12" t="s">
        <v>1932</v>
      </c>
      <c r="K1452" s="20">
        <v>42430</v>
      </c>
      <c r="L1452" s="11">
        <v>3</v>
      </c>
      <c r="M1452" s="11" t="s">
        <v>77</v>
      </c>
      <c r="N1452" s="11" t="s">
        <v>79</v>
      </c>
      <c r="O1452" s="11"/>
      <c r="P1452" s="11"/>
      <c r="Q1452" s="11">
        <v>1</v>
      </c>
      <c r="R1452" s="11">
        <v>1</v>
      </c>
      <c r="S1452" s="11">
        <v>2</v>
      </c>
      <c r="T1452" s="11">
        <v>2</v>
      </c>
      <c r="U1452" s="11">
        <v>2</v>
      </c>
      <c r="V1452" s="11">
        <v>2</v>
      </c>
      <c r="W1452" s="11">
        <v>2</v>
      </c>
      <c r="X1452" s="11">
        <v>2</v>
      </c>
      <c r="Y1452" s="24"/>
      <c r="Z1452" s="24">
        <f>+VLOOKUP(G1452,[2]ACTIVIDADES!G$5:Y$1900,19,0)</f>
        <v>0</v>
      </c>
    </row>
    <row r="1453" spans="1:26" s="7" customFormat="1" ht="75" x14ac:dyDescent="0.25">
      <c r="A1453" s="15">
        <v>10563</v>
      </c>
      <c r="B1453" s="25" t="s">
        <v>4536</v>
      </c>
      <c r="C1453" s="9" t="s">
        <v>551</v>
      </c>
      <c r="D1453" s="9" t="s">
        <v>537</v>
      </c>
      <c r="E1453" s="9" t="s">
        <v>64</v>
      </c>
      <c r="F1453" s="9" t="s">
        <v>568</v>
      </c>
      <c r="G1453" s="9">
        <v>21490</v>
      </c>
      <c r="H1453" s="9" t="s">
        <v>679</v>
      </c>
      <c r="I1453" s="9" t="s">
        <v>680</v>
      </c>
      <c r="J1453" s="10" t="s">
        <v>681</v>
      </c>
      <c r="K1453" s="19">
        <v>42430</v>
      </c>
      <c r="L1453" s="9">
        <v>1</v>
      </c>
      <c r="M1453" s="9" t="s">
        <v>77</v>
      </c>
      <c r="N1453" s="9" t="s">
        <v>79</v>
      </c>
      <c r="O1453" s="9"/>
      <c r="P1453" s="9"/>
      <c r="Q1453" s="9">
        <v>0</v>
      </c>
      <c r="R1453" s="9">
        <v>0</v>
      </c>
      <c r="S1453" s="9">
        <v>0</v>
      </c>
      <c r="T1453" s="9">
        <v>0</v>
      </c>
      <c r="U1453" s="9">
        <v>1</v>
      </c>
      <c r="V1453" s="9">
        <v>1</v>
      </c>
      <c r="W1453" s="9">
        <v>1</v>
      </c>
      <c r="X1453" s="9">
        <v>1</v>
      </c>
      <c r="Y1453" s="24"/>
      <c r="Z1453" s="24">
        <f>+VLOOKUP(G1453,[2]ACTIVIDADES!G$5:Y$1900,19,0)</f>
        <v>0</v>
      </c>
    </row>
    <row r="1454" spans="1:26" s="7" customFormat="1" ht="135" x14ac:dyDescent="0.25">
      <c r="A1454" s="13">
        <v>10563</v>
      </c>
      <c r="B1454" s="26" t="s">
        <v>4536</v>
      </c>
      <c r="C1454" s="11" t="s">
        <v>551</v>
      </c>
      <c r="D1454" s="11" t="s">
        <v>537</v>
      </c>
      <c r="E1454" s="11" t="s">
        <v>64</v>
      </c>
      <c r="F1454" s="11" t="s">
        <v>568</v>
      </c>
      <c r="G1454" s="11">
        <v>21491</v>
      </c>
      <c r="H1454" s="11" t="s">
        <v>682</v>
      </c>
      <c r="I1454" s="11" t="s">
        <v>683</v>
      </c>
      <c r="J1454" s="12" t="s">
        <v>684</v>
      </c>
      <c r="K1454" s="20">
        <v>42408</v>
      </c>
      <c r="L1454" s="11">
        <v>15</v>
      </c>
      <c r="M1454" s="11" t="s">
        <v>77</v>
      </c>
      <c r="N1454" s="11" t="s">
        <v>79</v>
      </c>
      <c r="O1454" s="11"/>
      <c r="P1454" s="11">
        <v>0</v>
      </c>
      <c r="Q1454" s="11">
        <v>15</v>
      </c>
      <c r="R1454" s="11">
        <v>15</v>
      </c>
      <c r="S1454" s="11">
        <v>15</v>
      </c>
      <c r="T1454" s="11">
        <v>15</v>
      </c>
      <c r="U1454" s="11">
        <v>15</v>
      </c>
      <c r="V1454" s="11">
        <v>15</v>
      </c>
      <c r="W1454" s="11">
        <v>15</v>
      </c>
      <c r="X1454" s="11">
        <v>15</v>
      </c>
      <c r="Y1454" s="24"/>
      <c r="Z1454" s="24">
        <f>+VLOOKUP(G1454,[2]ACTIVIDADES!G$5:Y$1900,19,0)</f>
        <v>0</v>
      </c>
    </row>
    <row r="1455" spans="1:26" s="7" customFormat="1" ht="60" x14ac:dyDescent="0.25">
      <c r="A1455" s="15">
        <v>10563</v>
      </c>
      <c r="B1455" s="25" t="s">
        <v>4536</v>
      </c>
      <c r="C1455" s="9" t="s">
        <v>551</v>
      </c>
      <c r="D1455" s="9" t="s">
        <v>537</v>
      </c>
      <c r="E1455" s="9" t="s">
        <v>64</v>
      </c>
      <c r="F1455" s="9" t="s">
        <v>568</v>
      </c>
      <c r="G1455" s="9">
        <v>21492</v>
      </c>
      <c r="H1455" s="9" t="s">
        <v>685</v>
      </c>
      <c r="I1455" s="9" t="s">
        <v>686</v>
      </c>
      <c r="J1455" s="10" t="s">
        <v>687</v>
      </c>
      <c r="K1455" s="19">
        <v>42408</v>
      </c>
      <c r="L1455" s="9">
        <v>15</v>
      </c>
      <c r="M1455" s="9" t="s">
        <v>77</v>
      </c>
      <c r="N1455" s="9" t="s">
        <v>79</v>
      </c>
      <c r="O1455" s="9"/>
      <c r="P1455" s="9">
        <v>0</v>
      </c>
      <c r="Q1455" s="9">
        <v>15</v>
      </c>
      <c r="R1455" s="9">
        <v>15</v>
      </c>
      <c r="S1455" s="9">
        <v>15</v>
      </c>
      <c r="T1455" s="9">
        <v>15</v>
      </c>
      <c r="U1455" s="9">
        <v>15</v>
      </c>
      <c r="V1455" s="9">
        <v>15</v>
      </c>
      <c r="W1455" s="9">
        <v>15</v>
      </c>
      <c r="X1455" s="9">
        <v>15</v>
      </c>
      <c r="Y1455" s="24"/>
      <c r="Z1455" s="24">
        <f>+VLOOKUP(G1455,[2]ACTIVIDADES!G$5:Y$1900,19,0)</f>
        <v>0</v>
      </c>
    </row>
    <row r="1456" spans="1:26" s="7" customFormat="1" ht="60" x14ac:dyDescent="0.25">
      <c r="A1456" s="13">
        <v>10563</v>
      </c>
      <c r="B1456" s="26" t="s">
        <v>4536</v>
      </c>
      <c r="C1456" s="11" t="s">
        <v>551</v>
      </c>
      <c r="D1456" s="11" t="s">
        <v>537</v>
      </c>
      <c r="E1456" s="11" t="s">
        <v>64</v>
      </c>
      <c r="F1456" s="11" t="s">
        <v>568</v>
      </c>
      <c r="G1456" s="11">
        <v>21494</v>
      </c>
      <c r="H1456" s="11" t="s">
        <v>688</v>
      </c>
      <c r="I1456" s="11" t="s">
        <v>689</v>
      </c>
      <c r="J1456" s="12" t="s">
        <v>690</v>
      </c>
      <c r="K1456" s="20">
        <v>42409</v>
      </c>
      <c r="L1456" s="11">
        <v>1</v>
      </c>
      <c r="M1456" s="11" t="s">
        <v>77</v>
      </c>
      <c r="N1456" s="11" t="s">
        <v>79</v>
      </c>
      <c r="O1456" s="11"/>
      <c r="P1456" s="11">
        <v>1</v>
      </c>
      <c r="Q1456" s="11">
        <v>1</v>
      </c>
      <c r="R1456" s="11">
        <v>1</v>
      </c>
      <c r="S1456" s="11">
        <v>1</v>
      </c>
      <c r="T1456" s="11">
        <v>1</v>
      </c>
      <c r="U1456" s="11">
        <v>1</v>
      </c>
      <c r="V1456" s="11">
        <v>1</v>
      </c>
      <c r="W1456" s="11">
        <v>1</v>
      </c>
      <c r="X1456" s="11">
        <v>1</v>
      </c>
      <c r="Y1456" s="24"/>
      <c r="Z1456" s="24">
        <f>+VLOOKUP(G1456,[2]ACTIVIDADES!G$5:Y$1900,19,0)</f>
        <v>0</v>
      </c>
    </row>
    <row r="1457" spans="1:26" s="7" customFormat="1" ht="90" x14ac:dyDescent="0.25">
      <c r="A1457" s="15">
        <v>10563</v>
      </c>
      <c r="B1457" s="25" t="s">
        <v>4536</v>
      </c>
      <c r="C1457" s="9" t="s">
        <v>551</v>
      </c>
      <c r="D1457" s="9" t="s">
        <v>537</v>
      </c>
      <c r="E1457" s="9" t="s">
        <v>64</v>
      </c>
      <c r="F1457" s="9" t="s">
        <v>568</v>
      </c>
      <c r="G1457" s="9">
        <v>21495</v>
      </c>
      <c r="H1457" s="9" t="s">
        <v>691</v>
      </c>
      <c r="I1457" s="9" t="s">
        <v>692</v>
      </c>
      <c r="J1457" s="10" t="s">
        <v>693</v>
      </c>
      <c r="K1457" s="19">
        <v>42409</v>
      </c>
      <c r="L1457" s="9">
        <v>2</v>
      </c>
      <c r="M1457" s="9" t="s">
        <v>77</v>
      </c>
      <c r="N1457" s="9" t="s">
        <v>79</v>
      </c>
      <c r="O1457" s="9"/>
      <c r="P1457" s="9">
        <v>0</v>
      </c>
      <c r="Q1457" s="9">
        <v>0</v>
      </c>
      <c r="R1457" s="9">
        <v>0</v>
      </c>
      <c r="S1457" s="9">
        <v>2</v>
      </c>
      <c r="T1457" s="9">
        <v>2</v>
      </c>
      <c r="U1457" s="9">
        <v>2</v>
      </c>
      <c r="V1457" s="9">
        <v>2</v>
      </c>
      <c r="W1457" s="9">
        <v>2</v>
      </c>
      <c r="X1457" s="9">
        <v>2</v>
      </c>
      <c r="Y1457" s="24"/>
      <c r="Z1457" s="24">
        <f>+VLOOKUP(G1457,[2]ACTIVIDADES!G$5:Y$1900,19,0)</f>
        <v>0</v>
      </c>
    </row>
    <row r="1458" spans="1:26" s="7" customFormat="1" ht="60" x14ac:dyDescent="0.25">
      <c r="A1458" s="13">
        <v>10563</v>
      </c>
      <c r="B1458" s="26" t="s">
        <v>4536</v>
      </c>
      <c r="C1458" s="11" t="s">
        <v>551</v>
      </c>
      <c r="D1458" s="11" t="s">
        <v>537</v>
      </c>
      <c r="E1458" s="11" t="s">
        <v>64</v>
      </c>
      <c r="F1458" s="11" t="s">
        <v>568</v>
      </c>
      <c r="G1458" s="11">
        <v>21497</v>
      </c>
      <c r="H1458" s="11" t="s">
        <v>694</v>
      </c>
      <c r="I1458" s="11" t="s">
        <v>695</v>
      </c>
      <c r="J1458" s="12" t="s">
        <v>696</v>
      </c>
      <c r="K1458" s="20">
        <v>42409</v>
      </c>
      <c r="L1458" s="11">
        <v>2</v>
      </c>
      <c r="M1458" s="11" t="s">
        <v>77</v>
      </c>
      <c r="N1458" s="11" t="s">
        <v>79</v>
      </c>
      <c r="O1458" s="11"/>
      <c r="P1458" s="11">
        <v>0</v>
      </c>
      <c r="Q1458" s="11">
        <v>2</v>
      </c>
      <c r="R1458" s="11">
        <v>2</v>
      </c>
      <c r="S1458" s="11">
        <v>2</v>
      </c>
      <c r="T1458" s="11">
        <v>2</v>
      </c>
      <c r="U1458" s="11">
        <v>2</v>
      </c>
      <c r="V1458" s="11">
        <v>2</v>
      </c>
      <c r="W1458" s="11">
        <v>2</v>
      </c>
      <c r="X1458" s="11">
        <v>2</v>
      </c>
      <c r="Y1458" s="24"/>
      <c r="Z1458" s="24">
        <f>+VLOOKUP(G1458,[2]ACTIVIDADES!G$5:Y$1900,19,0)</f>
        <v>0</v>
      </c>
    </row>
    <row r="1459" spans="1:26" s="7" customFormat="1" ht="45" x14ac:dyDescent="0.25">
      <c r="A1459" s="15">
        <v>10563</v>
      </c>
      <c r="B1459" s="25" t="s">
        <v>4536</v>
      </c>
      <c r="C1459" s="9" t="s">
        <v>551</v>
      </c>
      <c r="D1459" s="9" t="s">
        <v>537</v>
      </c>
      <c r="E1459" s="9" t="s">
        <v>64</v>
      </c>
      <c r="F1459" s="9" t="s">
        <v>568</v>
      </c>
      <c r="G1459" s="9">
        <v>21498</v>
      </c>
      <c r="H1459" s="9" t="s">
        <v>4218</v>
      </c>
      <c r="I1459" s="9" t="s">
        <v>4219</v>
      </c>
      <c r="J1459" s="10" t="s">
        <v>4220</v>
      </c>
      <c r="K1459" s="19">
        <v>42461</v>
      </c>
      <c r="L1459" s="9">
        <v>4</v>
      </c>
      <c r="M1459" s="9" t="s">
        <v>77</v>
      </c>
      <c r="N1459" s="9" t="s">
        <v>79</v>
      </c>
      <c r="O1459" s="9"/>
      <c r="P1459" s="9"/>
      <c r="Q1459" s="9"/>
      <c r="R1459" s="9">
        <v>2</v>
      </c>
      <c r="S1459" s="9">
        <v>4</v>
      </c>
      <c r="T1459" s="9">
        <v>4</v>
      </c>
      <c r="U1459" s="9">
        <v>4</v>
      </c>
      <c r="V1459" s="9">
        <v>4</v>
      </c>
      <c r="W1459" s="9">
        <v>4</v>
      </c>
      <c r="X1459" s="9">
        <v>4</v>
      </c>
      <c r="Y1459" s="24"/>
      <c r="Z1459" s="24">
        <f>+VLOOKUP(G1459,[2]ACTIVIDADES!G$5:Y$1900,19,0)</f>
        <v>0</v>
      </c>
    </row>
    <row r="1460" spans="1:26" s="7" customFormat="1" ht="75" x14ac:dyDescent="0.25">
      <c r="A1460" s="13">
        <v>10563</v>
      </c>
      <c r="B1460" s="26" t="s">
        <v>4536</v>
      </c>
      <c r="C1460" s="11" t="s">
        <v>551</v>
      </c>
      <c r="D1460" s="11" t="s">
        <v>537</v>
      </c>
      <c r="E1460" s="11" t="s">
        <v>64</v>
      </c>
      <c r="F1460" s="11" t="s">
        <v>568</v>
      </c>
      <c r="G1460" s="11">
        <v>21499</v>
      </c>
      <c r="H1460" s="11" t="s">
        <v>697</v>
      </c>
      <c r="I1460" s="11" t="s">
        <v>698</v>
      </c>
      <c r="J1460" s="12" t="s">
        <v>699</v>
      </c>
      <c r="K1460" s="20">
        <v>42430</v>
      </c>
      <c r="L1460" s="11">
        <v>100</v>
      </c>
      <c r="M1460" s="11" t="s">
        <v>76</v>
      </c>
      <c r="N1460" s="11" t="s">
        <v>79</v>
      </c>
      <c r="O1460" s="11"/>
      <c r="P1460" s="11"/>
      <c r="Q1460" s="11">
        <v>100</v>
      </c>
      <c r="R1460" s="11">
        <v>20</v>
      </c>
      <c r="S1460" s="11">
        <v>30</v>
      </c>
      <c r="T1460" s="11">
        <v>40</v>
      </c>
      <c r="U1460" s="11">
        <v>50</v>
      </c>
      <c r="V1460" s="11">
        <v>60</v>
      </c>
      <c r="W1460" s="11">
        <v>70</v>
      </c>
      <c r="X1460" s="11">
        <v>80</v>
      </c>
      <c r="Y1460" s="24"/>
      <c r="Z1460" s="24">
        <f>+VLOOKUP(G1460,[2]ACTIVIDADES!G$5:Y$1900,19,0)</f>
        <v>0</v>
      </c>
    </row>
    <row r="1461" spans="1:26" s="7" customFormat="1" ht="75" x14ac:dyDescent="0.25">
      <c r="A1461" s="15">
        <v>10563</v>
      </c>
      <c r="B1461" s="25" t="s">
        <v>4536</v>
      </c>
      <c r="C1461" s="9" t="s">
        <v>551</v>
      </c>
      <c r="D1461" s="9" t="s">
        <v>537</v>
      </c>
      <c r="E1461" s="9" t="s">
        <v>64</v>
      </c>
      <c r="F1461" s="9" t="s">
        <v>568</v>
      </c>
      <c r="G1461" s="9">
        <v>21500</v>
      </c>
      <c r="H1461" s="9" t="s">
        <v>700</v>
      </c>
      <c r="I1461" s="9" t="s">
        <v>701</v>
      </c>
      <c r="J1461" s="10" t="s">
        <v>699</v>
      </c>
      <c r="K1461" s="19">
        <v>42409</v>
      </c>
      <c r="L1461" s="9">
        <v>100</v>
      </c>
      <c r="M1461" s="9" t="s">
        <v>76</v>
      </c>
      <c r="N1461" s="9" t="s">
        <v>79</v>
      </c>
      <c r="O1461" s="9"/>
      <c r="P1461" s="9">
        <v>0</v>
      </c>
      <c r="Q1461" s="9">
        <v>0</v>
      </c>
      <c r="R1461" s="9">
        <v>0</v>
      </c>
      <c r="S1461" s="9">
        <v>40</v>
      </c>
      <c r="T1461" s="9">
        <v>50</v>
      </c>
      <c r="U1461" s="9">
        <v>50</v>
      </c>
      <c r="V1461" s="9">
        <v>50</v>
      </c>
      <c r="W1461" s="9">
        <v>50</v>
      </c>
      <c r="X1461" s="9">
        <v>100</v>
      </c>
      <c r="Y1461" s="24"/>
      <c r="Z1461" s="24">
        <f>+VLOOKUP(G1461,[2]ACTIVIDADES!G$5:Y$1900,19,0)</f>
        <v>0</v>
      </c>
    </row>
    <row r="1462" spans="1:26" s="7" customFormat="1" ht="75" x14ac:dyDescent="0.25">
      <c r="A1462" s="13">
        <v>10563</v>
      </c>
      <c r="B1462" s="26" t="s">
        <v>4536</v>
      </c>
      <c r="C1462" s="11" t="s">
        <v>551</v>
      </c>
      <c r="D1462" s="11" t="s">
        <v>537</v>
      </c>
      <c r="E1462" s="11" t="s">
        <v>64</v>
      </c>
      <c r="F1462" s="11" t="s">
        <v>568</v>
      </c>
      <c r="G1462" s="11">
        <v>21501</v>
      </c>
      <c r="H1462" s="11" t="s">
        <v>779</v>
      </c>
      <c r="I1462" s="11" t="s">
        <v>780</v>
      </c>
      <c r="J1462" s="12" t="s">
        <v>781</v>
      </c>
      <c r="K1462" s="20">
        <v>42409</v>
      </c>
      <c r="L1462" s="11">
        <v>20</v>
      </c>
      <c r="M1462" s="11" t="s">
        <v>77</v>
      </c>
      <c r="N1462" s="11" t="s">
        <v>79</v>
      </c>
      <c r="O1462" s="11"/>
      <c r="P1462" s="11">
        <v>0</v>
      </c>
      <c r="Q1462" s="11">
        <v>3</v>
      </c>
      <c r="R1462" s="11">
        <v>4</v>
      </c>
      <c r="S1462" s="11">
        <v>7</v>
      </c>
      <c r="T1462" s="11">
        <v>7</v>
      </c>
      <c r="U1462" s="11">
        <v>10</v>
      </c>
      <c r="V1462" s="11">
        <v>12</v>
      </c>
      <c r="W1462" s="11">
        <v>15</v>
      </c>
      <c r="X1462" s="11">
        <v>19</v>
      </c>
      <c r="Y1462" s="24"/>
      <c r="Z1462" s="24">
        <f>+VLOOKUP(G1462,[2]ACTIVIDADES!G$5:Y$1900,19,0)</f>
        <v>0</v>
      </c>
    </row>
    <row r="1463" spans="1:26" s="7" customFormat="1" ht="105" x14ac:dyDescent="0.25">
      <c r="A1463" s="15">
        <v>10563</v>
      </c>
      <c r="B1463" s="25" t="s">
        <v>4536</v>
      </c>
      <c r="C1463" s="9" t="s">
        <v>551</v>
      </c>
      <c r="D1463" s="9" t="s">
        <v>537</v>
      </c>
      <c r="E1463" s="9" t="s">
        <v>64</v>
      </c>
      <c r="F1463" s="9" t="s">
        <v>568</v>
      </c>
      <c r="G1463" s="9">
        <v>21502</v>
      </c>
      <c r="H1463" s="9" t="s">
        <v>782</v>
      </c>
      <c r="I1463" s="9" t="s">
        <v>783</v>
      </c>
      <c r="J1463" s="10" t="s">
        <v>784</v>
      </c>
      <c r="K1463" s="19">
        <v>42409</v>
      </c>
      <c r="L1463" s="9">
        <v>100</v>
      </c>
      <c r="M1463" s="9" t="s">
        <v>76</v>
      </c>
      <c r="N1463" s="9" t="s">
        <v>79</v>
      </c>
      <c r="O1463" s="9"/>
      <c r="P1463" s="9">
        <v>100</v>
      </c>
      <c r="Q1463" s="9">
        <v>100</v>
      </c>
      <c r="R1463" s="9">
        <v>100</v>
      </c>
      <c r="S1463" s="9">
        <v>100</v>
      </c>
      <c r="T1463" s="9">
        <v>100</v>
      </c>
      <c r="U1463" s="9">
        <v>100</v>
      </c>
      <c r="V1463" s="9">
        <v>100</v>
      </c>
      <c r="W1463" s="9">
        <v>100</v>
      </c>
      <c r="X1463" s="9">
        <v>100</v>
      </c>
      <c r="Y1463" s="24"/>
      <c r="Z1463" s="24">
        <f>+VLOOKUP(G1463,[2]ACTIVIDADES!G$5:Y$1900,19,0)</f>
        <v>0</v>
      </c>
    </row>
    <row r="1464" spans="1:26" s="7" customFormat="1" ht="60" x14ac:dyDescent="0.25">
      <c r="A1464" s="13">
        <v>10563</v>
      </c>
      <c r="B1464" s="26" t="s">
        <v>4536</v>
      </c>
      <c r="C1464" s="11" t="s">
        <v>551</v>
      </c>
      <c r="D1464" s="11" t="s">
        <v>537</v>
      </c>
      <c r="E1464" s="11" t="s">
        <v>64</v>
      </c>
      <c r="F1464" s="11" t="s">
        <v>568</v>
      </c>
      <c r="G1464" s="11">
        <v>21503</v>
      </c>
      <c r="H1464" s="11" t="s">
        <v>785</v>
      </c>
      <c r="I1464" s="11" t="s">
        <v>786</v>
      </c>
      <c r="J1464" s="12" t="s">
        <v>787</v>
      </c>
      <c r="K1464" s="20">
        <v>42409</v>
      </c>
      <c r="L1464" s="11">
        <v>100</v>
      </c>
      <c r="M1464" s="11" t="s">
        <v>76</v>
      </c>
      <c r="N1464" s="11" t="s">
        <v>79</v>
      </c>
      <c r="O1464" s="11"/>
      <c r="P1464" s="11">
        <v>100</v>
      </c>
      <c r="Q1464" s="11">
        <v>100</v>
      </c>
      <c r="R1464" s="11">
        <v>100</v>
      </c>
      <c r="S1464" s="11">
        <v>100</v>
      </c>
      <c r="T1464" s="11">
        <v>100</v>
      </c>
      <c r="U1464" s="11">
        <v>100</v>
      </c>
      <c r="V1464" s="11">
        <v>100</v>
      </c>
      <c r="W1464" s="11">
        <v>100</v>
      </c>
      <c r="X1464" s="11">
        <v>100</v>
      </c>
      <c r="Y1464" s="24"/>
      <c r="Z1464" s="24">
        <f>+VLOOKUP(G1464,[2]ACTIVIDADES!G$5:Y$1900,19,0)</f>
        <v>0</v>
      </c>
    </row>
    <row r="1465" spans="1:26" s="7" customFormat="1" ht="75" x14ac:dyDescent="0.25">
      <c r="A1465" s="15">
        <v>10563</v>
      </c>
      <c r="B1465" s="25" t="s">
        <v>4536</v>
      </c>
      <c r="C1465" s="9" t="s">
        <v>551</v>
      </c>
      <c r="D1465" s="9" t="s">
        <v>537</v>
      </c>
      <c r="E1465" s="9" t="s">
        <v>64</v>
      </c>
      <c r="F1465" s="9" t="s">
        <v>568</v>
      </c>
      <c r="G1465" s="9">
        <v>21504</v>
      </c>
      <c r="H1465" s="9" t="s">
        <v>788</v>
      </c>
      <c r="I1465" s="9" t="s">
        <v>789</v>
      </c>
      <c r="J1465" s="10" t="s">
        <v>790</v>
      </c>
      <c r="K1465" s="19">
        <v>42409</v>
      </c>
      <c r="L1465" s="9">
        <v>100</v>
      </c>
      <c r="M1465" s="9" t="s">
        <v>76</v>
      </c>
      <c r="N1465" s="9" t="s">
        <v>79</v>
      </c>
      <c r="O1465" s="9"/>
      <c r="P1465" s="9">
        <v>100</v>
      </c>
      <c r="Q1465" s="9">
        <v>100</v>
      </c>
      <c r="R1465" s="9">
        <v>100</v>
      </c>
      <c r="S1465" s="9">
        <v>100</v>
      </c>
      <c r="T1465" s="9">
        <v>100</v>
      </c>
      <c r="U1465" s="9">
        <v>100</v>
      </c>
      <c r="V1465" s="9">
        <v>100</v>
      </c>
      <c r="W1465" s="9">
        <v>100</v>
      </c>
      <c r="X1465" s="9">
        <v>100</v>
      </c>
      <c r="Y1465" s="24"/>
      <c r="Z1465" s="24">
        <f>+VLOOKUP(G1465,[2]ACTIVIDADES!G$5:Y$1900,19,0)</f>
        <v>0</v>
      </c>
    </row>
    <row r="1466" spans="1:26" s="7" customFormat="1" ht="75" x14ac:dyDescent="0.25">
      <c r="A1466" s="13">
        <v>10563</v>
      </c>
      <c r="B1466" s="26" t="s">
        <v>4536</v>
      </c>
      <c r="C1466" s="11" t="s">
        <v>551</v>
      </c>
      <c r="D1466" s="11" t="s">
        <v>537</v>
      </c>
      <c r="E1466" s="11" t="s">
        <v>64</v>
      </c>
      <c r="F1466" s="11" t="s">
        <v>568</v>
      </c>
      <c r="G1466" s="11">
        <v>21506</v>
      </c>
      <c r="H1466" s="11" t="s">
        <v>1640</v>
      </c>
      <c r="I1466" s="11" t="s">
        <v>1641</v>
      </c>
      <c r="J1466" s="12" t="s">
        <v>1642</v>
      </c>
      <c r="K1466" s="20">
        <v>42409</v>
      </c>
      <c r="L1466" s="11">
        <v>2657</v>
      </c>
      <c r="M1466" s="11" t="s">
        <v>77</v>
      </c>
      <c r="N1466" s="11" t="s">
        <v>79</v>
      </c>
      <c r="O1466" s="11"/>
      <c r="P1466" s="11">
        <v>6</v>
      </c>
      <c r="Q1466" s="11">
        <v>9</v>
      </c>
      <c r="R1466" s="11">
        <v>100</v>
      </c>
      <c r="S1466" s="11">
        <v>100</v>
      </c>
      <c r="T1466" s="11">
        <v>100</v>
      </c>
      <c r="U1466" s="11">
        <v>100</v>
      </c>
      <c r="V1466" s="11">
        <v>100</v>
      </c>
      <c r="W1466" s="11">
        <v>100</v>
      </c>
      <c r="X1466" s="11">
        <v>100</v>
      </c>
      <c r="Y1466" s="24"/>
      <c r="Z1466" s="24">
        <f>+VLOOKUP(G1466,[2]ACTIVIDADES!G$5:Y$1900,19,0)</f>
        <v>0</v>
      </c>
    </row>
    <row r="1467" spans="1:26" s="7" customFormat="1" ht="90" x14ac:dyDescent="0.25">
      <c r="A1467" s="15">
        <v>10563</v>
      </c>
      <c r="B1467" s="25" t="s">
        <v>4536</v>
      </c>
      <c r="C1467" s="9" t="s">
        <v>551</v>
      </c>
      <c r="D1467" s="9" t="s">
        <v>537</v>
      </c>
      <c r="E1467" s="9" t="s">
        <v>64</v>
      </c>
      <c r="F1467" s="9" t="s">
        <v>568</v>
      </c>
      <c r="G1467" s="9">
        <v>21507</v>
      </c>
      <c r="H1467" s="9" t="s">
        <v>1651</v>
      </c>
      <c r="I1467" s="9" t="s">
        <v>1652</v>
      </c>
      <c r="J1467" s="10" t="s">
        <v>1653</v>
      </c>
      <c r="K1467" s="19">
        <v>42409</v>
      </c>
      <c r="L1467" s="9">
        <v>9908</v>
      </c>
      <c r="M1467" s="9" t="s">
        <v>77</v>
      </c>
      <c r="N1467" s="9" t="s">
        <v>79</v>
      </c>
      <c r="O1467" s="9"/>
      <c r="P1467" s="9">
        <v>722</v>
      </c>
      <c r="Q1467" s="9">
        <v>1478</v>
      </c>
      <c r="R1467" s="9">
        <v>1911</v>
      </c>
      <c r="S1467" s="9">
        <v>2363</v>
      </c>
      <c r="T1467" s="9">
        <v>2915</v>
      </c>
      <c r="U1467" s="9">
        <v>6142</v>
      </c>
      <c r="V1467" s="9">
        <v>7150</v>
      </c>
      <c r="W1467" s="9">
        <v>9153</v>
      </c>
      <c r="X1467" s="9">
        <v>9301</v>
      </c>
      <c r="Y1467" s="24"/>
      <c r="Z1467" s="24">
        <f>+VLOOKUP(G1467,[2]ACTIVIDADES!G$5:Y$1900,19,0)</f>
        <v>0</v>
      </c>
    </row>
    <row r="1468" spans="1:26" s="7" customFormat="1" ht="75" x14ac:dyDescent="0.25">
      <c r="A1468" s="13">
        <v>10563</v>
      </c>
      <c r="B1468" s="26" t="s">
        <v>4536</v>
      </c>
      <c r="C1468" s="11" t="s">
        <v>551</v>
      </c>
      <c r="D1468" s="11" t="s">
        <v>537</v>
      </c>
      <c r="E1468" s="11" t="s">
        <v>64</v>
      </c>
      <c r="F1468" s="11" t="s">
        <v>568</v>
      </c>
      <c r="G1468" s="11">
        <v>21508</v>
      </c>
      <c r="H1468" s="11" t="s">
        <v>1717</v>
      </c>
      <c r="I1468" s="11" t="s">
        <v>1718</v>
      </c>
      <c r="J1468" s="12" t="s">
        <v>1719</v>
      </c>
      <c r="K1468" s="20">
        <v>42409</v>
      </c>
      <c r="L1468" s="11">
        <v>40</v>
      </c>
      <c r="M1468" s="11" t="s">
        <v>77</v>
      </c>
      <c r="N1468" s="11" t="s">
        <v>79</v>
      </c>
      <c r="O1468" s="11"/>
      <c r="P1468" s="11">
        <v>0</v>
      </c>
      <c r="Q1468" s="11">
        <v>0</v>
      </c>
      <c r="R1468" s="11">
        <v>0</v>
      </c>
      <c r="S1468" s="11">
        <v>0</v>
      </c>
      <c r="T1468" s="11">
        <v>0</v>
      </c>
      <c r="U1468" s="11">
        <v>6</v>
      </c>
      <c r="V1468" s="11">
        <v>11</v>
      </c>
      <c r="W1468" s="11">
        <v>15</v>
      </c>
      <c r="X1468" s="11">
        <v>26</v>
      </c>
      <c r="Y1468" s="24"/>
      <c r="Z1468" s="24">
        <f>+VLOOKUP(G1468,[2]ACTIVIDADES!G$5:Y$1900,19,0)</f>
        <v>0</v>
      </c>
    </row>
    <row r="1469" spans="1:26" s="7" customFormat="1" ht="75" x14ac:dyDescent="0.25">
      <c r="A1469" s="15">
        <v>10563</v>
      </c>
      <c r="B1469" s="25" t="s">
        <v>4536</v>
      </c>
      <c r="C1469" s="9" t="s">
        <v>551</v>
      </c>
      <c r="D1469" s="9" t="s">
        <v>537</v>
      </c>
      <c r="E1469" s="9" t="s">
        <v>64</v>
      </c>
      <c r="F1469" s="9" t="s">
        <v>568</v>
      </c>
      <c r="G1469" s="9">
        <v>21509</v>
      </c>
      <c r="H1469" s="9" t="s">
        <v>1645</v>
      </c>
      <c r="I1469" s="9" t="s">
        <v>1720</v>
      </c>
      <c r="J1469" s="10" t="s">
        <v>1721</v>
      </c>
      <c r="K1469" s="19">
        <v>42409</v>
      </c>
      <c r="L1469" s="9">
        <v>7</v>
      </c>
      <c r="M1469" s="9" t="s">
        <v>77</v>
      </c>
      <c r="N1469" s="9" t="s">
        <v>79</v>
      </c>
      <c r="O1469" s="9"/>
      <c r="P1469" s="9">
        <v>0</v>
      </c>
      <c r="Q1469" s="9">
        <v>0</v>
      </c>
      <c r="R1469" s="9">
        <v>0</v>
      </c>
      <c r="S1469" s="9">
        <v>0</v>
      </c>
      <c r="T1469" s="9">
        <v>0</v>
      </c>
      <c r="U1469" s="9">
        <v>0</v>
      </c>
      <c r="V1469" s="9">
        <v>0</v>
      </c>
      <c r="W1469" s="9">
        <v>0</v>
      </c>
      <c r="X1469" s="9">
        <v>0</v>
      </c>
      <c r="Y1469" s="24"/>
      <c r="Z1469" s="24">
        <f>+VLOOKUP(G1469,[2]ACTIVIDADES!G$5:Y$1900,19,0)</f>
        <v>0</v>
      </c>
    </row>
    <row r="1470" spans="1:26" s="7" customFormat="1" ht="105" x14ac:dyDescent="0.25">
      <c r="A1470" s="13">
        <v>10563</v>
      </c>
      <c r="B1470" s="26" t="s">
        <v>4536</v>
      </c>
      <c r="C1470" s="11" t="s">
        <v>551</v>
      </c>
      <c r="D1470" s="11" t="s">
        <v>537</v>
      </c>
      <c r="E1470" s="11" t="s">
        <v>64</v>
      </c>
      <c r="F1470" s="11" t="s">
        <v>568</v>
      </c>
      <c r="G1470" s="11">
        <v>21511</v>
      </c>
      <c r="H1470" s="11" t="s">
        <v>1714</v>
      </c>
      <c r="I1470" s="11" t="s">
        <v>1715</v>
      </c>
      <c r="J1470" s="12" t="s">
        <v>1716</v>
      </c>
      <c r="K1470" s="20">
        <v>42409</v>
      </c>
      <c r="L1470" s="11">
        <v>2</v>
      </c>
      <c r="M1470" s="11" t="s">
        <v>77</v>
      </c>
      <c r="N1470" s="11" t="s">
        <v>79</v>
      </c>
      <c r="O1470" s="11"/>
      <c r="P1470" s="11">
        <v>0</v>
      </c>
      <c r="Q1470" s="11">
        <v>0</v>
      </c>
      <c r="R1470" s="11">
        <v>0</v>
      </c>
      <c r="S1470" s="11">
        <v>0</v>
      </c>
      <c r="T1470" s="11">
        <v>0</v>
      </c>
      <c r="U1470" s="11">
        <v>1</v>
      </c>
      <c r="V1470" s="11">
        <v>1</v>
      </c>
      <c r="W1470" s="11">
        <v>2</v>
      </c>
      <c r="X1470" s="11">
        <v>2</v>
      </c>
      <c r="Y1470" s="24"/>
      <c r="Z1470" s="24">
        <f>+VLOOKUP(G1470,[2]ACTIVIDADES!G$5:Y$1900,19,0)</f>
        <v>0</v>
      </c>
    </row>
    <row r="1471" spans="1:26" s="7" customFormat="1" ht="60" x14ac:dyDescent="0.25">
      <c r="A1471" s="15">
        <v>10563</v>
      </c>
      <c r="B1471" s="25" t="s">
        <v>4536</v>
      </c>
      <c r="C1471" s="9" t="s">
        <v>551</v>
      </c>
      <c r="D1471" s="9" t="s">
        <v>537</v>
      </c>
      <c r="E1471" s="9" t="s">
        <v>64</v>
      </c>
      <c r="F1471" s="9" t="s">
        <v>568</v>
      </c>
      <c r="G1471" s="9">
        <v>21512</v>
      </c>
      <c r="H1471" s="9" t="s">
        <v>1712</v>
      </c>
      <c r="I1471" s="9" t="s">
        <v>1723</v>
      </c>
      <c r="J1471" s="10" t="s">
        <v>1724</v>
      </c>
      <c r="K1471" s="19">
        <v>42409</v>
      </c>
      <c r="L1471" s="9">
        <v>1</v>
      </c>
      <c r="M1471" s="9" t="s">
        <v>77</v>
      </c>
      <c r="N1471" s="9" t="s">
        <v>79</v>
      </c>
      <c r="O1471" s="9"/>
      <c r="P1471" s="9">
        <v>0</v>
      </c>
      <c r="Q1471" s="9">
        <v>0</v>
      </c>
      <c r="R1471" s="9">
        <v>0</v>
      </c>
      <c r="S1471" s="9">
        <v>0</v>
      </c>
      <c r="T1471" s="9">
        <v>0</v>
      </c>
      <c r="U1471" s="9">
        <v>0</v>
      </c>
      <c r="V1471" s="9">
        <v>0</v>
      </c>
      <c r="W1471" s="9">
        <v>0</v>
      </c>
      <c r="X1471" s="9">
        <v>0</v>
      </c>
      <c r="Y1471" s="24"/>
      <c r="Z1471" s="24">
        <f>+VLOOKUP(G1471,[2]ACTIVIDADES!G$5:Y$1900,19,0)</f>
        <v>0</v>
      </c>
    </row>
    <row r="1472" spans="1:26" s="7" customFormat="1" ht="60" x14ac:dyDescent="0.25">
      <c r="A1472" s="13">
        <v>10563</v>
      </c>
      <c r="B1472" s="26" t="s">
        <v>4536</v>
      </c>
      <c r="C1472" s="11" t="s">
        <v>551</v>
      </c>
      <c r="D1472" s="11" t="s">
        <v>537</v>
      </c>
      <c r="E1472" s="11" t="s">
        <v>64</v>
      </c>
      <c r="F1472" s="11" t="s">
        <v>568</v>
      </c>
      <c r="G1472" s="11">
        <v>21514</v>
      </c>
      <c r="H1472" s="11" t="s">
        <v>1725</v>
      </c>
      <c r="I1472" s="11" t="s">
        <v>1726</v>
      </c>
      <c r="J1472" s="12" t="s">
        <v>1727</v>
      </c>
      <c r="K1472" s="20">
        <v>42409</v>
      </c>
      <c r="L1472" s="11">
        <v>200</v>
      </c>
      <c r="M1472" s="11" t="s">
        <v>77</v>
      </c>
      <c r="N1472" s="11" t="s">
        <v>79</v>
      </c>
      <c r="O1472" s="11"/>
      <c r="P1472" s="11">
        <v>0</v>
      </c>
      <c r="Q1472" s="11">
        <v>0</v>
      </c>
      <c r="R1472" s="11">
        <v>0</v>
      </c>
      <c r="S1472" s="11">
        <v>0</v>
      </c>
      <c r="T1472" s="11">
        <v>0</v>
      </c>
      <c r="U1472" s="11">
        <v>100</v>
      </c>
      <c r="V1472" s="11">
        <v>100</v>
      </c>
      <c r="W1472" s="11">
        <v>100</v>
      </c>
      <c r="X1472" s="11">
        <v>100</v>
      </c>
      <c r="Y1472" s="24"/>
      <c r="Z1472" s="24">
        <f>+VLOOKUP(G1472,[2]ACTIVIDADES!G$5:Y$1900,19,0)</f>
        <v>0</v>
      </c>
    </row>
    <row r="1473" spans="1:26" s="7" customFormat="1" ht="120" x14ac:dyDescent="0.25">
      <c r="A1473" s="15">
        <v>10563</v>
      </c>
      <c r="B1473" s="25" t="s">
        <v>4536</v>
      </c>
      <c r="C1473" s="9" t="s">
        <v>551</v>
      </c>
      <c r="D1473" s="9" t="s">
        <v>537</v>
      </c>
      <c r="E1473" s="9" t="s">
        <v>64</v>
      </c>
      <c r="F1473" s="9" t="s">
        <v>568</v>
      </c>
      <c r="G1473" s="9">
        <v>21516</v>
      </c>
      <c r="H1473" s="9" t="s">
        <v>759</v>
      </c>
      <c r="I1473" s="9" t="s">
        <v>760</v>
      </c>
      <c r="J1473" s="10" t="s">
        <v>761</v>
      </c>
      <c r="K1473" s="19">
        <v>42409</v>
      </c>
      <c r="L1473" s="9">
        <v>1150</v>
      </c>
      <c r="M1473" s="9" t="s">
        <v>77</v>
      </c>
      <c r="N1473" s="9" t="s">
        <v>79</v>
      </c>
      <c r="O1473" s="9"/>
      <c r="P1473" s="9">
        <v>90</v>
      </c>
      <c r="Q1473" s="9">
        <v>105</v>
      </c>
      <c r="R1473" s="9">
        <v>105</v>
      </c>
      <c r="S1473" s="9">
        <v>105</v>
      </c>
      <c r="T1473" s="9">
        <v>146</v>
      </c>
      <c r="U1473" s="9">
        <v>156</v>
      </c>
      <c r="V1473" s="9">
        <v>341</v>
      </c>
      <c r="W1473" s="9">
        <v>1013</v>
      </c>
      <c r="X1473" s="9">
        <v>1150</v>
      </c>
      <c r="Y1473" s="24"/>
      <c r="Z1473" s="24">
        <f>+VLOOKUP(G1473,[2]ACTIVIDADES!G$5:Y$1900,19,0)</f>
        <v>0</v>
      </c>
    </row>
    <row r="1474" spans="1:26" s="7" customFormat="1" ht="75" x14ac:dyDescent="0.25">
      <c r="A1474" s="13">
        <v>10563</v>
      </c>
      <c r="B1474" s="26" t="s">
        <v>4536</v>
      </c>
      <c r="C1474" s="11" t="s">
        <v>551</v>
      </c>
      <c r="D1474" s="11" t="s">
        <v>537</v>
      </c>
      <c r="E1474" s="11" t="s">
        <v>64</v>
      </c>
      <c r="F1474" s="11" t="s">
        <v>568</v>
      </c>
      <c r="G1474" s="11">
        <v>21519</v>
      </c>
      <c r="H1474" s="11" t="s">
        <v>1816</v>
      </c>
      <c r="I1474" s="11" t="s">
        <v>1817</v>
      </c>
      <c r="J1474" s="12" t="s">
        <v>1818</v>
      </c>
      <c r="K1474" s="20">
        <v>42409</v>
      </c>
      <c r="L1474" s="11">
        <v>18</v>
      </c>
      <c r="M1474" s="11" t="s">
        <v>77</v>
      </c>
      <c r="N1474" s="11" t="s">
        <v>79</v>
      </c>
      <c r="O1474" s="11"/>
      <c r="P1474" s="11">
        <v>0</v>
      </c>
      <c r="Q1474" s="11">
        <v>2</v>
      </c>
      <c r="R1474" s="11">
        <v>3</v>
      </c>
      <c r="S1474" s="11">
        <v>4</v>
      </c>
      <c r="T1474" s="11">
        <v>4</v>
      </c>
      <c r="U1474" s="11">
        <v>4</v>
      </c>
      <c r="V1474" s="11">
        <v>4</v>
      </c>
      <c r="W1474" s="11">
        <v>4</v>
      </c>
      <c r="X1474" s="11">
        <v>4</v>
      </c>
      <c r="Y1474" s="24"/>
      <c r="Z1474" s="24">
        <f>+VLOOKUP(G1474,[2]ACTIVIDADES!G$5:Y$1900,19,0)</f>
        <v>0</v>
      </c>
    </row>
    <row r="1475" spans="1:26" s="7" customFormat="1" ht="75" x14ac:dyDescent="0.25">
      <c r="A1475" s="15">
        <v>10563</v>
      </c>
      <c r="B1475" s="25" t="s">
        <v>4536</v>
      </c>
      <c r="C1475" s="9" t="s">
        <v>551</v>
      </c>
      <c r="D1475" s="9" t="s">
        <v>537</v>
      </c>
      <c r="E1475" s="9" t="s">
        <v>64</v>
      </c>
      <c r="F1475" s="9" t="s">
        <v>568</v>
      </c>
      <c r="G1475" s="9">
        <v>21520</v>
      </c>
      <c r="H1475" s="9" t="s">
        <v>1790</v>
      </c>
      <c r="I1475" s="9" t="s">
        <v>1791</v>
      </c>
      <c r="J1475" s="10" t="s">
        <v>1792</v>
      </c>
      <c r="K1475" s="19">
        <v>42409</v>
      </c>
      <c r="L1475" s="9">
        <v>6653</v>
      </c>
      <c r="M1475" s="9" t="s">
        <v>77</v>
      </c>
      <c r="N1475" s="9" t="s">
        <v>79</v>
      </c>
      <c r="O1475" s="9"/>
      <c r="P1475" s="9">
        <v>1070</v>
      </c>
      <c r="Q1475" s="9">
        <v>2490</v>
      </c>
      <c r="R1475" s="9">
        <v>3752</v>
      </c>
      <c r="S1475" s="9">
        <v>4877</v>
      </c>
      <c r="T1475" s="9">
        <v>5804</v>
      </c>
      <c r="U1475" s="9">
        <v>6535</v>
      </c>
      <c r="V1475" s="9">
        <v>6600</v>
      </c>
      <c r="W1475" s="9">
        <v>6653</v>
      </c>
      <c r="X1475" s="9">
        <v>6653</v>
      </c>
      <c r="Y1475" s="24"/>
      <c r="Z1475" s="24">
        <f>+VLOOKUP(G1475,[2]ACTIVIDADES!G$5:Y$1900,19,0)</f>
        <v>0</v>
      </c>
    </row>
    <row r="1476" spans="1:26" s="7" customFormat="1" ht="75" x14ac:dyDescent="0.25">
      <c r="A1476" s="13">
        <v>10563</v>
      </c>
      <c r="B1476" s="26" t="s">
        <v>4536</v>
      </c>
      <c r="C1476" s="11" t="s">
        <v>551</v>
      </c>
      <c r="D1476" s="11" t="s">
        <v>537</v>
      </c>
      <c r="E1476" s="11" t="s">
        <v>64</v>
      </c>
      <c r="F1476" s="11" t="s">
        <v>568</v>
      </c>
      <c r="G1476" s="11">
        <v>21523</v>
      </c>
      <c r="H1476" s="11" t="s">
        <v>1695</v>
      </c>
      <c r="I1476" s="11" t="s">
        <v>1793</v>
      </c>
      <c r="J1476" s="12" t="s">
        <v>1794</v>
      </c>
      <c r="K1476" s="20">
        <v>42409</v>
      </c>
      <c r="L1476" s="11">
        <v>16632</v>
      </c>
      <c r="M1476" s="11" t="s">
        <v>77</v>
      </c>
      <c r="N1476" s="11" t="s">
        <v>79</v>
      </c>
      <c r="O1476" s="11"/>
      <c r="P1476" s="11">
        <v>1070</v>
      </c>
      <c r="Q1476" s="11">
        <v>2480</v>
      </c>
      <c r="R1476" s="11">
        <v>3742</v>
      </c>
      <c r="S1476" s="11">
        <v>4867</v>
      </c>
      <c r="T1476" s="11">
        <v>5794</v>
      </c>
      <c r="U1476" s="11">
        <v>6292</v>
      </c>
      <c r="V1476" s="11">
        <v>7532</v>
      </c>
      <c r="W1476" s="11">
        <v>9001</v>
      </c>
      <c r="X1476" s="11">
        <v>10799</v>
      </c>
      <c r="Y1476" s="24"/>
      <c r="Z1476" s="24">
        <f>+VLOOKUP(G1476,[2]ACTIVIDADES!G$5:Y$1900,19,0)</f>
        <v>0</v>
      </c>
    </row>
    <row r="1477" spans="1:26" s="7" customFormat="1" ht="75" x14ac:dyDescent="0.25">
      <c r="A1477" s="15">
        <v>10563</v>
      </c>
      <c r="B1477" s="25" t="s">
        <v>4536</v>
      </c>
      <c r="C1477" s="9" t="s">
        <v>551</v>
      </c>
      <c r="D1477" s="9" t="s">
        <v>537</v>
      </c>
      <c r="E1477" s="9" t="s">
        <v>64</v>
      </c>
      <c r="F1477" s="9" t="s">
        <v>568</v>
      </c>
      <c r="G1477" s="9">
        <v>21524</v>
      </c>
      <c r="H1477" s="9" t="s">
        <v>1798</v>
      </c>
      <c r="I1477" s="9" t="s">
        <v>1799</v>
      </c>
      <c r="J1477" s="10" t="s">
        <v>1800</v>
      </c>
      <c r="K1477" s="19">
        <v>42409</v>
      </c>
      <c r="L1477" s="9">
        <v>2337</v>
      </c>
      <c r="M1477" s="9" t="s">
        <v>77</v>
      </c>
      <c r="N1477" s="9" t="s">
        <v>79</v>
      </c>
      <c r="O1477" s="9"/>
      <c r="P1477" s="9">
        <v>577</v>
      </c>
      <c r="Q1477" s="9">
        <v>889</v>
      </c>
      <c r="R1477" s="9">
        <v>889</v>
      </c>
      <c r="S1477" s="9">
        <v>1314</v>
      </c>
      <c r="T1477" s="9">
        <v>1626</v>
      </c>
      <c r="U1477" s="9">
        <v>2011</v>
      </c>
      <c r="V1477" s="9">
        <v>2334</v>
      </c>
      <c r="W1477" s="9">
        <v>2337</v>
      </c>
      <c r="X1477" s="9">
        <v>2337</v>
      </c>
      <c r="Y1477" s="24"/>
      <c r="Z1477" s="24">
        <f>+VLOOKUP(G1477,[2]ACTIVIDADES!G$5:Y$1900,19,0)</f>
        <v>0</v>
      </c>
    </row>
    <row r="1478" spans="1:26" s="7" customFormat="1" ht="45" x14ac:dyDescent="0.25">
      <c r="A1478" s="13">
        <v>10563</v>
      </c>
      <c r="B1478" s="26" t="s">
        <v>4536</v>
      </c>
      <c r="C1478" s="11" t="s">
        <v>551</v>
      </c>
      <c r="D1478" s="11" t="s">
        <v>537</v>
      </c>
      <c r="E1478" s="11" t="s">
        <v>64</v>
      </c>
      <c r="F1478" s="11" t="s">
        <v>568</v>
      </c>
      <c r="G1478" s="11">
        <v>21526</v>
      </c>
      <c r="H1478" s="11" t="s">
        <v>1740</v>
      </c>
      <c r="I1478" s="11" t="s">
        <v>1741</v>
      </c>
      <c r="J1478" s="12" t="s">
        <v>1742</v>
      </c>
      <c r="K1478" s="20">
        <v>42409</v>
      </c>
      <c r="L1478" s="11">
        <v>3</v>
      </c>
      <c r="M1478" s="11" t="s">
        <v>77</v>
      </c>
      <c r="N1478" s="11" t="s">
        <v>79</v>
      </c>
      <c r="O1478" s="11"/>
      <c r="P1478" s="11">
        <v>0</v>
      </c>
      <c r="Q1478" s="11">
        <v>0</v>
      </c>
      <c r="R1478" s="11">
        <v>0</v>
      </c>
      <c r="S1478" s="11">
        <v>0</v>
      </c>
      <c r="T1478" s="11">
        <v>0</v>
      </c>
      <c r="U1478" s="11">
        <v>0</v>
      </c>
      <c r="V1478" s="11">
        <v>0</v>
      </c>
      <c r="W1478" s="11">
        <v>0</v>
      </c>
      <c r="X1478" s="11">
        <v>0</v>
      </c>
      <c r="Y1478" s="24"/>
      <c r="Z1478" s="24">
        <f>+VLOOKUP(G1478,[2]ACTIVIDADES!G$5:Y$1900,19,0)</f>
        <v>0</v>
      </c>
    </row>
    <row r="1479" spans="1:26" s="7" customFormat="1" ht="75" x14ac:dyDescent="0.25">
      <c r="A1479" s="15">
        <v>10563</v>
      </c>
      <c r="B1479" s="25" t="s">
        <v>4536</v>
      </c>
      <c r="C1479" s="9" t="s">
        <v>551</v>
      </c>
      <c r="D1479" s="9" t="s">
        <v>537</v>
      </c>
      <c r="E1479" s="9" t="s">
        <v>64</v>
      </c>
      <c r="F1479" s="9" t="s">
        <v>568</v>
      </c>
      <c r="G1479" s="9">
        <v>21528</v>
      </c>
      <c r="H1479" s="9" t="s">
        <v>1746</v>
      </c>
      <c r="I1479" s="9" t="s">
        <v>1747</v>
      </c>
      <c r="J1479" s="10" t="s">
        <v>1748</v>
      </c>
      <c r="K1479" s="19">
        <v>42409</v>
      </c>
      <c r="L1479" s="9">
        <v>4</v>
      </c>
      <c r="M1479" s="9" t="s">
        <v>77</v>
      </c>
      <c r="N1479" s="9" t="s">
        <v>79</v>
      </c>
      <c r="O1479" s="9"/>
      <c r="P1479" s="9">
        <v>0</v>
      </c>
      <c r="Q1479" s="9">
        <v>0</v>
      </c>
      <c r="R1479" s="9">
        <v>0</v>
      </c>
      <c r="S1479" s="9">
        <v>0</v>
      </c>
      <c r="T1479" s="9">
        <v>0</v>
      </c>
      <c r="U1479" s="9">
        <v>0</v>
      </c>
      <c r="V1479" s="9">
        <v>0</v>
      </c>
      <c r="W1479" s="9">
        <v>0</v>
      </c>
      <c r="X1479" s="9">
        <v>0</v>
      </c>
      <c r="Y1479" s="24"/>
      <c r="Z1479" s="24">
        <f>+VLOOKUP(G1479,[2]ACTIVIDADES!G$5:Y$1900,19,0)</f>
        <v>0</v>
      </c>
    </row>
    <row r="1480" spans="1:26" s="7" customFormat="1" ht="90" x14ac:dyDescent="0.25">
      <c r="A1480" s="13">
        <v>10563</v>
      </c>
      <c r="B1480" s="26" t="s">
        <v>4536</v>
      </c>
      <c r="C1480" s="11" t="s">
        <v>551</v>
      </c>
      <c r="D1480" s="11" t="s">
        <v>537</v>
      </c>
      <c r="E1480" s="11" t="s">
        <v>64</v>
      </c>
      <c r="F1480" s="11" t="s">
        <v>568</v>
      </c>
      <c r="G1480" s="11">
        <v>21529</v>
      </c>
      <c r="H1480" s="11" t="s">
        <v>1749</v>
      </c>
      <c r="I1480" s="11" t="s">
        <v>1750</v>
      </c>
      <c r="J1480" s="12" t="s">
        <v>1751</v>
      </c>
      <c r="K1480" s="20">
        <v>42409</v>
      </c>
      <c r="L1480" s="11">
        <v>3</v>
      </c>
      <c r="M1480" s="11" t="s">
        <v>77</v>
      </c>
      <c r="N1480" s="11" t="s">
        <v>79</v>
      </c>
      <c r="O1480" s="11"/>
      <c r="P1480" s="11">
        <v>0</v>
      </c>
      <c r="Q1480" s="11">
        <v>0</v>
      </c>
      <c r="R1480" s="11">
        <v>0</v>
      </c>
      <c r="S1480" s="11">
        <v>0</v>
      </c>
      <c r="T1480" s="11">
        <v>0</v>
      </c>
      <c r="U1480" s="11">
        <v>0</v>
      </c>
      <c r="V1480" s="11">
        <v>0</v>
      </c>
      <c r="W1480" s="11">
        <v>0</v>
      </c>
      <c r="X1480" s="11">
        <v>1</v>
      </c>
      <c r="Y1480" s="24"/>
      <c r="Z1480" s="24">
        <f>+VLOOKUP(G1480,[2]ACTIVIDADES!G$5:Y$1900,19,0)</f>
        <v>0</v>
      </c>
    </row>
    <row r="1481" spans="1:26" s="7" customFormat="1" ht="60" x14ac:dyDescent="0.25">
      <c r="A1481" s="15">
        <v>10563</v>
      </c>
      <c r="B1481" s="25" t="s">
        <v>4536</v>
      </c>
      <c r="C1481" s="9" t="s">
        <v>551</v>
      </c>
      <c r="D1481" s="9" t="s">
        <v>537</v>
      </c>
      <c r="E1481" s="9" t="s">
        <v>64</v>
      </c>
      <c r="F1481" s="9" t="s">
        <v>568</v>
      </c>
      <c r="G1481" s="9">
        <v>21531</v>
      </c>
      <c r="H1481" s="9" t="s">
        <v>1755</v>
      </c>
      <c r="I1481" s="9" t="s">
        <v>1756</v>
      </c>
      <c r="J1481" s="10" t="s">
        <v>1757</v>
      </c>
      <c r="K1481" s="19">
        <v>42409</v>
      </c>
      <c r="L1481" s="9">
        <v>1</v>
      </c>
      <c r="M1481" s="9" t="s">
        <v>77</v>
      </c>
      <c r="N1481" s="9" t="s">
        <v>79</v>
      </c>
      <c r="O1481" s="9"/>
      <c r="P1481" s="9">
        <v>0</v>
      </c>
      <c r="Q1481" s="9">
        <v>0</v>
      </c>
      <c r="R1481" s="9">
        <v>0</v>
      </c>
      <c r="S1481" s="9">
        <v>0</v>
      </c>
      <c r="T1481" s="9">
        <v>0</v>
      </c>
      <c r="U1481" s="9">
        <v>1</v>
      </c>
      <c r="V1481" s="9">
        <v>1</v>
      </c>
      <c r="W1481" s="9">
        <v>1</v>
      </c>
      <c r="X1481" s="9">
        <v>1</v>
      </c>
      <c r="Y1481" s="24"/>
      <c r="Z1481" s="24">
        <f>+VLOOKUP(G1481,[2]ACTIVIDADES!G$5:Y$1900,19,0)</f>
        <v>0</v>
      </c>
    </row>
    <row r="1482" spans="1:26" s="7" customFormat="1" ht="75" x14ac:dyDescent="0.25">
      <c r="A1482" s="13">
        <v>10563</v>
      </c>
      <c r="B1482" s="26" t="s">
        <v>4536</v>
      </c>
      <c r="C1482" s="11" t="s">
        <v>551</v>
      </c>
      <c r="D1482" s="11" t="s">
        <v>537</v>
      </c>
      <c r="E1482" s="11" t="s">
        <v>64</v>
      </c>
      <c r="F1482" s="11" t="s">
        <v>568</v>
      </c>
      <c r="G1482" s="11">
        <v>21533</v>
      </c>
      <c r="H1482" s="11" t="s">
        <v>1758</v>
      </c>
      <c r="I1482" s="11" t="s">
        <v>1759</v>
      </c>
      <c r="J1482" s="12" t="s">
        <v>1760</v>
      </c>
      <c r="K1482" s="20">
        <v>42409</v>
      </c>
      <c r="L1482" s="11">
        <v>9</v>
      </c>
      <c r="M1482" s="11" t="s">
        <v>77</v>
      </c>
      <c r="N1482" s="11" t="s">
        <v>79</v>
      </c>
      <c r="O1482" s="11"/>
      <c r="P1482" s="11">
        <v>1</v>
      </c>
      <c r="Q1482" s="11">
        <v>2</v>
      </c>
      <c r="R1482" s="11">
        <v>2</v>
      </c>
      <c r="S1482" s="11">
        <v>3</v>
      </c>
      <c r="T1482" s="11">
        <v>3</v>
      </c>
      <c r="U1482" s="11">
        <v>3</v>
      </c>
      <c r="V1482" s="11">
        <v>3</v>
      </c>
      <c r="W1482" s="11">
        <v>4</v>
      </c>
      <c r="X1482" s="11">
        <v>4</v>
      </c>
      <c r="Y1482" s="24"/>
      <c r="Z1482" s="24">
        <f>+VLOOKUP(G1482,[2]ACTIVIDADES!G$5:Y$1900,19,0)</f>
        <v>0</v>
      </c>
    </row>
    <row r="1483" spans="1:26" s="7" customFormat="1" ht="120" x14ac:dyDescent="0.25">
      <c r="A1483" s="15">
        <v>10563</v>
      </c>
      <c r="B1483" s="25" t="s">
        <v>4536</v>
      </c>
      <c r="C1483" s="9" t="s">
        <v>551</v>
      </c>
      <c r="D1483" s="9" t="s">
        <v>537</v>
      </c>
      <c r="E1483" s="9" t="s">
        <v>64</v>
      </c>
      <c r="F1483" s="9" t="s">
        <v>568</v>
      </c>
      <c r="G1483" s="9">
        <v>21539</v>
      </c>
      <c r="H1483" s="9" t="s">
        <v>1764</v>
      </c>
      <c r="I1483" s="9" t="s">
        <v>1765</v>
      </c>
      <c r="J1483" s="10" t="s">
        <v>1766</v>
      </c>
      <c r="K1483" s="19">
        <v>42409</v>
      </c>
      <c r="L1483" s="9">
        <v>2</v>
      </c>
      <c r="M1483" s="9" t="s">
        <v>77</v>
      </c>
      <c r="N1483" s="9" t="s">
        <v>79</v>
      </c>
      <c r="O1483" s="9"/>
      <c r="P1483" s="9">
        <v>0</v>
      </c>
      <c r="Q1483" s="9">
        <v>0</v>
      </c>
      <c r="R1483" s="9">
        <v>0</v>
      </c>
      <c r="S1483" s="9">
        <v>0</v>
      </c>
      <c r="T1483" s="9">
        <v>0</v>
      </c>
      <c r="U1483" s="9">
        <v>0</v>
      </c>
      <c r="V1483" s="9">
        <v>0</v>
      </c>
      <c r="W1483" s="9">
        <v>0</v>
      </c>
      <c r="X1483" s="9">
        <v>0</v>
      </c>
      <c r="Y1483" s="24"/>
      <c r="Z1483" s="24">
        <f>+VLOOKUP(G1483,[2]ACTIVIDADES!G$5:Y$1900,19,0)</f>
        <v>0</v>
      </c>
    </row>
    <row r="1484" spans="1:26" s="7" customFormat="1" ht="75" x14ac:dyDescent="0.25">
      <c r="A1484" s="13">
        <v>10563</v>
      </c>
      <c r="B1484" s="26" t="s">
        <v>4536</v>
      </c>
      <c r="C1484" s="11" t="s">
        <v>551</v>
      </c>
      <c r="D1484" s="11" t="s">
        <v>537</v>
      </c>
      <c r="E1484" s="11" t="s">
        <v>64</v>
      </c>
      <c r="F1484" s="11" t="s">
        <v>568</v>
      </c>
      <c r="G1484" s="11">
        <v>21540</v>
      </c>
      <c r="H1484" s="11" t="s">
        <v>1770</v>
      </c>
      <c r="I1484" s="11" t="s">
        <v>1771</v>
      </c>
      <c r="J1484" s="12" t="s">
        <v>1772</v>
      </c>
      <c r="K1484" s="20">
        <v>42409</v>
      </c>
      <c r="L1484" s="11">
        <v>5</v>
      </c>
      <c r="M1484" s="11" t="s">
        <v>77</v>
      </c>
      <c r="N1484" s="11" t="s">
        <v>79</v>
      </c>
      <c r="O1484" s="11"/>
      <c r="P1484" s="11">
        <v>2</v>
      </c>
      <c r="Q1484" s="11">
        <v>2</v>
      </c>
      <c r="R1484" s="11">
        <v>3</v>
      </c>
      <c r="S1484" s="11">
        <v>3</v>
      </c>
      <c r="T1484" s="11">
        <v>3</v>
      </c>
      <c r="U1484" s="11">
        <v>3</v>
      </c>
      <c r="V1484" s="11">
        <v>4</v>
      </c>
      <c r="W1484" s="11">
        <v>4</v>
      </c>
      <c r="X1484" s="11">
        <v>4</v>
      </c>
      <c r="Y1484" s="24"/>
      <c r="Z1484" s="24">
        <f>+VLOOKUP(G1484,[2]ACTIVIDADES!G$5:Y$1900,19,0)</f>
        <v>0</v>
      </c>
    </row>
    <row r="1485" spans="1:26" s="7" customFormat="1" ht="75" x14ac:dyDescent="0.25">
      <c r="A1485" s="15">
        <v>10563</v>
      </c>
      <c r="B1485" s="25" t="s">
        <v>4536</v>
      </c>
      <c r="C1485" s="9" t="s">
        <v>551</v>
      </c>
      <c r="D1485" s="9" t="s">
        <v>537</v>
      </c>
      <c r="E1485" s="9" t="s">
        <v>64</v>
      </c>
      <c r="F1485" s="9" t="s">
        <v>568</v>
      </c>
      <c r="G1485" s="9">
        <v>21541</v>
      </c>
      <c r="H1485" s="9" t="s">
        <v>1773</v>
      </c>
      <c r="I1485" s="9" t="s">
        <v>1774</v>
      </c>
      <c r="J1485" s="10" t="s">
        <v>1775</v>
      </c>
      <c r="K1485" s="19">
        <v>42409</v>
      </c>
      <c r="L1485" s="9">
        <v>5</v>
      </c>
      <c r="M1485" s="9" t="s">
        <v>77</v>
      </c>
      <c r="N1485" s="9" t="s">
        <v>79</v>
      </c>
      <c r="O1485" s="9"/>
      <c r="P1485" s="9">
        <v>0</v>
      </c>
      <c r="Q1485" s="9">
        <v>0</v>
      </c>
      <c r="R1485" s="9">
        <v>1</v>
      </c>
      <c r="S1485" s="9">
        <v>1</v>
      </c>
      <c r="T1485" s="9">
        <v>1</v>
      </c>
      <c r="U1485" s="9">
        <v>1</v>
      </c>
      <c r="V1485" s="9">
        <v>1</v>
      </c>
      <c r="W1485" s="9">
        <v>1</v>
      </c>
      <c r="X1485" s="9">
        <v>2</v>
      </c>
      <c r="Y1485" s="24"/>
      <c r="Z1485" s="24">
        <f>+VLOOKUP(G1485,[2]ACTIVIDADES!G$5:Y$1900,19,0)</f>
        <v>0</v>
      </c>
    </row>
    <row r="1486" spans="1:26" s="7" customFormat="1" ht="60" x14ac:dyDescent="0.25">
      <c r="A1486" s="13">
        <v>10563</v>
      </c>
      <c r="B1486" s="26" t="s">
        <v>4536</v>
      </c>
      <c r="C1486" s="11" t="s">
        <v>551</v>
      </c>
      <c r="D1486" s="11" t="s">
        <v>537</v>
      </c>
      <c r="E1486" s="11" t="s">
        <v>64</v>
      </c>
      <c r="F1486" s="11" t="s">
        <v>568</v>
      </c>
      <c r="G1486" s="11">
        <v>21564</v>
      </c>
      <c r="H1486" s="11" t="s">
        <v>664</v>
      </c>
      <c r="I1486" s="11" t="s">
        <v>665</v>
      </c>
      <c r="J1486" s="12" t="s">
        <v>666</v>
      </c>
      <c r="K1486" s="20">
        <v>42409</v>
      </c>
      <c r="L1486" s="11">
        <v>2336</v>
      </c>
      <c r="M1486" s="11" t="s">
        <v>77</v>
      </c>
      <c r="N1486" s="11" t="s">
        <v>79</v>
      </c>
      <c r="O1486" s="11"/>
      <c r="P1486" s="11">
        <v>160</v>
      </c>
      <c r="Q1486" s="11">
        <v>612</v>
      </c>
      <c r="R1486" s="11">
        <v>612</v>
      </c>
      <c r="S1486" s="11">
        <v>926</v>
      </c>
      <c r="T1486" s="11">
        <v>1026</v>
      </c>
      <c r="U1486" s="11">
        <v>1411</v>
      </c>
      <c r="V1486" s="11">
        <v>1871</v>
      </c>
      <c r="W1486" s="11">
        <v>2031</v>
      </c>
      <c r="X1486" s="11">
        <v>2053</v>
      </c>
      <c r="Y1486" s="24"/>
      <c r="Z1486" s="24">
        <f>+VLOOKUP(G1486,[2]ACTIVIDADES!G$5:Y$1900,19,0)</f>
        <v>0</v>
      </c>
    </row>
    <row r="1487" spans="1:26" s="7" customFormat="1" ht="90" x14ac:dyDescent="0.25">
      <c r="A1487" s="15">
        <v>10563</v>
      </c>
      <c r="B1487" s="25" t="s">
        <v>4536</v>
      </c>
      <c r="C1487" s="9" t="s">
        <v>551</v>
      </c>
      <c r="D1487" s="9" t="s">
        <v>537</v>
      </c>
      <c r="E1487" s="9" t="s">
        <v>64</v>
      </c>
      <c r="F1487" s="9" t="s">
        <v>568</v>
      </c>
      <c r="G1487" s="9">
        <v>21565</v>
      </c>
      <c r="H1487" s="9" t="s">
        <v>809</v>
      </c>
      <c r="I1487" s="9" t="s">
        <v>810</v>
      </c>
      <c r="J1487" s="10" t="s">
        <v>811</v>
      </c>
      <c r="K1487" s="19">
        <v>42409</v>
      </c>
      <c r="L1487" s="9">
        <v>100</v>
      </c>
      <c r="M1487" s="9" t="s">
        <v>76</v>
      </c>
      <c r="N1487" s="9" t="s">
        <v>79</v>
      </c>
      <c r="O1487" s="9"/>
      <c r="P1487" s="9">
        <v>100</v>
      </c>
      <c r="Q1487" s="9">
        <v>100</v>
      </c>
      <c r="R1487" s="9">
        <v>100</v>
      </c>
      <c r="S1487" s="9">
        <v>100</v>
      </c>
      <c r="T1487" s="9">
        <v>0</v>
      </c>
      <c r="U1487" s="9">
        <v>100</v>
      </c>
      <c r="V1487" s="9">
        <v>100</v>
      </c>
      <c r="W1487" s="9">
        <v>100</v>
      </c>
      <c r="X1487" s="9">
        <v>100</v>
      </c>
      <c r="Y1487" s="24"/>
      <c r="Z1487" s="24">
        <f>+VLOOKUP(G1487,[2]ACTIVIDADES!G$5:Y$1900,19,0)</f>
        <v>0</v>
      </c>
    </row>
    <row r="1488" spans="1:26" s="7" customFormat="1" ht="90" x14ac:dyDescent="0.25">
      <c r="A1488" s="13">
        <v>10563</v>
      </c>
      <c r="B1488" s="26" t="s">
        <v>4536</v>
      </c>
      <c r="C1488" s="11" t="s">
        <v>551</v>
      </c>
      <c r="D1488" s="11" t="s">
        <v>537</v>
      </c>
      <c r="E1488" s="11" t="s">
        <v>64</v>
      </c>
      <c r="F1488" s="11" t="s">
        <v>568</v>
      </c>
      <c r="G1488" s="11">
        <v>21566</v>
      </c>
      <c r="H1488" s="11" t="s">
        <v>593</v>
      </c>
      <c r="I1488" s="11" t="s">
        <v>594</v>
      </c>
      <c r="J1488" s="12" t="s">
        <v>595</v>
      </c>
      <c r="K1488" s="20">
        <v>42409</v>
      </c>
      <c r="L1488" s="11">
        <v>2</v>
      </c>
      <c r="M1488" s="11" t="s">
        <v>77</v>
      </c>
      <c r="N1488" s="11" t="s">
        <v>79</v>
      </c>
      <c r="O1488" s="11"/>
      <c r="P1488" s="11">
        <v>0</v>
      </c>
      <c r="Q1488" s="11">
        <v>2</v>
      </c>
      <c r="R1488" s="11">
        <v>2</v>
      </c>
      <c r="S1488" s="11">
        <v>2</v>
      </c>
      <c r="T1488" s="11">
        <v>2</v>
      </c>
      <c r="U1488" s="11">
        <v>2</v>
      </c>
      <c r="V1488" s="11">
        <v>2</v>
      </c>
      <c r="W1488" s="11">
        <v>2</v>
      </c>
      <c r="X1488" s="11">
        <v>2</v>
      </c>
      <c r="Y1488" s="24"/>
      <c r="Z1488" s="24">
        <f>+VLOOKUP(G1488,[2]ACTIVIDADES!G$5:Y$1900,19,0)</f>
        <v>0</v>
      </c>
    </row>
    <row r="1489" spans="1:26" s="7" customFormat="1" ht="60" x14ac:dyDescent="0.25">
      <c r="A1489" s="15">
        <v>10563</v>
      </c>
      <c r="B1489" s="25" t="s">
        <v>4536</v>
      </c>
      <c r="C1489" s="9" t="s">
        <v>551</v>
      </c>
      <c r="D1489" s="9" t="s">
        <v>537</v>
      </c>
      <c r="E1489" s="9" t="s">
        <v>64</v>
      </c>
      <c r="F1489" s="9" t="s">
        <v>568</v>
      </c>
      <c r="G1489" s="9">
        <v>21567</v>
      </c>
      <c r="H1489" s="9" t="s">
        <v>596</v>
      </c>
      <c r="I1489" s="9" t="s">
        <v>597</v>
      </c>
      <c r="J1489" s="10" t="s">
        <v>598</v>
      </c>
      <c r="K1489" s="19">
        <v>42409</v>
      </c>
      <c r="L1489" s="9">
        <v>23</v>
      </c>
      <c r="M1489" s="9" t="s">
        <v>77</v>
      </c>
      <c r="N1489" s="9" t="s">
        <v>79</v>
      </c>
      <c r="O1489" s="9"/>
      <c r="P1489" s="9">
        <v>2</v>
      </c>
      <c r="Q1489" s="9">
        <v>5</v>
      </c>
      <c r="R1489" s="9">
        <v>5</v>
      </c>
      <c r="S1489" s="9">
        <v>9</v>
      </c>
      <c r="T1489" s="9">
        <v>11</v>
      </c>
      <c r="U1489" s="9">
        <v>12</v>
      </c>
      <c r="V1489" s="9">
        <v>14</v>
      </c>
      <c r="W1489" s="9">
        <v>16</v>
      </c>
      <c r="X1489" s="9">
        <v>16</v>
      </c>
      <c r="Y1489" s="24"/>
      <c r="Z1489" s="24">
        <f>+VLOOKUP(G1489,[2]ACTIVIDADES!G$5:Y$1900,19,0)</f>
        <v>0</v>
      </c>
    </row>
    <row r="1490" spans="1:26" s="7" customFormat="1" ht="60" x14ac:dyDescent="0.25">
      <c r="A1490" s="13">
        <v>10563</v>
      </c>
      <c r="B1490" s="26" t="s">
        <v>4536</v>
      </c>
      <c r="C1490" s="11" t="s">
        <v>551</v>
      </c>
      <c r="D1490" s="11" t="s">
        <v>537</v>
      </c>
      <c r="E1490" s="11" t="s">
        <v>64</v>
      </c>
      <c r="F1490" s="11" t="s">
        <v>568</v>
      </c>
      <c r="G1490" s="11">
        <v>21568</v>
      </c>
      <c r="H1490" s="11" t="s">
        <v>599</v>
      </c>
      <c r="I1490" s="11" t="s">
        <v>600</v>
      </c>
      <c r="J1490" s="12" t="s">
        <v>601</v>
      </c>
      <c r="K1490" s="20">
        <v>42409</v>
      </c>
      <c r="L1490" s="11">
        <v>14</v>
      </c>
      <c r="M1490" s="11" t="s">
        <v>77</v>
      </c>
      <c r="N1490" s="11" t="s">
        <v>79</v>
      </c>
      <c r="O1490" s="11"/>
      <c r="P1490" s="11">
        <v>0</v>
      </c>
      <c r="Q1490" s="11">
        <v>3</v>
      </c>
      <c r="R1490" s="11">
        <v>3</v>
      </c>
      <c r="S1490" s="11">
        <v>3</v>
      </c>
      <c r="T1490" s="11">
        <v>3</v>
      </c>
      <c r="U1490" s="11">
        <v>4</v>
      </c>
      <c r="V1490" s="11">
        <v>4</v>
      </c>
      <c r="W1490" s="11">
        <v>7</v>
      </c>
      <c r="X1490" s="11">
        <v>10</v>
      </c>
      <c r="Y1490" s="24"/>
      <c r="Z1490" s="24">
        <f>+VLOOKUP(G1490,[2]ACTIVIDADES!G$5:Y$1900,19,0)</f>
        <v>0</v>
      </c>
    </row>
    <row r="1491" spans="1:26" s="7" customFormat="1" ht="90" x14ac:dyDescent="0.25">
      <c r="A1491" s="15">
        <v>10563</v>
      </c>
      <c r="B1491" s="25" t="s">
        <v>4536</v>
      </c>
      <c r="C1491" s="9" t="s">
        <v>551</v>
      </c>
      <c r="D1491" s="9" t="s">
        <v>537</v>
      </c>
      <c r="E1491" s="9" t="s">
        <v>64</v>
      </c>
      <c r="F1491" s="9" t="s">
        <v>568</v>
      </c>
      <c r="G1491" s="9">
        <v>21569</v>
      </c>
      <c r="H1491" s="9" t="s">
        <v>602</v>
      </c>
      <c r="I1491" s="9" t="s">
        <v>603</v>
      </c>
      <c r="J1491" s="10" t="s">
        <v>604</v>
      </c>
      <c r="K1491" s="19">
        <v>42409</v>
      </c>
      <c r="L1491" s="9">
        <v>17</v>
      </c>
      <c r="M1491" s="9" t="s">
        <v>77</v>
      </c>
      <c r="N1491" s="9" t="s">
        <v>79</v>
      </c>
      <c r="O1491" s="9"/>
      <c r="P1491" s="9">
        <v>1</v>
      </c>
      <c r="Q1491" s="9">
        <v>2</v>
      </c>
      <c r="R1491" s="9">
        <v>2</v>
      </c>
      <c r="S1491" s="9">
        <v>6</v>
      </c>
      <c r="T1491" s="9">
        <v>7</v>
      </c>
      <c r="U1491" s="9">
        <v>7</v>
      </c>
      <c r="V1491" s="9">
        <v>9</v>
      </c>
      <c r="W1491" s="9">
        <v>9</v>
      </c>
      <c r="X1491" s="9">
        <v>10</v>
      </c>
      <c r="Y1491" s="24"/>
      <c r="Z1491" s="24">
        <f>+VLOOKUP(G1491,[2]ACTIVIDADES!G$5:Y$1900,19,0)</f>
        <v>0</v>
      </c>
    </row>
    <row r="1492" spans="1:26" s="7" customFormat="1" ht="60" x14ac:dyDescent="0.25">
      <c r="A1492" s="13">
        <v>10563</v>
      </c>
      <c r="B1492" s="26" t="s">
        <v>4536</v>
      </c>
      <c r="C1492" s="11" t="s">
        <v>551</v>
      </c>
      <c r="D1492" s="11" t="s">
        <v>537</v>
      </c>
      <c r="E1492" s="11" t="s">
        <v>64</v>
      </c>
      <c r="F1492" s="11" t="s">
        <v>568</v>
      </c>
      <c r="G1492" s="11">
        <v>21570</v>
      </c>
      <c r="H1492" s="11" t="s">
        <v>605</v>
      </c>
      <c r="I1492" s="11" t="s">
        <v>606</v>
      </c>
      <c r="J1492" s="12" t="s">
        <v>607</v>
      </c>
      <c r="K1492" s="20">
        <v>42409</v>
      </c>
      <c r="L1492" s="11">
        <v>5</v>
      </c>
      <c r="M1492" s="11" t="s">
        <v>77</v>
      </c>
      <c r="N1492" s="11" t="s">
        <v>79</v>
      </c>
      <c r="O1492" s="11"/>
      <c r="P1492" s="11">
        <v>0</v>
      </c>
      <c r="Q1492" s="11">
        <v>0</v>
      </c>
      <c r="R1492" s="11">
        <v>0</v>
      </c>
      <c r="S1492" s="11">
        <v>1</v>
      </c>
      <c r="T1492" s="11">
        <v>1</v>
      </c>
      <c r="U1492" s="11">
        <v>2</v>
      </c>
      <c r="V1492" s="11">
        <v>2</v>
      </c>
      <c r="W1492" s="11">
        <v>3</v>
      </c>
      <c r="X1492" s="11">
        <v>5</v>
      </c>
      <c r="Y1492" s="24"/>
      <c r="Z1492" s="24">
        <f>+VLOOKUP(G1492,[2]ACTIVIDADES!G$5:Y$1900,19,0)</f>
        <v>0</v>
      </c>
    </row>
    <row r="1493" spans="1:26" s="7" customFormat="1" ht="75" x14ac:dyDescent="0.25">
      <c r="A1493" s="15">
        <v>10563</v>
      </c>
      <c r="B1493" s="25" t="s">
        <v>4536</v>
      </c>
      <c r="C1493" s="9" t="s">
        <v>551</v>
      </c>
      <c r="D1493" s="9" t="s">
        <v>537</v>
      </c>
      <c r="E1493" s="9" t="s">
        <v>64</v>
      </c>
      <c r="F1493" s="9" t="s">
        <v>568</v>
      </c>
      <c r="G1493" s="9">
        <v>21580</v>
      </c>
      <c r="H1493" s="9" t="s">
        <v>650</v>
      </c>
      <c r="I1493" s="9" t="s">
        <v>651</v>
      </c>
      <c r="J1493" s="10" t="s">
        <v>652</v>
      </c>
      <c r="K1493" s="19">
        <v>42409</v>
      </c>
      <c r="L1493" s="9">
        <v>56</v>
      </c>
      <c r="M1493" s="9" t="s">
        <v>77</v>
      </c>
      <c r="N1493" s="9" t="s">
        <v>79</v>
      </c>
      <c r="O1493" s="9"/>
      <c r="P1493" s="9">
        <v>1</v>
      </c>
      <c r="Q1493" s="9">
        <v>5</v>
      </c>
      <c r="R1493" s="9">
        <v>5</v>
      </c>
      <c r="S1493" s="9">
        <v>23</v>
      </c>
      <c r="T1493" s="9">
        <v>24</v>
      </c>
      <c r="U1493" s="9">
        <v>25</v>
      </c>
      <c r="V1493" s="9">
        <v>29</v>
      </c>
      <c r="W1493" s="9">
        <v>36</v>
      </c>
      <c r="X1493" s="9">
        <v>51</v>
      </c>
      <c r="Y1493" s="24"/>
      <c r="Z1493" s="24">
        <f>+VLOOKUP(G1493,[2]ACTIVIDADES!G$5:Y$1900,19,0)</f>
        <v>0</v>
      </c>
    </row>
    <row r="1494" spans="1:26" s="7" customFormat="1" ht="90" x14ac:dyDescent="0.25">
      <c r="A1494" s="13">
        <v>10563</v>
      </c>
      <c r="B1494" s="26" t="s">
        <v>4536</v>
      </c>
      <c r="C1494" s="11" t="s">
        <v>551</v>
      </c>
      <c r="D1494" s="11" t="s">
        <v>537</v>
      </c>
      <c r="E1494" s="11" t="s">
        <v>64</v>
      </c>
      <c r="F1494" s="11" t="s">
        <v>568</v>
      </c>
      <c r="G1494" s="11">
        <v>21586</v>
      </c>
      <c r="H1494" s="11" t="s">
        <v>653</v>
      </c>
      <c r="I1494" s="11" t="s">
        <v>651</v>
      </c>
      <c r="J1494" s="12" t="s">
        <v>654</v>
      </c>
      <c r="K1494" s="20">
        <v>42410</v>
      </c>
      <c r="L1494" s="11">
        <v>3</v>
      </c>
      <c r="M1494" s="11" t="s">
        <v>77</v>
      </c>
      <c r="N1494" s="11" t="s">
        <v>79</v>
      </c>
      <c r="O1494" s="11"/>
      <c r="P1494" s="11">
        <v>0</v>
      </c>
      <c r="Q1494" s="11">
        <v>0</v>
      </c>
      <c r="R1494" s="11">
        <v>0</v>
      </c>
      <c r="S1494" s="11">
        <v>0</v>
      </c>
      <c r="T1494" s="11">
        <v>0</v>
      </c>
      <c r="U1494" s="11">
        <v>0</v>
      </c>
      <c r="V1494" s="11">
        <v>0</v>
      </c>
      <c r="W1494" s="11">
        <v>0</v>
      </c>
      <c r="X1494" s="11">
        <v>0</v>
      </c>
      <c r="Y1494" s="24"/>
      <c r="Z1494" s="24">
        <f>+VLOOKUP(G1494,[2]ACTIVIDADES!G$5:Y$1900,19,0)</f>
        <v>0</v>
      </c>
    </row>
    <row r="1495" spans="1:26" s="7" customFormat="1" ht="90" x14ac:dyDescent="0.25">
      <c r="A1495" s="15">
        <v>10563</v>
      </c>
      <c r="B1495" s="25" t="s">
        <v>4536</v>
      </c>
      <c r="C1495" s="9" t="s">
        <v>551</v>
      </c>
      <c r="D1495" s="9" t="s">
        <v>537</v>
      </c>
      <c r="E1495" s="9" t="s">
        <v>64</v>
      </c>
      <c r="F1495" s="9" t="s">
        <v>568</v>
      </c>
      <c r="G1495" s="9">
        <v>21587</v>
      </c>
      <c r="H1495" s="9" t="s">
        <v>1810</v>
      </c>
      <c r="I1495" s="9" t="s">
        <v>1811</v>
      </c>
      <c r="J1495" s="10" t="s">
        <v>1812</v>
      </c>
      <c r="K1495" s="19">
        <v>42410</v>
      </c>
      <c r="L1495" s="9">
        <v>8</v>
      </c>
      <c r="M1495" s="9" t="s">
        <v>77</v>
      </c>
      <c r="N1495" s="9" t="s">
        <v>79</v>
      </c>
      <c r="O1495" s="9"/>
      <c r="P1495" s="9">
        <v>0</v>
      </c>
      <c r="Q1495" s="9">
        <v>0</v>
      </c>
      <c r="R1495" s="9">
        <v>0</v>
      </c>
      <c r="S1495" s="9">
        <v>0</v>
      </c>
      <c r="T1495" s="9">
        <v>0</v>
      </c>
      <c r="U1495" s="9">
        <v>0</v>
      </c>
      <c r="V1495" s="9">
        <v>0</v>
      </c>
      <c r="W1495" s="9">
        <v>0</v>
      </c>
      <c r="X1495" s="9">
        <v>0</v>
      </c>
      <c r="Y1495" s="24"/>
      <c r="Z1495" s="24">
        <f>+VLOOKUP(G1495,[2]ACTIVIDADES!G$5:Y$1900,19,0)</f>
        <v>0</v>
      </c>
    </row>
    <row r="1496" spans="1:26" s="7" customFormat="1" ht="75" x14ac:dyDescent="0.25">
      <c r="A1496" s="13">
        <v>10563</v>
      </c>
      <c r="B1496" s="26" t="s">
        <v>4536</v>
      </c>
      <c r="C1496" s="11" t="s">
        <v>551</v>
      </c>
      <c r="D1496" s="11" t="s">
        <v>537</v>
      </c>
      <c r="E1496" s="11" t="s">
        <v>64</v>
      </c>
      <c r="F1496" s="11" t="s">
        <v>568</v>
      </c>
      <c r="G1496" s="11">
        <v>21588</v>
      </c>
      <c r="H1496" s="11" t="s">
        <v>1813</v>
      </c>
      <c r="I1496" s="11" t="s">
        <v>1814</v>
      </c>
      <c r="J1496" s="12" t="s">
        <v>1815</v>
      </c>
      <c r="K1496" s="20">
        <v>42410</v>
      </c>
      <c r="L1496" s="11">
        <v>2</v>
      </c>
      <c r="M1496" s="11" t="s">
        <v>77</v>
      </c>
      <c r="N1496" s="11" t="s">
        <v>79</v>
      </c>
      <c r="O1496" s="11"/>
      <c r="P1496" s="11">
        <v>0</v>
      </c>
      <c r="Q1496" s="11">
        <v>0</v>
      </c>
      <c r="R1496" s="11">
        <v>0</v>
      </c>
      <c r="S1496" s="11">
        <v>0</v>
      </c>
      <c r="T1496" s="11">
        <v>0</v>
      </c>
      <c r="U1496" s="11">
        <v>0</v>
      </c>
      <c r="V1496" s="11">
        <v>0</v>
      </c>
      <c r="W1496" s="11">
        <v>0</v>
      </c>
      <c r="X1496" s="11">
        <v>0</v>
      </c>
      <c r="Y1496" s="24"/>
      <c r="Z1496" s="24">
        <f>+VLOOKUP(G1496,[2]ACTIVIDADES!G$5:Y$1900,19,0)</f>
        <v>0</v>
      </c>
    </row>
    <row r="1497" spans="1:26" s="7" customFormat="1" ht="105" x14ac:dyDescent="0.25">
      <c r="A1497" s="15">
        <v>10563</v>
      </c>
      <c r="B1497" s="25" t="s">
        <v>4536</v>
      </c>
      <c r="C1497" s="9" t="s">
        <v>551</v>
      </c>
      <c r="D1497" s="9" t="s">
        <v>537</v>
      </c>
      <c r="E1497" s="9" t="s">
        <v>64</v>
      </c>
      <c r="F1497" s="9" t="s">
        <v>568</v>
      </c>
      <c r="G1497" s="9">
        <v>21589</v>
      </c>
      <c r="H1497" s="9" t="s">
        <v>1634</v>
      </c>
      <c r="I1497" s="9" t="s">
        <v>1635</v>
      </c>
      <c r="J1497" s="10" t="s">
        <v>1636</v>
      </c>
      <c r="K1497" s="19">
        <v>42410</v>
      </c>
      <c r="L1497" s="9">
        <v>1</v>
      </c>
      <c r="M1497" s="9" t="s">
        <v>77</v>
      </c>
      <c r="N1497" s="9" t="s">
        <v>79</v>
      </c>
      <c r="O1497" s="9"/>
      <c r="P1497" s="9">
        <v>0</v>
      </c>
      <c r="Q1497" s="9">
        <v>0</v>
      </c>
      <c r="R1497" s="9">
        <v>0</v>
      </c>
      <c r="S1497" s="9">
        <v>0</v>
      </c>
      <c r="T1497" s="9">
        <v>0</v>
      </c>
      <c r="U1497" s="9">
        <v>0</v>
      </c>
      <c r="V1497" s="9">
        <v>0</v>
      </c>
      <c r="W1497" s="9">
        <v>0</v>
      </c>
      <c r="X1497" s="9">
        <v>0</v>
      </c>
      <c r="Y1497" s="24"/>
      <c r="Z1497" s="24">
        <f>+VLOOKUP(G1497,[2]ACTIVIDADES!G$5:Y$1900,19,0)</f>
        <v>0</v>
      </c>
    </row>
    <row r="1498" spans="1:26" s="7" customFormat="1" ht="120" x14ac:dyDescent="0.25">
      <c r="A1498" s="13">
        <v>10563</v>
      </c>
      <c r="B1498" s="26" t="s">
        <v>4536</v>
      </c>
      <c r="C1498" s="11" t="s">
        <v>551</v>
      </c>
      <c r="D1498" s="11" t="s">
        <v>537</v>
      </c>
      <c r="E1498" s="11" t="s">
        <v>64</v>
      </c>
      <c r="F1498" s="11" t="s">
        <v>568</v>
      </c>
      <c r="G1498" s="11">
        <v>21590</v>
      </c>
      <c r="H1498" s="11" t="s">
        <v>581</v>
      </c>
      <c r="I1498" s="11" t="s">
        <v>582</v>
      </c>
      <c r="J1498" s="12" t="s">
        <v>583</v>
      </c>
      <c r="K1498" s="20">
        <v>42410</v>
      </c>
      <c r="L1498" s="11">
        <v>6</v>
      </c>
      <c r="M1498" s="11" t="s">
        <v>77</v>
      </c>
      <c r="N1498" s="11" t="s">
        <v>79</v>
      </c>
      <c r="O1498" s="11"/>
      <c r="P1498" s="11">
        <v>1</v>
      </c>
      <c r="Q1498" s="11">
        <v>1</v>
      </c>
      <c r="R1498" s="11">
        <v>3</v>
      </c>
      <c r="S1498" s="11">
        <v>3</v>
      </c>
      <c r="T1498" s="11">
        <v>3</v>
      </c>
      <c r="U1498" s="11">
        <v>3</v>
      </c>
      <c r="V1498" s="11">
        <v>6</v>
      </c>
      <c r="W1498" s="11">
        <v>6</v>
      </c>
      <c r="X1498" s="11">
        <v>6</v>
      </c>
      <c r="Y1498" s="24"/>
      <c r="Z1498" s="24">
        <f>+VLOOKUP(G1498,[2]ACTIVIDADES!G$5:Y$1900,19,0)</f>
        <v>0</v>
      </c>
    </row>
    <row r="1499" spans="1:26" s="7" customFormat="1" ht="60" x14ac:dyDescent="0.25">
      <c r="A1499" s="15">
        <v>10563</v>
      </c>
      <c r="B1499" s="25" t="s">
        <v>4536</v>
      </c>
      <c r="C1499" s="9" t="s">
        <v>551</v>
      </c>
      <c r="D1499" s="9" t="s">
        <v>537</v>
      </c>
      <c r="E1499" s="9" t="s">
        <v>64</v>
      </c>
      <c r="F1499" s="9" t="s">
        <v>568</v>
      </c>
      <c r="G1499" s="9">
        <v>21591</v>
      </c>
      <c r="H1499" s="9" t="s">
        <v>584</v>
      </c>
      <c r="I1499" s="9" t="s">
        <v>585</v>
      </c>
      <c r="J1499" s="10" t="s">
        <v>586</v>
      </c>
      <c r="K1499" s="19">
        <v>42410</v>
      </c>
      <c r="L1499" s="9">
        <v>40</v>
      </c>
      <c r="M1499" s="9" t="s">
        <v>77</v>
      </c>
      <c r="N1499" s="9" t="s">
        <v>79</v>
      </c>
      <c r="O1499" s="9"/>
      <c r="P1499" s="9">
        <v>0</v>
      </c>
      <c r="Q1499" s="9">
        <v>10</v>
      </c>
      <c r="R1499" s="9">
        <v>15</v>
      </c>
      <c r="S1499" s="9">
        <v>15</v>
      </c>
      <c r="T1499" s="9">
        <v>15</v>
      </c>
      <c r="U1499" s="9">
        <v>15</v>
      </c>
      <c r="V1499" s="9">
        <v>20</v>
      </c>
      <c r="W1499" s="9">
        <v>40</v>
      </c>
      <c r="X1499" s="9">
        <v>40</v>
      </c>
      <c r="Y1499" s="24"/>
      <c r="Z1499" s="24">
        <f>+VLOOKUP(G1499,[2]ACTIVIDADES!G$5:Y$1900,19,0)</f>
        <v>0</v>
      </c>
    </row>
    <row r="1500" spans="1:26" s="7" customFormat="1" ht="105" x14ac:dyDescent="0.25">
      <c r="A1500" s="13">
        <v>10563</v>
      </c>
      <c r="B1500" s="26" t="s">
        <v>4536</v>
      </c>
      <c r="C1500" s="11" t="s">
        <v>551</v>
      </c>
      <c r="D1500" s="11" t="s">
        <v>537</v>
      </c>
      <c r="E1500" s="11" t="s">
        <v>64</v>
      </c>
      <c r="F1500" s="11" t="s">
        <v>568</v>
      </c>
      <c r="G1500" s="11">
        <v>21592</v>
      </c>
      <c r="H1500" s="11" t="s">
        <v>806</v>
      </c>
      <c r="I1500" s="11" t="s">
        <v>807</v>
      </c>
      <c r="J1500" s="12" t="s">
        <v>808</v>
      </c>
      <c r="K1500" s="20">
        <v>42410</v>
      </c>
      <c r="L1500" s="11">
        <v>50</v>
      </c>
      <c r="M1500" s="11" t="s">
        <v>76</v>
      </c>
      <c r="N1500" s="11" t="s">
        <v>79</v>
      </c>
      <c r="O1500" s="11"/>
      <c r="P1500" s="11">
        <v>100</v>
      </c>
      <c r="Q1500" s="11">
        <v>25</v>
      </c>
      <c r="R1500" s="11">
        <v>0</v>
      </c>
      <c r="S1500" s="11">
        <v>28</v>
      </c>
      <c r="T1500" s="11">
        <v>32</v>
      </c>
      <c r="U1500" s="11">
        <v>50</v>
      </c>
      <c r="V1500" s="11">
        <v>25</v>
      </c>
      <c r="W1500" s="11">
        <v>50</v>
      </c>
      <c r="X1500" s="11">
        <v>50</v>
      </c>
      <c r="Y1500" s="24"/>
      <c r="Z1500" s="24">
        <f>+VLOOKUP(G1500,[2]ACTIVIDADES!G$5:Y$1900,19,0)</f>
        <v>0</v>
      </c>
    </row>
    <row r="1501" spans="1:26" s="7" customFormat="1" ht="90" x14ac:dyDescent="0.25">
      <c r="A1501" s="15">
        <v>10563</v>
      </c>
      <c r="B1501" s="25" t="s">
        <v>4536</v>
      </c>
      <c r="C1501" s="9" t="s">
        <v>551</v>
      </c>
      <c r="D1501" s="9" t="s">
        <v>537</v>
      </c>
      <c r="E1501" s="9" t="s">
        <v>64</v>
      </c>
      <c r="F1501" s="9" t="s">
        <v>568</v>
      </c>
      <c r="G1501" s="9">
        <v>21593</v>
      </c>
      <c r="H1501" s="9" t="s">
        <v>803</v>
      </c>
      <c r="I1501" s="9" t="s">
        <v>804</v>
      </c>
      <c r="J1501" s="10" t="s">
        <v>805</v>
      </c>
      <c r="K1501" s="19">
        <v>42410</v>
      </c>
      <c r="L1501" s="9">
        <v>10000</v>
      </c>
      <c r="M1501" s="9" t="s">
        <v>77</v>
      </c>
      <c r="N1501" s="9" t="s">
        <v>79</v>
      </c>
      <c r="O1501" s="9"/>
      <c r="P1501" s="9">
        <v>2267</v>
      </c>
      <c r="Q1501" s="9">
        <v>3393</v>
      </c>
      <c r="R1501" s="9">
        <v>3453</v>
      </c>
      <c r="S1501" s="9">
        <v>3468</v>
      </c>
      <c r="T1501" s="9">
        <v>3771</v>
      </c>
      <c r="U1501" s="9">
        <v>4463</v>
      </c>
      <c r="V1501" s="9">
        <v>6705</v>
      </c>
      <c r="W1501" s="9">
        <v>6912</v>
      </c>
      <c r="X1501" s="9">
        <v>8032</v>
      </c>
      <c r="Y1501" s="24"/>
      <c r="Z1501" s="24">
        <f>+VLOOKUP(G1501,[2]ACTIVIDADES!G$5:Y$1900,19,0)</f>
        <v>0</v>
      </c>
    </row>
    <row r="1502" spans="1:26" s="7" customFormat="1" ht="105" x14ac:dyDescent="0.25">
      <c r="A1502" s="13">
        <v>10563</v>
      </c>
      <c r="B1502" s="26" t="s">
        <v>4536</v>
      </c>
      <c r="C1502" s="11" t="s">
        <v>551</v>
      </c>
      <c r="D1502" s="11" t="s">
        <v>537</v>
      </c>
      <c r="E1502" s="11" t="s">
        <v>64</v>
      </c>
      <c r="F1502" s="11" t="s">
        <v>568</v>
      </c>
      <c r="G1502" s="11">
        <v>21594</v>
      </c>
      <c r="H1502" s="11" t="s">
        <v>587</v>
      </c>
      <c r="I1502" s="11" t="s">
        <v>588</v>
      </c>
      <c r="J1502" s="12" t="s">
        <v>589</v>
      </c>
      <c r="K1502" s="20">
        <v>42410</v>
      </c>
      <c r="L1502" s="11">
        <v>2</v>
      </c>
      <c r="M1502" s="11" t="s">
        <v>77</v>
      </c>
      <c r="N1502" s="11" t="s">
        <v>79</v>
      </c>
      <c r="O1502" s="11"/>
      <c r="P1502" s="11">
        <v>2</v>
      </c>
      <c r="Q1502" s="11">
        <v>2</v>
      </c>
      <c r="R1502" s="11">
        <v>2</v>
      </c>
      <c r="S1502" s="11">
        <v>2</v>
      </c>
      <c r="T1502" s="11">
        <v>2</v>
      </c>
      <c r="U1502" s="11">
        <v>2</v>
      </c>
      <c r="V1502" s="11">
        <v>2</v>
      </c>
      <c r="W1502" s="11">
        <v>2</v>
      </c>
      <c r="X1502" s="11">
        <v>2</v>
      </c>
      <c r="Y1502" s="24"/>
      <c r="Z1502" s="24">
        <f>+VLOOKUP(G1502,[2]ACTIVIDADES!G$5:Y$1900,19,0)</f>
        <v>0</v>
      </c>
    </row>
    <row r="1503" spans="1:26" s="7" customFormat="1" ht="75" x14ac:dyDescent="0.25">
      <c r="A1503" s="15">
        <v>10563</v>
      </c>
      <c r="B1503" s="25" t="s">
        <v>4536</v>
      </c>
      <c r="C1503" s="9" t="s">
        <v>551</v>
      </c>
      <c r="D1503" s="9" t="s">
        <v>537</v>
      </c>
      <c r="E1503" s="9" t="s">
        <v>64</v>
      </c>
      <c r="F1503" s="9" t="s">
        <v>568</v>
      </c>
      <c r="G1503" s="9">
        <v>21595</v>
      </c>
      <c r="H1503" s="9" t="s">
        <v>590</v>
      </c>
      <c r="I1503" s="9" t="s">
        <v>591</v>
      </c>
      <c r="J1503" s="10" t="s">
        <v>592</v>
      </c>
      <c r="K1503" s="19">
        <v>42410</v>
      </c>
      <c r="L1503" s="9">
        <v>3</v>
      </c>
      <c r="M1503" s="9" t="s">
        <v>77</v>
      </c>
      <c r="N1503" s="9" t="s">
        <v>79</v>
      </c>
      <c r="O1503" s="9"/>
      <c r="P1503" s="9">
        <v>3</v>
      </c>
      <c r="Q1503" s="9">
        <v>3</v>
      </c>
      <c r="R1503" s="9">
        <v>3</v>
      </c>
      <c r="S1503" s="9">
        <v>3</v>
      </c>
      <c r="T1503" s="9">
        <v>3</v>
      </c>
      <c r="U1503" s="9">
        <v>3</v>
      </c>
      <c r="V1503" s="9">
        <v>3</v>
      </c>
      <c r="W1503" s="9">
        <v>3</v>
      </c>
      <c r="X1503" s="9">
        <v>3</v>
      </c>
      <c r="Y1503" s="24"/>
      <c r="Z1503" s="24">
        <f>+VLOOKUP(G1503,[2]ACTIVIDADES!G$5:Y$1900,19,0)</f>
        <v>0</v>
      </c>
    </row>
    <row r="1504" spans="1:26" s="7" customFormat="1" ht="90" x14ac:dyDescent="0.25">
      <c r="A1504" s="13">
        <v>10563</v>
      </c>
      <c r="B1504" s="26" t="s">
        <v>4536</v>
      </c>
      <c r="C1504" s="11" t="s">
        <v>551</v>
      </c>
      <c r="D1504" s="11" t="s">
        <v>537</v>
      </c>
      <c r="E1504" s="11" t="s">
        <v>64</v>
      </c>
      <c r="F1504" s="11" t="s">
        <v>568</v>
      </c>
      <c r="G1504" s="11">
        <v>21596</v>
      </c>
      <c r="H1504" s="11" t="s">
        <v>1703</v>
      </c>
      <c r="I1504" s="11" t="s">
        <v>1704</v>
      </c>
      <c r="J1504" s="12" t="s">
        <v>1705</v>
      </c>
      <c r="K1504" s="20">
        <v>42410</v>
      </c>
      <c r="L1504" s="11">
        <v>9</v>
      </c>
      <c r="M1504" s="11" t="s">
        <v>77</v>
      </c>
      <c r="N1504" s="11" t="s">
        <v>79</v>
      </c>
      <c r="O1504" s="11"/>
      <c r="P1504" s="11">
        <v>9</v>
      </c>
      <c r="Q1504" s="11">
        <v>9</v>
      </c>
      <c r="R1504" s="11">
        <v>9</v>
      </c>
      <c r="S1504" s="11">
        <v>9</v>
      </c>
      <c r="T1504" s="11">
        <v>9</v>
      </c>
      <c r="U1504" s="11">
        <v>9</v>
      </c>
      <c r="V1504" s="11">
        <v>9</v>
      </c>
      <c r="W1504" s="11">
        <v>9</v>
      </c>
      <c r="X1504" s="11">
        <v>9</v>
      </c>
      <c r="Y1504" s="24"/>
      <c r="Z1504" s="24">
        <f>+VLOOKUP(G1504,[2]ACTIVIDADES!G$5:Y$1900,19,0)</f>
        <v>0</v>
      </c>
    </row>
    <row r="1505" spans="1:26" s="7" customFormat="1" ht="90" x14ac:dyDescent="0.25">
      <c r="A1505" s="15">
        <v>10563</v>
      </c>
      <c r="B1505" s="25" t="s">
        <v>4536</v>
      </c>
      <c r="C1505" s="9" t="s">
        <v>551</v>
      </c>
      <c r="D1505" s="9" t="s">
        <v>537</v>
      </c>
      <c r="E1505" s="9" t="s">
        <v>64</v>
      </c>
      <c r="F1505" s="9" t="s">
        <v>568</v>
      </c>
      <c r="G1505" s="9">
        <v>21597</v>
      </c>
      <c r="H1505" s="9" t="s">
        <v>608</v>
      </c>
      <c r="I1505" s="9" t="s">
        <v>609</v>
      </c>
      <c r="J1505" s="10" t="s">
        <v>610</v>
      </c>
      <c r="K1505" s="19">
        <v>42410</v>
      </c>
      <c r="L1505" s="9">
        <v>2</v>
      </c>
      <c r="M1505" s="9" t="s">
        <v>77</v>
      </c>
      <c r="N1505" s="9" t="s">
        <v>79</v>
      </c>
      <c r="O1505" s="9"/>
      <c r="P1505" s="9">
        <v>2</v>
      </c>
      <c r="Q1505" s="9">
        <v>2</v>
      </c>
      <c r="R1505" s="9">
        <v>2</v>
      </c>
      <c r="S1505" s="9">
        <v>2</v>
      </c>
      <c r="T1505" s="9">
        <v>2</v>
      </c>
      <c r="U1505" s="9">
        <v>2</v>
      </c>
      <c r="V1505" s="9">
        <v>2</v>
      </c>
      <c r="W1505" s="9">
        <v>2</v>
      </c>
      <c r="X1505" s="9">
        <v>2</v>
      </c>
      <c r="Y1505" s="24"/>
      <c r="Z1505" s="24">
        <f>+VLOOKUP(G1505,[2]ACTIVIDADES!G$5:Y$1900,19,0)</f>
        <v>0</v>
      </c>
    </row>
    <row r="1506" spans="1:26" s="7" customFormat="1" ht="60" x14ac:dyDescent="0.25">
      <c r="A1506" s="13">
        <v>10563</v>
      </c>
      <c r="B1506" s="26" t="s">
        <v>4536</v>
      </c>
      <c r="C1506" s="11" t="s">
        <v>551</v>
      </c>
      <c r="D1506" s="11" t="s">
        <v>537</v>
      </c>
      <c r="E1506" s="11" t="s">
        <v>64</v>
      </c>
      <c r="F1506" s="11" t="s">
        <v>568</v>
      </c>
      <c r="G1506" s="11">
        <v>21598</v>
      </c>
      <c r="H1506" s="11" t="s">
        <v>1689</v>
      </c>
      <c r="I1506" s="11" t="s">
        <v>1690</v>
      </c>
      <c r="J1506" s="12" t="s">
        <v>1691</v>
      </c>
      <c r="K1506" s="20">
        <v>42410</v>
      </c>
      <c r="L1506" s="11">
        <v>2</v>
      </c>
      <c r="M1506" s="11" t="s">
        <v>77</v>
      </c>
      <c r="N1506" s="11" t="s">
        <v>79</v>
      </c>
      <c r="O1506" s="11"/>
      <c r="P1506" s="11">
        <v>0</v>
      </c>
      <c r="Q1506" s="11">
        <v>0</v>
      </c>
      <c r="R1506" s="11">
        <v>0</v>
      </c>
      <c r="S1506" s="11">
        <v>0</v>
      </c>
      <c r="T1506" s="11">
        <v>2</v>
      </c>
      <c r="U1506" s="11">
        <v>2</v>
      </c>
      <c r="V1506" s="11">
        <v>2</v>
      </c>
      <c r="W1506" s="11">
        <v>2</v>
      </c>
      <c r="X1506" s="11">
        <v>2</v>
      </c>
      <c r="Y1506" s="24"/>
      <c r="Z1506" s="24">
        <f>+VLOOKUP(G1506,[2]ACTIVIDADES!G$5:Y$1900,19,0)</f>
        <v>0</v>
      </c>
    </row>
    <row r="1507" spans="1:26" s="7" customFormat="1" ht="75" x14ac:dyDescent="0.25">
      <c r="A1507" s="15">
        <v>10563</v>
      </c>
      <c r="B1507" s="25" t="s">
        <v>4536</v>
      </c>
      <c r="C1507" s="9" t="s">
        <v>551</v>
      </c>
      <c r="D1507" s="9" t="s">
        <v>537</v>
      </c>
      <c r="E1507" s="9" t="s">
        <v>64</v>
      </c>
      <c r="F1507" s="9" t="s">
        <v>568</v>
      </c>
      <c r="G1507" s="9">
        <v>21599</v>
      </c>
      <c r="H1507" s="9" t="s">
        <v>1692</v>
      </c>
      <c r="I1507" s="9" t="s">
        <v>1693</v>
      </c>
      <c r="J1507" s="10" t="s">
        <v>1694</v>
      </c>
      <c r="K1507" s="19">
        <v>42410</v>
      </c>
      <c r="L1507" s="9">
        <v>2</v>
      </c>
      <c r="M1507" s="9" t="s">
        <v>77</v>
      </c>
      <c r="N1507" s="9" t="s">
        <v>79</v>
      </c>
      <c r="O1507" s="9"/>
      <c r="P1507" s="9">
        <v>0</v>
      </c>
      <c r="Q1507" s="9">
        <v>0</v>
      </c>
      <c r="R1507" s="9">
        <v>0</v>
      </c>
      <c r="S1507" s="9">
        <v>0</v>
      </c>
      <c r="T1507" s="9">
        <v>0</v>
      </c>
      <c r="U1507" s="9">
        <v>0</v>
      </c>
      <c r="V1507" s="9">
        <v>0</v>
      </c>
      <c r="W1507" s="9">
        <v>0</v>
      </c>
      <c r="X1507" s="9">
        <v>0</v>
      </c>
      <c r="Y1507" s="24"/>
      <c r="Z1507" s="24">
        <f>+VLOOKUP(G1507,[2]ACTIVIDADES!G$5:Y$1900,19,0)</f>
        <v>0</v>
      </c>
    </row>
    <row r="1508" spans="1:26" s="7" customFormat="1" ht="105" x14ac:dyDescent="0.25">
      <c r="A1508" s="13">
        <v>10563</v>
      </c>
      <c r="B1508" s="26" t="s">
        <v>4536</v>
      </c>
      <c r="C1508" s="11" t="s">
        <v>551</v>
      </c>
      <c r="D1508" s="11" t="s">
        <v>537</v>
      </c>
      <c r="E1508" s="11" t="s">
        <v>64</v>
      </c>
      <c r="F1508" s="11" t="s">
        <v>568</v>
      </c>
      <c r="G1508" s="11">
        <v>21600</v>
      </c>
      <c r="H1508" s="11" t="s">
        <v>1698</v>
      </c>
      <c r="I1508" s="11" t="s">
        <v>1699</v>
      </c>
      <c r="J1508" s="12" t="s">
        <v>1700</v>
      </c>
      <c r="K1508" s="20">
        <v>42410</v>
      </c>
      <c r="L1508" s="11">
        <v>1</v>
      </c>
      <c r="M1508" s="11" t="s">
        <v>77</v>
      </c>
      <c r="N1508" s="11" t="s">
        <v>79</v>
      </c>
      <c r="O1508" s="11"/>
      <c r="P1508" s="11">
        <v>1</v>
      </c>
      <c r="Q1508" s="11">
        <v>1</v>
      </c>
      <c r="R1508" s="11">
        <v>1</v>
      </c>
      <c r="S1508" s="11">
        <v>1</v>
      </c>
      <c r="T1508" s="11">
        <v>1</v>
      </c>
      <c r="U1508" s="11">
        <v>1</v>
      </c>
      <c r="V1508" s="11">
        <v>1</v>
      </c>
      <c r="W1508" s="11">
        <v>1</v>
      </c>
      <c r="X1508" s="11">
        <v>1</v>
      </c>
      <c r="Y1508" s="24"/>
      <c r="Z1508" s="24">
        <f>+VLOOKUP(G1508,[2]ACTIVIDADES!G$5:Y$1900,19,0)</f>
        <v>0</v>
      </c>
    </row>
    <row r="1509" spans="1:26" s="7" customFormat="1" ht="75" x14ac:dyDescent="0.25">
      <c r="A1509" s="15">
        <v>10563</v>
      </c>
      <c r="B1509" s="25" t="s">
        <v>4536</v>
      </c>
      <c r="C1509" s="9" t="s">
        <v>551</v>
      </c>
      <c r="D1509" s="9" t="s">
        <v>537</v>
      </c>
      <c r="E1509" s="9" t="s">
        <v>64</v>
      </c>
      <c r="F1509" s="9" t="s">
        <v>568</v>
      </c>
      <c r="G1509" s="9">
        <v>21601</v>
      </c>
      <c r="H1509" s="9" t="s">
        <v>702</v>
      </c>
      <c r="I1509" s="9" t="s">
        <v>703</v>
      </c>
      <c r="J1509" s="10" t="s">
        <v>704</v>
      </c>
      <c r="K1509" s="19">
        <v>42410</v>
      </c>
      <c r="L1509" s="9">
        <v>100</v>
      </c>
      <c r="M1509" s="9" t="s">
        <v>76</v>
      </c>
      <c r="N1509" s="9" t="s">
        <v>79</v>
      </c>
      <c r="O1509" s="9"/>
      <c r="P1509" s="9">
        <v>100</v>
      </c>
      <c r="Q1509" s="9">
        <v>100</v>
      </c>
      <c r="R1509" s="9">
        <v>100</v>
      </c>
      <c r="S1509" s="9">
        <v>100</v>
      </c>
      <c r="T1509" s="9">
        <v>100</v>
      </c>
      <c r="U1509" s="9">
        <v>100</v>
      </c>
      <c r="V1509" s="9">
        <v>100</v>
      </c>
      <c r="W1509" s="9">
        <v>100</v>
      </c>
      <c r="X1509" s="9">
        <v>100</v>
      </c>
      <c r="Y1509" s="24"/>
      <c r="Z1509" s="24">
        <f>+VLOOKUP(G1509,[2]ACTIVIDADES!G$5:Y$1900,19,0)</f>
        <v>0</v>
      </c>
    </row>
    <row r="1510" spans="1:26" s="7" customFormat="1" ht="45" x14ac:dyDescent="0.25">
      <c r="A1510" s="13">
        <v>10563</v>
      </c>
      <c r="B1510" s="26" t="s">
        <v>4536</v>
      </c>
      <c r="C1510" s="11" t="s">
        <v>551</v>
      </c>
      <c r="D1510" s="11" t="s">
        <v>537</v>
      </c>
      <c r="E1510" s="11" t="s">
        <v>64</v>
      </c>
      <c r="F1510" s="11" t="s">
        <v>568</v>
      </c>
      <c r="G1510" s="11">
        <v>21602</v>
      </c>
      <c r="H1510" s="11" t="s">
        <v>705</v>
      </c>
      <c r="I1510" s="11" t="s">
        <v>706</v>
      </c>
      <c r="J1510" s="12" t="s">
        <v>707</v>
      </c>
      <c r="K1510" s="20">
        <v>42410</v>
      </c>
      <c r="L1510" s="11">
        <v>20</v>
      </c>
      <c r="M1510" s="11" t="s">
        <v>77</v>
      </c>
      <c r="N1510" s="11" t="s">
        <v>79</v>
      </c>
      <c r="O1510" s="11"/>
      <c r="P1510" s="11">
        <v>1</v>
      </c>
      <c r="Q1510" s="11">
        <v>3</v>
      </c>
      <c r="R1510" s="11">
        <v>4</v>
      </c>
      <c r="S1510" s="11">
        <v>8</v>
      </c>
      <c r="T1510" s="11">
        <v>10</v>
      </c>
      <c r="U1510" s="11">
        <v>12</v>
      </c>
      <c r="V1510" s="11">
        <v>12</v>
      </c>
      <c r="W1510" s="11">
        <v>16</v>
      </c>
      <c r="X1510" s="11">
        <v>17</v>
      </c>
      <c r="Y1510" s="24"/>
      <c r="Z1510" s="24">
        <f>+VLOOKUP(G1510,[2]ACTIVIDADES!G$5:Y$1900,19,0)</f>
        <v>0</v>
      </c>
    </row>
    <row r="1511" spans="1:26" s="7" customFormat="1" ht="75" x14ac:dyDescent="0.25">
      <c r="A1511" s="15">
        <v>10563</v>
      </c>
      <c r="B1511" s="25" t="s">
        <v>4536</v>
      </c>
      <c r="C1511" s="9" t="s">
        <v>551</v>
      </c>
      <c r="D1511" s="9" t="s">
        <v>537</v>
      </c>
      <c r="E1511" s="9" t="s">
        <v>64</v>
      </c>
      <c r="F1511" s="9" t="s">
        <v>568</v>
      </c>
      <c r="G1511" s="9">
        <v>21603</v>
      </c>
      <c r="H1511" s="9" t="s">
        <v>708</v>
      </c>
      <c r="I1511" s="9" t="s">
        <v>709</v>
      </c>
      <c r="J1511" s="10" t="s">
        <v>710</v>
      </c>
      <c r="K1511" s="19">
        <v>42410</v>
      </c>
      <c r="L1511" s="9">
        <v>6160</v>
      </c>
      <c r="M1511" s="9" t="s">
        <v>77</v>
      </c>
      <c r="N1511" s="9" t="s">
        <v>79</v>
      </c>
      <c r="O1511" s="9"/>
      <c r="P1511" s="9">
        <v>1182</v>
      </c>
      <c r="Q1511" s="9">
        <v>2200</v>
      </c>
      <c r="R1511" s="9">
        <v>3838</v>
      </c>
      <c r="S1511" s="9">
        <v>4493</v>
      </c>
      <c r="T1511" s="9">
        <v>5272</v>
      </c>
      <c r="U1511" s="9">
        <v>5272</v>
      </c>
      <c r="V1511" s="9">
        <v>6160</v>
      </c>
      <c r="W1511" s="9">
        <v>6160</v>
      </c>
      <c r="X1511" s="9">
        <v>6160</v>
      </c>
      <c r="Y1511" s="24"/>
      <c r="Z1511" s="24">
        <f>+VLOOKUP(G1511,[2]ACTIVIDADES!G$5:Y$1900,19,0)</f>
        <v>0</v>
      </c>
    </row>
    <row r="1512" spans="1:26" s="7" customFormat="1" ht="60" x14ac:dyDescent="0.25">
      <c r="A1512" s="13">
        <v>10563</v>
      </c>
      <c r="B1512" s="26" t="s">
        <v>4536</v>
      </c>
      <c r="C1512" s="11" t="s">
        <v>551</v>
      </c>
      <c r="D1512" s="11" t="s">
        <v>537</v>
      </c>
      <c r="E1512" s="11" t="s">
        <v>64</v>
      </c>
      <c r="F1512" s="11" t="s">
        <v>568</v>
      </c>
      <c r="G1512" s="11">
        <v>21604</v>
      </c>
      <c r="H1512" s="11" t="s">
        <v>720</v>
      </c>
      <c r="I1512" s="11" t="s">
        <v>721</v>
      </c>
      <c r="J1512" s="12" t="s">
        <v>722</v>
      </c>
      <c r="K1512" s="20">
        <v>42410</v>
      </c>
      <c r="L1512" s="11">
        <v>1</v>
      </c>
      <c r="M1512" s="11" t="s">
        <v>77</v>
      </c>
      <c r="N1512" s="11" t="s">
        <v>79</v>
      </c>
      <c r="O1512" s="11"/>
      <c r="P1512" s="11">
        <v>0</v>
      </c>
      <c r="Q1512" s="11">
        <v>0</v>
      </c>
      <c r="R1512" s="11">
        <v>0</v>
      </c>
      <c r="S1512" s="11">
        <v>0</v>
      </c>
      <c r="T1512" s="11">
        <v>0</v>
      </c>
      <c r="U1512" s="11">
        <v>0</v>
      </c>
      <c r="V1512" s="11">
        <v>0</v>
      </c>
      <c r="W1512" s="11">
        <v>0</v>
      </c>
      <c r="X1512" s="11">
        <v>1</v>
      </c>
      <c r="Y1512" s="24"/>
      <c r="Z1512" s="24">
        <f>+VLOOKUP(G1512,[2]ACTIVIDADES!G$5:Y$1900,19,0)</f>
        <v>0</v>
      </c>
    </row>
    <row r="1513" spans="1:26" s="7" customFormat="1" ht="120" x14ac:dyDescent="0.25">
      <c r="A1513" s="15">
        <v>10563</v>
      </c>
      <c r="B1513" s="25" t="s">
        <v>4536</v>
      </c>
      <c r="C1513" s="9" t="s">
        <v>551</v>
      </c>
      <c r="D1513" s="9" t="s">
        <v>537</v>
      </c>
      <c r="E1513" s="9" t="s">
        <v>64</v>
      </c>
      <c r="F1513" s="9" t="s">
        <v>568</v>
      </c>
      <c r="G1513" s="9">
        <v>21605</v>
      </c>
      <c r="H1513" s="9" t="s">
        <v>723</v>
      </c>
      <c r="I1513" s="9" t="s">
        <v>724</v>
      </c>
      <c r="J1513" s="10" t="s">
        <v>725</v>
      </c>
      <c r="K1513" s="19">
        <v>42410</v>
      </c>
      <c r="L1513" s="9">
        <v>2</v>
      </c>
      <c r="M1513" s="9" t="s">
        <v>77</v>
      </c>
      <c r="N1513" s="9" t="s">
        <v>79</v>
      </c>
      <c r="O1513" s="9"/>
      <c r="P1513" s="9">
        <v>2</v>
      </c>
      <c r="Q1513" s="9">
        <v>2</v>
      </c>
      <c r="R1513" s="9">
        <v>2</v>
      </c>
      <c r="S1513" s="9">
        <v>2</v>
      </c>
      <c r="T1513" s="9">
        <v>2</v>
      </c>
      <c r="U1513" s="9">
        <v>2</v>
      </c>
      <c r="V1513" s="9">
        <v>2</v>
      </c>
      <c r="W1513" s="9">
        <v>2</v>
      </c>
      <c r="X1513" s="9">
        <v>2</v>
      </c>
      <c r="Y1513" s="24"/>
      <c r="Z1513" s="24">
        <f>+VLOOKUP(G1513,[2]ACTIVIDADES!G$5:Y$1900,19,0)</f>
        <v>0</v>
      </c>
    </row>
    <row r="1514" spans="1:26" s="7" customFormat="1" ht="90" x14ac:dyDescent="0.25">
      <c r="A1514" s="13">
        <v>10563</v>
      </c>
      <c r="B1514" s="26" t="s">
        <v>4536</v>
      </c>
      <c r="C1514" s="11" t="s">
        <v>551</v>
      </c>
      <c r="D1514" s="11" t="s">
        <v>537</v>
      </c>
      <c r="E1514" s="11" t="s">
        <v>64</v>
      </c>
      <c r="F1514" s="11" t="s">
        <v>568</v>
      </c>
      <c r="G1514" s="11">
        <v>21697</v>
      </c>
      <c r="H1514" s="11" t="s">
        <v>611</v>
      </c>
      <c r="I1514" s="11" t="s">
        <v>612</v>
      </c>
      <c r="J1514" s="12" t="s">
        <v>613</v>
      </c>
      <c r="K1514" s="20">
        <v>42415</v>
      </c>
      <c r="L1514" s="11">
        <v>28</v>
      </c>
      <c r="M1514" s="11" t="s">
        <v>77</v>
      </c>
      <c r="N1514" s="11" t="s">
        <v>79</v>
      </c>
      <c r="O1514" s="11"/>
      <c r="P1514" s="11">
        <v>0</v>
      </c>
      <c r="Q1514" s="11">
        <v>0</v>
      </c>
      <c r="R1514" s="11">
        <v>0</v>
      </c>
      <c r="S1514" s="11">
        <v>0</v>
      </c>
      <c r="T1514" s="11">
        <v>10</v>
      </c>
      <c r="U1514" s="11">
        <v>10</v>
      </c>
      <c r="V1514" s="11">
        <v>10</v>
      </c>
      <c r="W1514" s="11">
        <v>10</v>
      </c>
      <c r="X1514" s="11">
        <v>10</v>
      </c>
      <c r="Y1514" s="24"/>
      <c r="Z1514" s="24">
        <f>+VLOOKUP(G1514,[2]ACTIVIDADES!G$5:Y$1900,19,0)</f>
        <v>0</v>
      </c>
    </row>
    <row r="1515" spans="1:26" s="7" customFormat="1" ht="60" x14ac:dyDescent="0.25">
      <c r="A1515" s="15">
        <v>10565</v>
      </c>
      <c r="B1515" s="25" t="s">
        <v>4536</v>
      </c>
      <c r="C1515" s="9" t="s">
        <v>552</v>
      </c>
      <c r="D1515" s="9" t="s">
        <v>537</v>
      </c>
      <c r="E1515" s="9" t="s">
        <v>64</v>
      </c>
      <c r="F1515" s="9" t="s">
        <v>570</v>
      </c>
      <c r="G1515" s="9">
        <v>21622</v>
      </c>
      <c r="H1515" s="9" t="s">
        <v>969</v>
      </c>
      <c r="I1515" s="9" t="s">
        <v>970</v>
      </c>
      <c r="J1515" s="10" t="s">
        <v>971</v>
      </c>
      <c r="K1515" s="19">
        <v>42411</v>
      </c>
      <c r="L1515" s="9">
        <v>100</v>
      </c>
      <c r="M1515" s="9" t="s">
        <v>76</v>
      </c>
      <c r="N1515" s="9" t="s">
        <v>79</v>
      </c>
      <c r="O1515" s="9"/>
      <c r="P1515" s="9">
        <v>100</v>
      </c>
      <c r="Q1515" s="9">
        <v>100</v>
      </c>
      <c r="R1515" s="9">
        <v>100</v>
      </c>
      <c r="S1515" s="9">
        <v>100</v>
      </c>
      <c r="T1515" s="9">
        <v>100</v>
      </c>
      <c r="U1515" s="9">
        <v>100</v>
      </c>
      <c r="V1515" s="9">
        <v>100</v>
      </c>
      <c r="W1515" s="9">
        <v>100</v>
      </c>
      <c r="X1515" s="9">
        <v>100</v>
      </c>
      <c r="Y1515" s="24"/>
      <c r="Z1515" s="24">
        <f>+VLOOKUP(G1515,[2]ACTIVIDADES!G$5:Y$1900,19,0)</f>
        <v>0</v>
      </c>
    </row>
    <row r="1516" spans="1:26" s="7" customFormat="1" ht="45" x14ac:dyDescent="0.25">
      <c r="A1516" s="13">
        <v>10565</v>
      </c>
      <c r="B1516" s="26" t="s">
        <v>4536</v>
      </c>
      <c r="C1516" s="11" t="s">
        <v>552</v>
      </c>
      <c r="D1516" s="11" t="s">
        <v>537</v>
      </c>
      <c r="E1516" s="11" t="s">
        <v>64</v>
      </c>
      <c r="F1516" s="11" t="s">
        <v>570</v>
      </c>
      <c r="G1516" s="11">
        <v>21623</v>
      </c>
      <c r="H1516" s="11" t="s">
        <v>972</v>
      </c>
      <c r="I1516" s="11" t="s">
        <v>501</v>
      </c>
      <c r="J1516" s="12" t="s">
        <v>893</v>
      </c>
      <c r="K1516" s="20">
        <v>42411</v>
      </c>
      <c r="L1516" s="11">
        <v>13</v>
      </c>
      <c r="M1516" s="11" t="s">
        <v>77</v>
      </c>
      <c r="N1516" s="11" t="s">
        <v>79</v>
      </c>
      <c r="O1516" s="11"/>
      <c r="P1516" s="11">
        <v>2</v>
      </c>
      <c r="Q1516" s="11">
        <v>4</v>
      </c>
      <c r="R1516" s="11">
        <v>4</v>
      </c>
      <c r="S1516" s="11">
        <v>6</v>
      </c>
      <c r="T1516" s="11">
        <v>7</v>
      </c>
      <c r="U1516" s="11">
        <v>8</v>
      </c>
      <c r="V1516" s="11">
        <v>13</v>
      </c>
      <c r="W1516" s="11">
        <v>13</v>
      </c>
      <c r="X1516" s="11">
        <v>13</v>
      </c>
      <c r="Y1516" s="24"/>
      <c r="Z1516" s="24">
        <f>+VLOOKUP(G1516,[2]ACTIVIDADES!G$5:Y$1900,19,0)</f>
        <v>0</v>
      </c>
    </row>
    <row r="1517" spans="1:26" s="7" customFormat="1" ht="45" x14ac:dyDescent="0.25">
      <c r="A1517" s="15">
        <v>10565</v>
      </c>
      <c r="B1517" s="25" t="s">
        <v>4536</v>
      </c>
      <c r="C1517" s="9" t="s">
        <v>552</v>
      </c>
      <c r="D1517" s="9" t="s">
        <v>537</v>
      </c>
      <c r="E1517" s="9" t="s">
        <v>64</v>
      </c>
      <c r="F1517" s="9" t="s">
        <v>570</v>
      </c>
      <c r="G1517" s="9">
        <v>21624</v>
      </c>
      <c r="H1517" s="9" t="s">
        <v>981</v>
      </c>
      <c r="I1517" s="9" t="s">
        <v>982</v>
      </c>
      <c r="J1517" s="10" t="s">
        <v>983</v>
      </c>
      <c r="K1517" s="19">
        <v>42411</v>
      </c>
      <c r="L1517" s="9">
        <v>1760</v>
      </c>
      <c r="M1517" s="9" t="s">
        <v>77</v>
      </c>
      <c r="N1517" s="9" t="s">
        <v>79</v>
      </c>
      <c r="O1517" s="9"/>
      <c r="P1517" s="9">
        <v>1421</v>
      </c>
      <c r="Q1517" s="9">
        <v>1760</v>
      </c>
      <c r="R1517" s="9">
        <v>1760</v>
      </c>
      <c r="S1517" s="9">
        <v>1760</v>
      </c>
      <c r="T1517" s="9">
        <v>1760</v>
      </c>
      <c r="U1517" s="9">
        <v>1760</v>
      </c>
      <c r="V1517" s="9">
        <v>1760</v>
      </c>
      <c r="W1517" s="9">
        <v>1760</v>
      </c>
      <c r="X1517" s="9">
        <v>1760</v>
      </c>
      <c r="Y1517" s="24"/>
      <c r="Z1517" s="24">
        <f>+VLOOKUP(G1517,[2]ACTIVIDADES!G$5:Y$1900,19,0)</f>
        <v>0</v>
      </c>
    </row>
    <row r="1518" spans="1:26" s="7" customFormat="1" ht="120" x14ac:dyDescent="0.25">
      <c r="A1518" s="13">
        <v>10565</v>
      </c>
      <c r="B1518" s="26" t="s">
        <v>4536</v>
      </c>
      <c r="C1518" s="11" t="s">
        <v>552</v>
      </c>
      <c r="D1518" s="11" t="s">
        <v>537</v>
      </c>
      <c r="E1518" s="11" t="s">
        <v>64</v>
      </c>
      <c r="F1518" s="11" t="s">
        <v>570</v>
      </c>
      <c r="G1518" s="11">
        <v>21625</v>
      </c>
      <c r="H1518" s="11" t="s">
        <v>984</v>
      </c>
      <c r="I1518" s="11" t="s">
        <v>985</v>
      </c>
      <c r="J1518" s="12" t="s">
        <v>986</v>
      </c>
      <c r="K1518" s="20">
        <v>42411</v>
      </c>
      <c r="L1518" s="11">
        <v>11</v>
      </c>
      <c r="M1518" s="11" t="s">
        <v>77</v>
      </c>
      <c r="N1518" s="11" t="s">
        <v>79</v>
      </c>
      <c r="O1518" s="11"/>
      <c r="P1518" s="11">
        <v>0</v>
      </c>
      <c r="Q1518" s="11">
        <v>0</v>
      </c>
      <c r="R1518" s="11">
        <v>3</v>
      </c>
      <c r="S1518" s="11">
        <v>3</v>
      </c>
      <c r="T1518" s="11">
        <v>5</v>
      </c>
      <c r="U1518" s="11">
        <v>6</v>
      </c>
      <c r="V1518" s="11">
        <v>9</v>
      </c>
      <c r="W1518" s="11">
        <v>10</v>
      </c>
      <c r="X1518" s="11">
        <v>11</v>
      </c>
      <c r="Y1518" s="24"/>
      <c r="Z1518" s="24">
        <f>+VLOOKUP(G1518,[2]ACTIVIDADES!G$5:Y$1900,19,0)</f>
        <v>0</v>
      </c>
    </row>
    <row r="1519" spans="1:26" s="7" customFormat="1" ht="90" x14ac:dyDescent="0.25">
      <c r="A1519" s="15">
        <v>10565</v>
      </c>
      <c r="B1519" s="25" t="s">
        <v>4536</v>
      </c>
      <c r="C1519" s="9" t="s">
        <v>552</v>
      </c>
      <c r="D1519" s="9" t="s">
        <v>537</v>
      </c>
      <c r="E1519" s="9" t="s">
        <v>64</v>
      </c>
      <c r="F1519" s="9" t="s">
        <v>570</v>
      </c>
      <c r="G1519" s="9">
        <v>21626</v>
      </c>
      <c r="H1519" s="9" t="s">
        <v>987</v>
      </c>
      <c r="I1519" s="9" t="s">
        <v>988</v>
      </c>
      <c r="J1519" s="10" t="s">
        <v>989</v>
      </c>
      <c r="K1519" s="19">
        <v>42411</v>
      </c>
      <c r="L1519" s="9">
        <v>100</v>
      </c>
      <c r="M1519" s="9" t="s">
        <v>76</v>
      </c>
      <c r="N1519" s="9" t="s">
        <v>79</v>
      </c>
      <c r="O1519" s="9"/>
      <c r="P1519" s="9">
        <v>100</v>
      </c>
      <c r="Q1519" s="9">
        <v>100</v>
      </c>
      <c r="R1519" s="9">
        <v>100</v>
      </c>
      <c r="S1519" s="9">
        <v>100</v>
      </c>
      <c r="T1519" s="9">
        <v>100</v>
      </c>
      <c r="U1519" s="9">
        <v>100</v>
      </c>
      <c r="V1519" s="9">
        <v>100</v>
      </c>
      <c r="W1519" s="9">
        <v>100</v>
      </c>
      <c r="X1519" s="9">
        <v>100</v>
      </c>
      <c r="Y1519" s="24"/>
      <c r="Z1519" s="24">
        <f>+VLOOKUP(G1519,[2]ACTIVIDADES!G$5:Y$1900,19,0)</f>
        <v>0</v>
      </c>
    </row>
    <row r="1520" spans="1:26" s="7" customFormat="1" ht="45" x14ac:dyDescent="0.25">
      <c r="A1520" s="13">
        <v>10565</v>
      </c>
      <c r="B1520" s="26" t="s">
        <v>4536</v>
      </c>
      <c r="C1520" s="11" t="s">
        <v>552</v>
      </c>
      <c r="D1520" s="11" t="s">
        <v>537</v>
      </c>
      <c r="E1520" s="11" t="s">
        <v>64</v>
      </c>
      <c r="F1520" s="11" t="s">
        <v>570</v>
      </c>
      <c r="G1520" s="11">
        <v>21627</v>
      </c>
      <c r="H1520" s="11" t="s">
        <v>993</v>
      </c>
      <c r="I1520" s="11" t="s">
        <v>994</v>
      </c>
      <c r="J1520" s="12" t="s">
        <v>995</v>
      </c>
      <c r="K1520" s="20">
        <v>42411</v>
      </c>
      <c r="L1520" s="11">
        <v>100</v>
      </c>
      <c r="M1520" s="11" t="s">
        <v>76</v>
      </c>
      <c r="N1520" s="11" t="s">
        <v>79</v>
      </c>
      <c r="O1520" s="11"/>
      <c r="P1520" s="11">
        <v>100</v>
      </c>
      <c r="Q1520" s="11">
        <v>100</v>
      </c>
      <c r="R1520" s="11">
        <v>100</v>
      </c>
      <c r="S1520" s="11">
        <v>100</v>
      </c>
      <c r="T1520" s="11">
        <v>100</v>
      </c>
      <c r="U1520" s="11">
        <v>100</v>
      </c>
      <c r="V1520" s="11">
        <v>100</v>
      </c>
      <c r="W1520" s="11">
        <v>100</v>
      </c>
      <c r="X1520" s="11">
        <v>100</v>
      </c>
      <c r="Y1520" s="24"/>
      <c r="Z1520" s="24">
        <f>+VLOOKUP(G1520,[2]ACTIVIDADES!G$5:Y$1900,19,0)</f>
        <v>0</v>
      </c>
    </row>
    <row r="1521" spans="1:26" s="7" customFormat="1" ht="75" x14ac:dyDescent="0.25">
      <c r="A1521" s="15">
        <v>10565</v>
      </c>
      <c r="B1521" s="25" t="s">
        <v>4536</v>
      </c>
      <c r="C1521" s="9" t="s">
        <v>552</v>
      </c>
      <c r="D1521" s="9" t="s">
        <v>537</v>
      </c>
      <c r="E1521" s="9" t="s">
        <v>64</v>
      </c>
      <c r="F1521" s="9" t="s">
        <v>570</v>
      </c>
      <c r="G1521" s="9">
        <v>21628</v>
      </c>
      <c r="H1521" s="9" t="s">
        <v>996</v>
      </c>
      <c r="I1521" s="9" t="s">
        <v>997</v>
      </c>
      <c r="J1521" s="10" t="s">
        <v>998</v>
      </c>
      <c r="K1521" s="19">
        <v>42411</v>
      </c>
      <c r="L1521" s="9">
        <v>100</v>
      </c>
      <c r="M1521" s="9" t="s">
        <v>76</v>
      </c>
      <c r="N1521" s="9" t="s">
        <v>79</v>
      </c>
      <c r="O1521" s="9"/>
      <c r="P1521" s="9">
        <v>100</v>
      </c>
      <c r="Q1521" s="9">
        <v>100</v>
      </c>
      <c r="R1521" s="9">
        <v>100</v>
      </c>
      <c r="S1521" s="9">
        <v>100</v>
      </c>
      <c r="T1521" s="9">
        <v>100</v>
      </c>
      <c r="U1521" s="9">
        <v>100</v>
      </c>
      <c r="V1521" s="9">
        <v>100</v>
      </c>
      <c r="W1521" s="9">
        <v>100</v>
      </c>
      <c r="X1521" s="9">
        <v>100</v>
      </c>
      <c r="Y1521" s="24"/>
      <c r="Z1521" s="24">
        <f>+VLOOKUP(G1521,[2]ACTIVIDADES!G$5:Y$1900,19,0)</f>
        <v>0</v>
      </c>
    </row>
    <row r="1522" spans="1:26" s="7" customFormat="1" ht="45" x14ac:dyDescent="0.25">
      <c r="A1522" s="13">
        <v>10565</v>
      </c>
      <c r="B1522" s="26" t="s">
        <v>4536</v>
      </c>
      <c r="C1522" s="11" t="s">
        <v>552</v>
      </c>
      <c r="D1522" s="11" t="s">
        <v>537</v>
      </c>
      <c r="E1522" s="11" t="s">
        <v>64</v>
      </c>
      <c r="F1522" s="11" t="s">
        <v>570</v>
      </c>
      <c r="G1522" s="11">
        <v>21630</v>
      </c>
      <c r="H1522" s="11" t="s">
        <v>999</v>
      </c>
      <c r="I1522" s="11" t="s">
        <v>1000</v>
      </c>
      <c r="J1522" s="12" t="s">
        <v>1001</v>
      </c>
      <c r="K1522" s="20">
        <v>42411</v>
      </c>
      <c r="L1522" s="11">
        <v>4</v>
      </c>
      <c r="M1522" s="11" t="s">
        <v>77</v>
      </c>
      <c r="N1522" s="11" t="s">
        <v>79</v>
      </c>
      <c r="O1522" s="11"/>
      <c r="P1522" s="11">
        <v>2</v>
      </c>
      <c r="Q1522" s="11">
        <v>2</v>
      </c>
      <c r="R1522" s="11">
        <v>4</v>
      </c>
      <c r="S1522" s="11">
        <v>4</v>
      </c>
      <c r="T1522" s="11">
        <v>4</v>
      </c>
      <c r="U1522" s="11">
        <v>4</v>
      </c>
      <c r="V1522" s="11">
        <v>4</v>
      </c>
      <c r="W1522" s="11">
        <v>4</v>
      </c>
      <c r="X1522" s="11">
        <v>4</v>
      </c>
      <c r="Y1522" s="24"/>
      <c r="Z1522" s="24">
        <f>+VLOOKUP(G1522,[2]ACTIVIDADES!G$5:Y$1900,19,0)</f>
        <v>0</v>
      </c>
    </row>
    <row r="1523" spans="1:26" s="7" customFormat="1" ht="60" x14ac:dyDescent="0.25">
      <c r="A1523" s="15">
        <v>10565</v>
      </c>
      <c r="B1523" s="25" t="s">
        <v>4536</v>
      </c>
      <c r="C1523" s="9" t="s">
        <v>552</v>
      </c>
      <c r="D1523" s="9" t="s">
        <v>537</v>
      </c>
      <c r="E1523" s="9" t="s">
        <v>64</v>
      </c>
      <c r="F1523" s="9" t="s">
        <v>570</v>
      </c>
      <c r="G1523" s="9">
        <v>21631</v>
      </c>
      <c r="H1523" s="9" t="s">
        <v>1007</v>
      </c>
      <c r="I1523" s="9" t="s">
        <v>1008</v>
      </c>
      <c r="J1523" s="10" t="s">
        <v>1009</v>
      </c>
      <c r="K1523" s="19">
        <v>42411</v>
      </c>
      <c r="L1523" s="9">
        <v>100</v>
      </c>
      <c r="M1523" s="9" t="s">
        <v>76</v>
      </c>
      <c r="N1523" s="9" t="s">
        <v>79</v>
      </c>
      <c r="O1523" s="9"/>
      <c r="P1523" s="9">
        <v>0</v>
      </c>
      <c r="Q1523" s="9">
        <v>0</v>
      </c>
      <c r="R1523" s="9">
        <v>100</v>
      </c>
      <c r="S1523" s="9">
        <v>100</v>
      </c>
      <c r="T1523" s="9">
        <v>100</v>
      </c>
      <c r="U1523" s="9">
        <v>100</v>
      </c>
      <c r="V1523" s="9">
        <v>100</v>
      </c>
      <c r="W1523" s="9">
        <v>100</v>
      </c>
      <c r="X1523" s="9">
        <v>100</v>
      </c>
      <c r="Y1523" s="24"/>
      <c r="Z1523" s="24">
        <f>+VLOOKUP(G1523,[2]ACTIVIDADES!G$5:Y$1900,19,0)</f>
        <v>0</v>
      </c>
    </row>
    <row r="1524" spans="1:26" s="7" customFormat="1" ht="60" x14ac:dyDescent="0.25">
      <c r="A1524" s="13">
        <v>10565</v>
      </c>
      <c r="B1524" s="26" t="s">
        <v>4536</v>
      </c>
      <c r="C1524" s="11" t="s">
        <v>552</v>
      </c>
      <c r="D1524" s="11" t="s">
        <v>537</v>
      </c>
      <c r="E1524" s="11" t="s">
        <v>64</v>
      </c>
      <c r="F1524" s="11" t="s">
        <v>570</v>
      </c>
      <c r="G1524" s="11">
        <v>21632</v>
      </c>
      <c r="H1524" s="11" t="s">
        <v>1010</v>
      </c>
      <c r="I1524" s="11" t="s">
        <v>1011</v>
      </c>
      <c r="J1524" s="12" t="s">
        <v>1009</v>
      </c>
      <c r="K1524" s="20">
        <v>42411</v>
      </c>
      <c r="L1524" s="11">
        <v>100</v>
      </c>
      <c r="M1524" s="11" t="s">
        <v>76</v>
      </c>
      <c r="N1524" s="11" t="s">
        <v>79</v>
      </c>
      <c r="O1524" s="11"/>
      <c r="P1524" s="11">
        <v>0</v>
      </c>
      <c r="Q1524" s="11">
        <v>0</v>
      </c>
      <c r="R1524" s="11">
        <v>100</v>
      </c>
      <c r="S1524" s="11">
        <v>100</v>
      </c>
      <c r="T1524" s="11">
        <v>100</v>
      </c>
      <c r="U1524" s="11">
        <v>0</v>
      </c>
      <c r="V1524" s="11">
        <v>0</v>
      </c>
      <c r="W1524" s="11">
        <v>100</v>
      </c>
      <c r="X1524" s="11">
        <v>100</v>
      </c>
      <c r="Y1524" s="24"/>
      <c r="Z1524" s="24">
        <f>+VLOOKUP(G1524,[2]ACTIVIDADES!G$5:Y$1900,19,0)</f>
        <v>0</v>
      </c>
    </row>
    <row r="1525" spans="1:26" s="7" customFormat="1" ht="60" x14ac:dyDescent="0.25">
      <c r="A1525" s="15">
        <v>10565</v>
      </c>
      <c r="B1525" s="25" t="s">
        <v>4536</v>
      </c>
      <c r="C1525" s="9" t="s">
        <v>552</v>
      </c>
      <c r="D1525" s="9" t="s">
        <v>537</v>
      </c>
      <c r="E1525" s="9" t="s">
        <v>64</v>
      </c>
      <c r="F1525" s="9" t="s">
        <v>570</v>
      </c>
      <c r="G1525" s="9">
        <v>21633</v>
      </c>
      <c r="H1525" s="9" t="s">
        <v>1014</v>
      </c>
      <c r="I1525" s="9" t="s">
        <v>1015</v>
      </c>
      <c r="J1525" s="10" t="s">
        <v>1016</v>
      </c>
      <c r="K1525" s="19">
        <v>42411</v>
      </c>
      <c r="L1525" s="9">
        <v>1</v>
      </c>
      <c r="M1525" s="9" t="s">
        <v>77</v>
      </c>
      <c r="N1525" s="9" t="s">
        <v>79</v>
      </c>
      <c r="O1525" s="9"/>
      <c r="P1525" s="9">
        <v>0</v>
      </c>
      <c r="Q1525" s="9">
        <v>0</v>
      </c>
      <c r="R1525" s="9">
        <v>0</v>
      </c>
      <c r="S1525" s="9">
        <v>0</v>
      </c>
      <c r="T1525" s="9">
        <v>0</v>
      </c>
      <c r="U1525" s="9">
        <v>0</v>
      </c>
      <c r="V1525" s="9">
        <v>1</v>
      </c>
      <c r="W1525" s="9">
        <v>1</v>
      </c>
      <c r="X1525" s="9">
        <v>1</v>
      </c>
      <c r="Y1525" s="24"/>
      <c r="Z1525" s="24">
        <f>+VLOOKUP(G1525,[2]ACTIVIDADES!G$5:Y$1900,19,0)</f>
        <v>0</v>
      </c>
    </row>
    <row r="1526" spans="1:26" s="7" customFormat="1" ht="105" x14ac:dyDescent="0.25">
      <c r="A1526" s="13">
        <v>10565</v>
      </c>
      <c r="B1526" s="26" t="s">
        <v>4536</v>
      </c>
      <c r="C1526" s="11" t="s">
        <v>552</v>
      </c>
      <c r="D1526" s="11" t="s">
        <v>537</v>
      </c>
      <c r="E1526" s="11" t="s">
        <v>64</v>
      </c>
      <c r="F1526" s="11" t="s">
        <v>570</v>
      </c>
      <c r="G1526" s="11">
        <v>21634</v>
      </c>
      <c r="H1526" s="11" t="s">
        <v>1020</v>
      </c>
      <c r="I1526" s="11" t="s">
        <v>1021</v>
      </c>
      <c r="J1526" s="12" t="s">
        <v>1022</v>
      </c>
      <c r="K1526" s="20">
        <v>42411</v>
      </c>
      <c r="L1526" s="11">
        <v>20</v>
      </c>
      <c r="M1526" s="11" t="s">
        <v>77</v>
      </c>
      <c r="N1526" s="11" t="s">
        <v>79</v>
      </c>
      <c r="O1526" s="11"/>
      <c r="P1526" s="11">
        <v>0</v>
      </c>
      <c r="Q1526" s="11">
        <v>0</v>
      </c>
      <c r="R1526" s="11">
        <v>0</v>
      </c>
      <c r="S1526" s="11">
        <v>0</v>
      </c>
      <c r="T1526" s="11">
        <v>1</v>
      </c>
      <c r="U1526" s="11">
        <v>8</v>
      </c>
      <c r="V1526" s="11">
        <v>12</v>
      </c>
      <c r="W1526" s="11">
        <v>15</v>
      </c>
      <c r="X1526" s="11">
        <v>20</v>
      </c>
      <c r="Y1526" s="24"/>
      <c r="Z1526" s="24">
        <f>+VLOOKUP(G1526,[2]ACTIVIDADES!G$5:Y$1900,19,0)</f>
        <v>0</v>
      </c>
    </row>
    <row r="1527" spans="1:26" s="7" customFormat="1" ht="45" x14ac:dyDescent="0.25">
      <c r="A1527" s="15">
        <v>10565</v>
      </c>
      <c r="B1527" s="25" t="s">
        <v>4536</v>
      </c>
      <c r="C1527" s="9" t="s">
        <v>552</v>
      </c>
      <c r="D1527" s="9" t="s">
        <v>537</v>
      </c>
      <c r="E1527" s="9" t="s">
        <v>64</v>
      </c>
      <c r="F1527" s="9" t="s">
        <v>570</v>
      </c>
      <c r="G1527" s="9">
        <v>21635</v>
      </c>
      <c r="H1527" s="9" t="s">
        <v>1026</v>
      </c>
      <c r="I1527" s="9" t="s">
        <v>1027</v>
      </c>
      <c r="J1527" s="10" t="s">
        <v>1028</v>
      </c>
      <c r="K1527" s="19">
        <v>42411</v>
      </c>
      <c r="L1527" s="9">
        <v>10</v>
      </c>
      <c r="M1527" s="9" t="s">
        <v>77</v>
      </c>
      <c r="N1527" s="9" t="s">
        <v>79</v>
      </c>
      <c r="O1527" s="9"/>
      <c r="P1527" s="9">
        <v>0</v>
      </c>
      <c r="Q1527" s="9">
        <v>0</v>
      </c>
      <c r="R1527" s="9">
        <v>0</v>
      </c>
      <c r="S1527" s="9">
        <v>0</v>
      </c>
      <c r="T1527" s="9">
        <v>0</v>
      </c>
      <c r="U1527" s="9">
        <v>7</v>
      </c>
      <c r="V1527" s="9">
        <v>10</v>
      </c>
      <c r="W1527" s="9">
        <v>10</v>
      </c>
      <c r="X1527" s="9">
        <v>10</v>
      </c>
      <c r="Y1527" s="24"/>
      <c r="Z1527" s="24">
        <f>+VLOOKUP(G1527,[2]ACTIVIDADES!G$5:Y$1900,19,0)</f>
        <v>0</v>
      </c>
    </row>
    <row r="1528" spans="1:26" s="7" customFormat="1" ht="60" x14ac:dyDescent="0.25">
      <c r="A1528" s="13">
        <v>10565</v>
      </c>
      <c r="B1528" s="26" t="s">
        <v>4536</v>
      </c>
      <c r="C1528" s="11" t="s">
        <v>552</v>
      </c>
      <c r="D1528" s="11" t="s">
        <v>537</v>
      </c>
      <c r="E1528" s="11" t="s">
        <v>64</v>
      </c>
      <c r="F1528" s="11" t="s">
        <v>570</v>
      </c>
      <c r="G1528" s="11">
        <v>21636</v>
      </c>
      <c r="H1528" s="11" t="s">
        <v>1046</v>
      </c>
      <c r="I1528" s="11" t="s">
        <v>1047</v>
      </c>
      <c r="J1528" s="12" t="s">
        <v>1048</v>
      </c>
      <c r="K1528" s="20">
        <v>42411</v>
      </c>
      <c r="L1528" s="11">
        <v>1</v>
      </c>
      <c r="M1528" s="11" t="s">
        <v>77</v>
      </c>
      <c r="N1528" s="11" t="s">
        <v>79</v>
      </c>
      <c r="O1528" s="11"/>
      <c r="P1528" s="11">
        <v>0</v>
      </c>
      <c r="Q1528" s="11">
        <v>0</v>
      </c>
      <c r="R1528" s="11">
        <v>0</v>
      </c>
      <c r="S1528" s="11">
        <v>1</v>
      </c>
      <c r="T1528" s="11">
        <v>1</v>
      </c>
      <c r="U1528" s="11">
        <v>1</v>
      </c>
      <c r="V1528" s="11">
        <v>1</v>
      </c>
      <c r="W1528" s="11">
        <v>1</v>
      </c>
      <c r="X1528" s="11">
        <v>1</v>
      </c>
      <c r="Y1528" s="24"/>
      <c r="Z1528" s="24">
        <f>+VLOOKUP(G1528,[2]ACTIVIDADES!G$5:Y$1900,19,0)</f>
        <v>0</v>
      </c>
    </row>
    <row r="1529" spans="1:26" s="7" customFormat="1" ht="75" x14ac:dyDescent="0.25">
      <c r="A1529" s="15">
        <v>10565</v>
      </c>
      <c r="B1529" s="25" t="s">
        <v>4536</v>
      </c>
      <c r="C1529" s="9" t="s">
        <v>552</v>
      </c>
      <c r="D1529" s="9" t="s">
        <v>537</v>
      </c>
      <c r="E1529" s="9" t="s">
        <v>64</v>
      </c>
      <c r="F1529" s="9" t="s">
        <v>570</v>
      </c>
      <c r="G1529" s="9">
        <v>21637</v>
      </c>
      <c r="H1529" s="9" t="s">
        <v>1037</v>
      </c>
      <c r="I1529" s="9" t="s">
        <v>1038</v>
      </c>
      <c r="J1529" s="10" t="s">
        <v>1039</v>
      </c>
      <c r="K1529" s="19">
        <v>42411</v>
      </c>
      <c r="L1529" s="9">
        <v>2</v>
      </c>
      <c r="M1529" s="9" t="s">
        <v>77</v>
      </c>
      <c r="N1529" s="9" t="s">
        <v>79</v>
      </c>
      <c r="O1529" s="9"/>
      <c r="P1529" s="9">
        <v>0</v>
      </c>
      <c r="Q1529" s="9">
        <v>1</v>
      </c>
      <c r="R1529" s="9">
        <v>1</v>
      </c>
      <c r="S1529" s="9">
        <v>1</v>
      </c>
      <c r="T1529" s="9">
        <v>1</v>
      </c>
      <c r="U1529" s="9">
        <v>2</v>
      </c>
      <c r="V1529" s="9">
        <v>2</v>
      </c>
      <c r="W1529" s="9">
        <v>2</v>
      </c>
      <c r="X1529" s="9">
        <v>2</v>
      </c>
      <c r="Y1529" s="24"/>
      <c r="Z1529" s="24">
        <f>+VLOOKUP(G1529,[2]ACTIVIDADES!G$5:Y$1900,19,0)</f>
        <v>0</v>
      </c>
    </row>
    <row r="1530" spans="1:26" s="7" customFormat="1" ht="45" x14ac:dyDescent="0.25">
      <c r="A1530" s="13">
        <v>10565</v>
      </c>
      <c r="B1530" s="26" t="s">
        <v>4536</v>
      </c>
      <c r="C1530" s="11" t="s">
        <v>552</v>
      </c>
      <c r="D1530" s="11" t="s">
        <v>537</v>
      </c>
      <c r="E1530" s="11" t="s">
        <v>64</v>
      </c>
      <c r="F1530" s="11" t="s">
        <v>570</v>
      </c>
      <c r="G1530" s="11">
        <v>21638</v>
      </c>
      <c r="H1530" s="11" t="s">
        <v>1040</v>
      </c>
      <c r="I1530" s="11" t="s">
        <v>1041</v>
      </c>
      <c r="J1530" s="12" t="s">
        <v>1042</v>
      </c>
      <c r="K1530" s="20">
        <v>42411</v>
      </c>
      <c r="L1530" s="11">
        <v>4</v>
      </c>
      <c r="M1530" s="11" t="s">
        <v>77</v>
      </c>
      <c r="N1530" s="11" t="s">
        <v>79</v>
      </c>
      <c r="O1530" s="11"/>
      <c r="P1530" s="11">
        <v>0</v>
      </c>
      <c r="Q1530" s="11">
        <v>0</v>
      </c>
      <c r="R1530" s="11">
        <v>0</v>
      </c>
      <c r="S1530" s="11">
        <v>0</v>
      </c>
      <c r="T1530" s="11">
        <v>0</v>
      </c>
      <c r="U1530" s="11">
        <v>0</v>
      </c>
      <c r="V1530" s="11">
        <v>1</v>
      </c>
      <c r="W1530" s="11">
        <v>2</v>
      </c>
      <c r="X1530" s="11">
        <v>3</v>
      </c>
      <c r="Y1530" s="24"/>
      <c r="Z1530" s="24">
        <f>+VLOOKUP(G1530,[2]ACTIVIDADES!G$5:Y$1900,19,0)</f>
        <v>0</v>
      </c>
    </row>
    <row r="1531" spans="1:26" s="7" customFormat="1" ht="60" x14ac:dyDescent="0.25">
      <c r="A1531" s="15">
        <v>10565</v>
      </c>
      <c r="B1531" s="25" t="s">
        <v>4536</v>
      </c>
      <c r="C1531" s="9" t="s">
        <v>552</v>
      </c>
      <c r="D1531" s="9" t="s">
        <v>537</v>
      </c>
      <c r="E1531" s="9" t="s">
        <v>64</v>
      </c>
      <c r="F1531" s="9" t="s">
        <v>570</v>
      </c>
      <c r="G1531" s="9">
        <v>21639</v>
      </c>
      <c r="H1531" s="9" t="s">
        <v>1064</v>
      </c>
      <c r="I1531" s="9" t="s">
        <v>1065</v>
      </c>
      <c r="J1531" s="10" t="s">
        <v>1066</v>
      </c>
      <c r="K1531" s="19">
        <v>42411</v>
      </c>
      <c r="L1531" s="9">
        <v>2641</v>
      </c>
      <c r="M1531" s="9" t="s">
        <v>77</v>
      </c>
      <c r="N1531" s="9" t="s">
        <v>79</v>
      </c>
      <c r="O1531" s="9"/>
      <c r="P1531" s="9">
        <v>250</v>
      </c>
      <c r="Q1531" s="9">
        <v>343</v>
      </c>
      <c r="R1531" s="9">
        <v>375</v>
      </c>
      <c r="S1531" s="9">
        <v>375</v>
      </c>
      <c r="T1531" s="9">
        <v>511</v>
      </c>
      <c r="U1531" s="9">
        <v>1011</v>
      </c>
      <c r="V1531" s="9">
        <v>2582</v>
      </c>
      <c r="W1531" s="9">
        <v>2641</v>
      </c>
      <c r="X1531" s="9">
        <v>2641</v>
      </c>
      <c r="Y1531" s="24"/>
      <c r="Z1531" s="24">
        <f>+VLOOKUP(G1531,[2]ACTIVIDADES!G$5:Y$1900,19,0)</f>
        <v>0</v>
      </c>
    </row>
    <row r="1532" spans="1:26" s="7" customFormat="1" ht="75" x14ac:dyDescent="0.25">
      <c r="A1532" s="13">
        <v>10565</v>
      </c>
      <c r="B1532" s="26" t="s">
        <v>4536</v>
      </c>
      <c r="C1532" s="11" t="s">
        <v>552</v>
      </c>
      <c r="D1532" s="11" t="s">
        <v>537</v>
      </c>
      <c r="E1532" s="11" t="s">
        <v>64</v>
      </c>
      <c r="F1532" s="11" t="s">
        <v>570</v>
      </c>
      <c r="G1532" s="11">
        <v>21640</v>
      </c>
      <c r="H1532" s="11" t="s">
        <v>1067</v>
      </c>
      <c r="I1532" s="11" t="s">
        <v>1068</v>
      </c>
      <c r="J1532" s="12" t="s">
        <v>1069</v>
      </c>
      <c r="K1532" s="20">
        <v>42411</v>
      </c>
      <c r="L1532" s="11">
        <v>4403</v>
      </c>
      <c r="M1532" s="11" t="s">
        <v>77</v>
      </c>
      <c r="N1532" s="11" t="s">
        <v>79</v>
      </c>
      <c r="O1532" s="11"/>
      <c r="P1532" s="11">
        <v>1598</v>
      </c>
      <c r="Q1532" s="11">
        <v>2184</v>
      </c>
      <c r="R1532" s="11">
        <v>2612</v>
      </c>
      <c r="S1532" s="11">
        <v>3745</v>
      </c>
      <c r="T1532" s="11">
        <v>4403</v>
      </c>
      <c r="U1532" s="11">
        <v>4403</v>
      </c>
      <c r="V1532" s="11">
        <v>4403</v>
      </c>
      <c r="W1532" s="11">
        <v>4403</v>
      </c>
      <c r="X1532" s="11">
        <v>4403</v>
      </c>
      <c r="Y1532" s="24"/>
      <c r="Z1532" s="24">
        <f>+VLOOKUP(G1532,[2]ACTIVIDADES!G$5:Y$1900,19,0)</f>
        <v>0</v>
      </c>
    </row>
    <row r="1533" spans="1:26" s="7" customFormat="1" ht="60" x14ac:dyDescent="0.25">
      <c r="A1533" s="15">
        <v>10565</v>
      </c>
      <c r="B1533" s="25" t="s">
        <v>4536</v>
      </c>
      <c r="C1533" s="9" t="s">
        <v>552</v>
      </c>
      <c r="D1533" s="9" t="s">
        <v>537</v>
      </c>
      <c r="E1533" s="9" t="s">
        <v>64</v>
      </c>
      <c r="F1533" s="9" t="s">
        <v>570</v>
      </c>
      <c r="G1533" s="9">
        <v>21641</v>
      </c>
      <c r="H1533" s="9" t="s">
        <v>1070</v>
      </c>
      <c r="I1533" s="9" t="s">
        <v>1071</v>
      </c>
      <c r="J1533" s="10" t="s">
        <v>1072</v>
      </c>
      <c r="K1533" s="19">
        <v>42411</v>
      </c>
      <c r="L1533" s="9">
        <v>13</v>
      </c>
      <c r="M1533" s="9" t="s">
        <v>77</v>
      </c>
      <c r="N1533" s="9" t="s">
        <v>79</v>
      </c>
      <c r="O1533" s="9"/>
      <c r="P1533" s="9">
        <v>0</v>
      </c>
      <c r="Q1533" s="9">
        <v>0</v>
      </c>
      <c r="R1533" s="9">
        <v>0</v>
      </c>
      <c r="S1533" s="9">
        <v>0</v>
      </c>
      <c r="T1533" s="9">
        <v>0</v>
      </c>
      <c r="U1533" s="9">
        <v>7</v>
      </c>
      <c r="V1533" s="9">
        <v>13</v>
      </c>
      <c r="W1533" s="9">
        <v>13</v>
      </c>
      <c r="X1533" s="9">
        <v>13</v>
      </c>
      <c r="Y1533" s="24"/>
      <c r="Z1533" s="24">
        <f>+VLOOKUP(G1533,[2]ACTIVIDADES!G$5:Y$1900,19,0)</f>
        <v>0</v>
      </c>
    </row>
    <row r="1534" spans="1:26" s="7" customFormat="1" ht="60" x14ac:dyDescent="0.25">
      <c r="A1534" s="13">
        <v>10565</v>
      </c>
      <c r="B1534" s="26" t="s">
        <v>4536</v>
      </c>
      <c r="C1534" s="11" t="s">
        <v>552</v>
      </c>
      <c r="D1534" s="11" t="s">
        <v>537</v>
      </c>
      <c r="E1534" s="11" t="s">
        <v>64</v>
      </c>
      <c r="F1534" s="11" t="s">
        <v>570</v>
      </c>
      <c r="G1534" s="11">
        <v>21642</v>
      </c>
      <c r="H1534" s="11" t="s">
        <v>1079</v>
      </c>
      <c r="I1534" s="11" t="s">
        <v>1080</v>
      </c>
      <c r="J1534" s="12" t="s">
        <v>1081</v>
      </c>
      <c r="K1534" s="20">
        <v>42411</v>
      </c>
      <c r="L1534" s="11">
        <v>4</v>
      </c>
      <c r="M1534" s="11" t="s">
        <v>77</v>
      </c>
      <c r="N1534" s="11" t="s">
        <v>79</v>
      </c>
      <c r="O1534" s="11"/>
      <c r="P1534" s="11">
        <v>0</v>
      </c>
      <c r="Q1534" s="11">
        <v>0</v>
      </c>
      <c r="R1534" s="11">
        <v>0</v>
      </c>
      <c r="S1534" s="11">
        <v>0</v>
      </c>
      <c r="T1534" s="11">
        <v>0</v>
      </c>
      <c r="U1534" s="11">
        <v>2</v>
      </c>
      <c r="V1534" s="11">
        <v>2</v>
      </c>
      <c r="W1534" s="11">
        <v>4</v>
      </c>
      <c r="X1534" s="11">
        <v>4</v>
      </c>
      <c r="Y1534" s="24"/>
      <c r="Z1534" s="24">
        <f>+VLOOKUP(G1534,[2]ACTIVIDADES!G$5:Y$1900,19,0)</f>
        <v>0</v>
      </c>
    </row>
    <row r="1535" spans="1:26" s="7" customFormat="1" ht="90" x14ac:dyDescent="0.25">
      <c r="A1535" s="15">
        <v>10565</v>
      </c>
      <c r="B1535" s="25" t="s">
        <v>4536</v>
      </c>
      <c r="C1535" s="9" t="s">
        <v>552</v>
      </c>
      <c r="D1535" s="9" t="s">
        <v>537</v>
      </c>
      <c r="E1535" s="9" t="s">
        <v>64</v>
      </c>
      <c r="F1535" s="9" t="s">
        <v>570</v>
      </c>
      <c r="G1535" s="9">
        <v>21643</v>
      </c>
      <c r="H1535" s="9" t="s">
        <v>1082</v>
      </c>
      <c r="I1535" s="9" t="s">
        <v>1083</v>
      </c>
      <c r="J1535" s="10" t="s">
        <v>1084</v>
      </c>
      <c r="K1535" s="19">
        <v>42411</v>
      </c>
      <c r="L1535" s="9">
        <v>2</v>
      </c>
      <c r="M1535" s="9" t="s">
        <v>77</v>
      </c>
      <c r="N1535" s="9" t="s">
        <v>79</v>
      </c>
      <c r="O1535" s="9"/>
      <c r="P1535" s="9">
        <v>1</v>
      </c>
      <c r="Q1535" s="9">
        <v>2</v>
      </c>
      <c r="R1535" s="9">
        <v>2</v>
      </c>
      <c r="S1535" s="9">
        <v>2</v>
      </c>
      <c r="T1535" s="9">
        <v>2</v>
      </c>
      <c r="U1535" s="9">
        <v>2</v>
      </c>
      <c r="V1535" s="9">
        <v>2</v>
      </c>
      <c r="W1535" s="9">
        <v>2</v>
      </c>
      <c r="X1535" s="9">
        <v>2</v>
      </c>
      <c r="Y1535" s="24"/>
      <c r="Z1535" s="24">
        <f>+VLOOKUP(G1535,[2]ACTIVIDADES!G$5:Y$1900,19,0)</f>
        <v>0</v>
      </c>
    </row>
    <row r="1536" spans="1:26" s="7" customFormat="1" ht="45" x14ac:dyDescent="0.25">
      <c r="A1536" s="13">
        <v>10565</v>
      </c>
      <c r="B1536" s="26" t="s">
        <v>4536</v>
      </c>
      <c r="C1536" s="11" t="s">
        <v>552</v>
      </c>
      <c r="D1536" s="11" t="s">
        <v>537</v>
      </c>
      <c r="E1536" s="11" t="s">
        <v>64</v>
      </c>
      <c r="F1536" s="11" t="s">
        <v>570</v>
      </c>
      <c r="G1536" s="11">
        <v>21644</v>
      </c>
      <c r="H1536" s="11" t="s">
        <v>1085</v>
      </c>
      <c r="I1536" s="11" t="s">
        <v>1086</v>
      </c>
      <c r="J1536" s="12" t="s">
        <v>1087</v>
      </c>
      <c r="K1536" s="20">
        <v>42411</v>
      </c>
      <c r="L1536" s="11">
        <v>1</v>
      </c>
      <c r="M1536" s="11" t="s">
        <v>77</v>
      </c>
      <c r="N1536" s="11" t="s">
        <v>79</v>
      </c>
      <c r="O1536" s="11"/>
      <c r="P1536" s="11">
        <v>0</v>
      </c>
      <c r="Q1536" s="11">
        <v>0</v>
      </c>
      <c r="R1536" s="11">
        <v>0</v>
      </c>
      <c r="S1536" s="11">
        <v>0</v>
      </c>
      <c r="T1536" s="11">
        <v>0</v>
      </c>
      <c r="U1536" s="11">
        <v>0</v>
      </c>
      <c r="V1536" s="11">
        <v>0</v>
      </c>
      <c r="W1536" s="11">
        <v>0</v>
      </c>
      <c r="X1536" s="11">
        <v>0</v>
      </c>
      <c r="Y1536" s="24"/>
      <c r="Z1536" s="24">
        <f>+VLOOKUP(G1536,[2]ACTIVIDADES!G$5:Y$1900,19,0)</f>
        <v>0</v>
      </c>
    </row>
    <row r="1537" spans="1:26" s="7" customFormat="1" ht="45" x14ac:dyDescent="0.25">
      <c r="A1537" s="15">
        <v>10565</v>
      </c>
      <c r="B1537" s="25" t="s">
        <v>4536</v>
      </c>
      <c r="C1537" s="9" t="s">
        <v>552</v>
      </c>
      <c r="D1537" s="9" t="s">
        <v>537</v>
      </c>
      <c r="E1537" s="9" t="s">
        <v>64</v>
      </c>
      <c r="F1537" s="9" t="s">
        <v>570</v>
      </c>
      <c r="G1537" s="9">
        <v>21645</v>
      </c>
      <c r="H1537" s="9" t="s">
        <v>1088</v>
      </c>
      <c r="I1537" s="9" t="s">
        <v>1089</v>
      </c>
      <c r="J1537" s="10" t="s">
        <v>1090</v>
      </c>
      <c r="K1537" s="19">
        <v>42411</v>
      </c>
      <c r="L1537" s="9">
        <v>100</v>
      </c>
      <c r="M1537" s="9" t="s">
        <v>77</v>
      </c>
      <c r="N1537" s="9" t="s">
        <v>79</v>
      </c>
      <c r="O1537" s="9"/>
      <c r="P1537" s="9">
        <v>30</v>
      </c>
      <c r="Q1537" s="9">
        <v>78</v>
      </c>
      <c r="R1537" s="9">
        <v>100</v>
      </c>
      <c r="S1537" s="9">
        <v>100</v>
      </c>
      <c r="T1537" s="9">
        <v>100</v>
      </c>
      <c r="U1537" s="9">
        <v>100</v>
      </c>
      <c r="V1537" s="9">
        <v>100</v>
      </c>
      <c r="W1537" s="9">
        <v>100</v>
      </c>
      <c r="X1537" s="9">
        <v>100</v>
      </c>
      <c r="Y1537" s="24"/>
      <c r="Z1537" s="24">
        <f>+VLOOKUP(G1537,[2]ACTIVIDADES!G$5:Y$1900,19,0)</f>
        <v>0</v>
      </c>
    </row>
    <row r="1538" spans="1:26" s="7" customFormat="1" ht="75" x14ac:dyDescent="0.25">
      <c r="A1538" s="13">
        <v>10565</v>
      </c>
      <c r="B1538" s="26" t="s">
        <v>4536</v>
      </c>
      <c r="C1538" s="11" t="s">
        <v>552</v>
      </c>
      <c r="D1538" s="11" t="s">
        <v>537</v>
      </c>
      <c r="E1538" s="11" t="s">
        <v>64</v>
      </c>
      <c r="F1538" s="11" t="s">
        <v>570</v>
      </c>
      <c r="G1538" s="11">
        <v>21647</v>
      </c>
      <c r="H1538" s="11" t="s">
        <v>1091</v>
      </c>
      <c r="I1538" s="11" t="s">
        <v>1092</v>
      </c>
      <c r="J1538" s="12" t="s">
        <v>1093</v>
      </c>
      <c r="K1538" s="20">
        <v>42411</v>
      </c>
      <c r="L1538" s="11">
        <v>14</v>
      </c>
      <c r="M1538" s="11" t="s">
        <v>77</v>
      </c>
      <c r="N1538" s="11" t="s">
        <v>79</v>
      </c>
      <c r="O1538" s="11"/>
      <c r="P1538" s="11">
        <v>0</v>
      </c>
      <c r="Q1538" s="11">
        <v>2</v>
      </c>
      <c r="R1538" s="11">
        <v>5</v>
      </c>
      <c r="S1538" s="11">
        <v>6</v>
      </c>
      <c r="T1538" s="11">
        <v>6</v>
      </c>
      <c r="U1538" s="11">
        <v>6</v>
      </c>
      <c r="V1538" s="11">
        <v>8</v>
      </c>
      <c r="W1538" s="11">
        <v>9</v>
      </c>
      <c r="X1538" s="11">
        <v>9</v>
      </c>
      <c r="Y1538" s="24"/>
      <c r="Z1538" s="24">
        <f>+VLOOKUP(G1538,[2]ACTIVIDADES!G$5:Y$1900,19,0)</f>
        <v>0</v>
      </c>
    </row>
    <row r="1539" spans="1:26" s="7" customFormat="1" ht="90" x14ac:dyDescent="0.25">
      <c r="A1539" s="15">
        <v>10565</v>
      </c>
      <c r="B1539" s="25" t="s">
        <v>4536</v>
      </c>
      <c r="C1539" s="9" t="s">
        <v>552</v>
      </c>
      <c r="D1539" s="9" t="s">
        <v>537</v>
      </c>
      <c r="E1539" s="9" t="s">
        <v>64</v>
      </c>
      <c r="F1539" s="9" t="s">
        <v>570</v>
      </c>
      <c r="G1539" s="9">
        <v>21648</v>
      </c>
      <c r="H1539" s="9" t="s">
        <v>1094</v>
      </c>
      <c r="I1539" s="9" t="s">
        <v>1095</v>
      </c>
      <c r="J1539" s="10" t="s">
        <v>1096</v>
      </c>
      <c r="K1539" s="19">
        <v>42411</v>
      </c>
      <c r="L1539" s="9">
        <v>5</v>
      </c>
      <c r="M1539" s="9" t="s">
        <v>77</v>
      </c>
      <c r="N1539" s="9" t="s">
        <v>79</v>
      </c>
      <c r="O1539" s="9"/>
      <c r="P1539" s="9">
        <v>1</v>
      </c>
      <c r="Q1539" s="9">
        <v>1</v>
      </c>
      <c r="R1539" s="9">
        <v>1</v>
      </c>
      <c r="S1539" s="9">
        <v>3</v>
      </c>
      <c r="T1539" s="9">
        <v>3</v>
      </c>
      <c r="U1539" s="9">
        <v>3</v>
      </c>
      <c r="V1539" s="9">
        <v>5</v>
      </c>
      <c r="W1539" s="9">
        <v>5</v>
      </c>
      <c r="X1539" s="9">
        <v>5</v>
      </c>
      <c r="Y1539" s="24"/>
      <c r="Z1539" s="24">
        <f>+VLOOKUP(G1539,[2]ACTIVIDADES!G$5:Y$1900,19,0)</f>
        <v>0</v>
      </c>
    </row>
    <row r="1540" spans="1:26" s="7" customFormat="1" ht="45" x14ac:dyDescent="0.25">
      <c r="A1540" s="13">
        <v>10565</v>
      </c>
      <c r="B1540" s="26" t="s">
        <v>4536</v>
      </c>
      <c r="C1540" s="11" t="s">
        <v>552</v>
      </c>
      <c r="D1540" s="11" t="s">
        <v>537</v>
      </c>
      <c r="E1540" s="11" t="s">
        <v>64</v>
      </c>
      <c r="F1540" s="11" t="s">
        <v>570</v>
      </c>
      <c r="G1540" s="11">
        <v>21649</v>
      </c>
      <c r="H1540" s="11" t="s">
        <v>1097</v>
      </c>
      <c r="I1540" s="11" t="s">
        <v>1098</v>
      </c>
      <c r="J1540" s="12" t="s">
        <v>1099</v>
      </c>
      <c r="K1540" s="20">
        <v>42411</v>
      </c>
      <c r="L1540" s="11">
        <v>2957</v>
      </c>
      <c r="M1540" s="11" t="s">
        <v>77</v>
      </c>
      <c r="N1540" s="11" t="s">
        <v>79</v>
      </c>
      <c r="O1540" s="11"/>
      <c r="P1540" s="11">
        <v>1044</v>
      </c>
      <c r="Q1540" s="11">
        <v>2069</v>
      </c>
      <c r="R1540" s="11">
        <v>2134</v>
      </c>
      <c r="S1540" s="11">
        <v>2957</v>
      </c>
      <c r="T1540" s="11">
        <v>2957</v>
      </c>
      <c r="U1540" s="11">
        <v>2957</v>
      </c>
      <c r="V1540" s="11">
        <v>2957</v>
      </c>
      <c r="W1540" s="11">
        <v>2957</v>
      </c>
      <c r="X1540" s="11">
        <v>2957</v>
      </c>
      <c r="Y1540" s="24"/>
      <c r="Z1540" s="24">
        <f>+VLOOKUP(G1540,[2]ACTIVIDADES!G$5:Y$1900,19,0)</f>
        <v>0</v>
      </c>
    </row>
    <row r="1541" spans="1:26" s="7" customFormat="1" ht="60" x14ac:dyDescent="0.25">
      <c r="A1541" s="15">
        <v>10565</v>
      </c>
      <c r="B1541" s="25" t="s">
        <v>4536</v>
      </c>
      <c r="C1541" s="9" t="s">
        <v>552</v>
      </c>
      <c r="D1541" s="9" t="s">
        <v>537</v>
      </c>
      <c r="E1541" s="9" t="s">
        <v>64</v>
      </c>
      <c r="F1541" s="9" t="s">
        <v>570</v>
      </c>
      <c r="G1541" s="9">
        <v>21650</v>
      </c>
      <c r="H1541" s="9" t="s">
        <v>1103</v>
      </c>
      <c r="I1541" s="9" t="s">
        <v>1104</v>
      </c>
      <c r="J1541" s="10" t="s">
        <v>1105</v>
      </c>
      <c r="K1541" s="19">
        <v>42411</v>
      </c>
      <c r="L1541" s="9">
        <v>7392</v>
      </c>
      <c r="M1541" s="9" t="s">
        <v>77</v>
      </c>
      <c r="N1541" s="9" t="s">
        <v>79</v>
      </c>
      <c r="O1541" s="9"/>
      <c r="P1541" s="9">
        <v>645</v>
      </c>
      <c r="Q1541" s="9">
        <v>1450</v>
      </c>
      <c r="R1541" s="9">
        <v>2451</v>
      </c>
      <c r="S1541" s="9">
        <v>5586</v>
      </c>
      <c r="T1541" s="9">
        <v>6610</v>
      </c>
      <c r="U1541" s="9">
        <v>7392</v>
      </c>
      <c r="V1541" s="9">
        <v>7392</v>
      </c>
      <c r="W1541" s="9">
        <v>7392</v>
      </c>
      <c r="X1541" s="9">
        <v>7392</v>
      </c>
      <c r="Y1541" s="24"/>
      <c r="Z1541" s="24">
        <f>+VLOOKUP(G1541,[2]ACTIVIDADES!G$5:Y$1900,19,0)</f>
        <v>0</v>
      </c>
    </row>
    <row r="1542" spans="1:26" s="7" customFormat="1" ht="60" x14ac:dyDescent="0.25">
      <c r="A1542" s="13">
        <v>10565</v>
      </c>
      <c r="B1542" s="26" t="s">
        <v>4536</v>
      </c>
      <c r="C1542" s="11" t="s">
        <v>552</v>
      </c>
      <c r="D1542" s="11" t="s">
        <v>537</v>
      </c>
      <c r="E1542" s="11" t="s">
        <v>64</v>
      </c>
      <c r="F1542" s="11" t="s">
        <v>570</v>
      </c>
      <c r="G1542" s="11">
        <v>21652</v>
      </c>
      <c r="H1542" s="11" t="s">
        <v>1109</v>
      </c>
      <c r="I1542" s="11" t="s">
        <v>1110</v>
      </c>
      <c r="J1542" s="12" t="s">
        <v>1111</v>
      </c>
      <c r="K1542" s="20">
        <v>42411</v>
      </c>
      <c r="L1542" s="11">
        <v>4</v>
      </c>
      <c r="M1542" s="11" t="s">
        <v>77</v>
      </c>
      <c r="N1542" s="11" t="s">
        <v>79</v>
      </c>
      <c r="O1542" s="11"/>
      <c r="P1542" s="11">
        <v>0</v>
      </c>
      <c r="Q1542" s="11">
        <v>0</v>
      </c>
      <c r="R1542" s="11">
        <v>0</v>
      </c>
      <c r="S1542" s="11">
        <v>0</v>
      </c>
      <c r="T1542" s="11">
        <v>0</v>
      </c>
      <c r="U1542" s="11">
        <v>0</v>
      </c>
      <c r="V1542" s="11">
        <v>0</v>
      </c>
      <c r="W1542" s="11">
        <v>2</v>
      </c>
      <c r="X1542" s="11">
        <v>2</v>
      </c>
      <c r="Y1542" s="24"/>
      <c r="Z1542" s="24">
        <f>+VLOOKUP(G1542,[2]ACTIVIDADES!G$5:Y$1900,19,0)</f>
        <v>0</v>
      </c>
    </row>
    <row r="1543" spans="1:26" s="7" customFormat="1" ht="90" x14ac:dyDescent="0.25">
      <c r="A1543" s="15">
        <v>10565</v>
      </c>
      <c r="B1543" s="25" t="s">
        <v>4536</v>
      </c>
      <c r="C1543" s="9" t="s">
        <v>552</v>
      </c>
      <c r="D1543" s="9" t="s">
        <v>537</v>
      </c>
      <c r="E1543" s="9" t="s">
        <v>64</v>
      </c>
      <c r="F1543" s="9" t="s">
        <v>570</v>
      </c>
      <c r="G1543" s="9">
        <v>21653</v>
      </c>
      <c r="H1543" s="9" t="s">
        <v>1115</v>
      </c>
      <c r="I1543" s="9" t="s">
        <v>1116</v>
      </c>
      <c r="J1543" s="10" t="s">
        <v>1117</v>
      </c>
      <c r="K1543" s="19">
        <v>42411</v>
      </c>
      <c r="L1543" s="9">
        <v>3</v>
      </c>
      <c r="M1543" s="9" t="s">
        <v>77</v>
      </c>
      <c r="N1543" s="9" t="s">
        <v>79</v>
      </c>
      <c r="O1543" s="9"/>
      <c r="P1543" s="9">
        <v>0</v>
      </c>
      <c r="Q1543" s="9">
        <v>0</v>
      </c>
      <c r="R1543" s="9">
        <v>0</v>
      </c>
      <c r="S1543" s="9">
        <v>3</v>
      </c>
      <c r="T1543" s="9">
        <v>3</v>
      </c>
      <c r="U1543" s="9">
        <v>3</v>
      </c>
      <c r="V1543" s="9">
        <v>3</v>
      </c>
      <c r="W1543" s="9">
        <v>3</v>
      </c>
      <c r="X1543" s="9">
        <v>3</v>
      </c>
      <c r="Y1543" s="24"/>
      <c r="Z1543" s="24">
        <f>+VLOOKUP(G1543,[2]ACTIVIDADES!G$5:Y$1900,19,0)</f>
        <v>0</v>
      </c>
    </row>
    <row r="1544" spans="1:26" s="7" customFormat="1" ht="60" x14ac:dyDescent="0.25">
      <c r="A1544" s="13">
        <v>10565</v>
      </c>
      <c r="B1544" s="26" t="s">
        <v>4536</v>
      </c>
      <c r="C1544" s="11" t="s">
        <v>552</v>
      </c>
      <c r="D1544" s="11" t="s">
        <v>537</v>
      </c>
      <c r="E1544" s="11" t="s">
        <v>64</v>
      </c>
      <c r="F1544" s="11" t="s">
        <v>570</v>
      </c>
      <c r="G1544" s="11">
        <v>21655</v>
      </c>
      <c r="H1544" s="11" t="s">
        <v>1121</v>
      </c>
      <c r="I1544" s="11" t="s">
        <v>1122</v>
      </c>
      <c r="J1544" s="12" t="s">
        <v>1123</v>
      </c>
      <c r="K1544" s="20">
        <v>42411</v>
      </c>
      <c r="L1544" s="11">
        <v>7</v>
      </c>
      <c r="M1544" s="11" t="s">
        <v>77</v>
      </c>
      <c r="N1544" s="11" t="s">
        <v>79</v>
      </c>
      <c r="O1544" s="11"/>
      <c r="P1544" s="11">
        <v>0</v>
      </c>
      <c r="Q1544" s="11">
        <v>0</v>
      </c>
      <c r="R1544" s="11">
        <v>0</v>
      </c>
      <c r="S1544" s="11">
        <v>0</v>
      </c>
      <c r="T1544" s="11">
        <v>0</v>
      </c>
      <c r="U1544" s="11">
        <v>0</v>
      </c>
      <c r="V1544" s="11">
        <v>0</v>
      </c>
      <c r="W1544" s="11">
        <v>0</v>
      </c>
      <c r="X1544" s="11">
        <v>0</v>
      </c>
      <c r="Y1544" s="24"/>
      <c r="Z1544" s="24">
        <f>+VLOOKUP(G1544,[2]ACTIVIDADES!G$5:Y$1900,19,0)</f>
        <v>0</v>
      </c>
    </row>
    <row r="1545" spans="1:26" s="7" customFormat="1" ht="60" x14ac:dyDescent="0.25">
      <c r="A1545" s="15">
        <v>10565</v>
      </c>
      <c r="B1545" s="25" t="s">
        <v>4536</v>
      </c>
      <c r="C1545" s="9" t="s">
        <v>552</v>
      </c>
      <c r="D1545" s="9" t="s">
        <v>537</v>
      </c>
      <c r="E1545" s="9" t="s">
        <v>64</v>
      </c>
      <c r="F1545" s="9" t="s">
        <v>570</v>
      </c>
      <c r="G1545" s="9">
        <v>21656</v>
      </c>
      <c r="H1545" s="9" t="s">
        <v>1124</v>
      </c>
      <c r="I1545" s="9" t="s">
        <v>1125</v>
      </c>
      <c r="J1545" s="10" t="s">
        <v>1126</v>
      </c>
      <c r="K1545" s="19">
        <v>42411</v>
      </c>
      <c r="L1545" s="9">
        <v>7</v>
      </c>
      <c r="M1545" s="9" t="s">
        <v>77</v>
      </c>
      <c r="N1545" s="9" t="s">
        <v>79</v>
      </c>
      <c r="O1545" s="9"/>
      <c r="P1545" s="9">
        <v>0</v>
      </c>
      <c r="Q1545" s="9">
        <v>0</v>
      </c>
      <c r="R1545" s="9">
        <v>0</v>
      </c>
      <c r="S1545" s="9">
        <v>0</v>
      </c>
      <c r="T1545" s="9">
        <v>0</v>
      </c>
      <c r="U1545" s="9">
        <v>0</v>
      </c>
      <c r="V1545" s="9">
        <v>0</v>
      </c>
      <c r="W1545" s="9">
        <v>0</v>
      </c>
      <c r="X1545" s="9">
        <v>1</v>
      </c>
      <c r="Y1545" s="24"/>
      <c r="Z1545" s="24">
        <f>+VLOOKUP(G1545,[2]ACTIVIDADES!G$5:Y$1900,19,0)</f>
        <v>0</v>
      </c>
    </row>
    <row r="1546" spans="1:26" s="7" customFormat="1" ht="45" x14ac:dyDescent="0.25">
      <c r="A1546" s="13">
        <v>10565</v>
      </c>
      <c r="B1546" s="26" t="s">
        <v>4536</v>
      </c>
      <c r="C1546" s="11" t="s">
        <v>552</v>
      </c>
      <c r="D1546" s="11" t="s">
        <v>537</v>
      </c>
      <c r="E1546" s="11" t="s">
        <v>64</v>
      </c>
      <c r="F1546" s="11" t="s">
        <v>570</v>
      </c>
      <c r="G1546" s="11">
        <v>21657</v>
      </c>
      <c r="H1546" s="11" t="s">
        <v>1132</v>
      </c>
      <c r="I1546" s="11" t="s">
        <v>1133</v>
      </c>
      <c r="J1546" s="12" t="s">
        <v>1134</v>
      </c>
      <c r="K1546" s="20">
        <v>42411</v>
      </c>
      <c r="L1546" s="11">
        <v>3</v>
      </c>
      <c r="M1546" s="11" t="s">
        <v>77</v>
      </c>
      <c r="N1546" s="11" t="s">
        <v>79</v>
      </c>
      <c r="O1546" s="11"/>
      <c r="P1546" s="11">
        <v>0</v>
      </c>
      <c r="Q1546" s="11">
        <v>0</v>
      </c>
      <c r="R1546" s="11">
        <v>0</v>
      </c>
      <c r="S1546" s="11">
        <v>0</v>
      </c>
      <c r="T1546" s="11">
        <v>0</v>
      </c>
      <c r="U1546" s="11">
        <v>0</v>
      </c>
      <c r="V1546" s="11">
        <v>0</v>
      </c>
      <c r="W1546" s="11">
        <v>0</v>
      </c>
      <c r="X1546" s="11">
        <v>0</v>
      </c>
      <c r="Y1546" s="24"/>
      <c r="Z1546" s="24">
        <f>+VLOOKUP(G1546,[2]ACTIVIDADES!G$5:Y$1900,19,0)</f>
        <v>0</v>
      </c>
    </row>
    <row r="1547" spans="1:26" s="7" customFormat="1" ht="105" x14ac:dyDescent="0.25">
      <c r="A1547" s="15">
        <v>10565</v>
      </c>
      <c r="B1547" s="25" t="s">
        <v>4536</v>
      </c>
      <c r="C1547" s="9" t="s">
        <v>552</v>
      </c>
      <c r="D1547" s="9" t="s">
        <v>537</v>
      </c>
      <c r="E1547" s="9" t="s">
        <v>64</v>
      </c>
      <c r="F1547" s="9" t="s">
        <v>570</v>
      </c>
      <c r="G1547" s="9">
        <v>21658</v>
      </c>
      <c r="H1547" s="9" t="s">
        <v>1155</v>
      </c>
      <c r="I1547" s="9" t="s">
        <v>1156</v>
      </c>
      <c r="J1547" s="10" t="s">
        <v>1157</v>
      </c>
      <c r="K1547" s="19">
        <v>42412</v>
      </c>
      <c r="L1547" s="9">
        <v>250</v>
      </c>
      <c r="M1547" s="9" t="s">
        <v>77</v>
      </c>
      <c r="N1547" s="9" t="s">
        <v>79</v>
      </c>
      <c r="O1547" s="9"/>
      <c r="P1547" s="9">
        <v>35</v>
      </c>
      <c r="Q1547" s="9">
        <v>94</v>
      </c>
      <c r="R1547" s="9">
        <v>100</v>
      </c>
      <c r="S1547" s="9">
        <v>126</v>
      </c>
      <c r="T1547" s="9">
        <v>178</v>
      </c>
      <c r="U1547" s="9">
        <v>184</v>
      </c>
      <c r="V1547" s="9">
        <v>203</v>
      </c>
      <c r="W1547" s="9">
        <v>250</v>
      </c>
      <c r="X1547" s="9">
        <v>250</v>
      </c>
      <c r="Y1547" s="24"/>
      <c r="Z1547" s="24">
        <f>+VLOOKUP(G1547,[2]ACTIVIDADES!G$5:Y$1900,19,0)</f>
        <v>0</v>
      </c>
    </row>
    <row r="1548" spans="1:26" s="7" customFormat="1" ht="105" x14ac:dyDescent="0.25">
      <c r="A1548" s="13">
        <v>10565</v>
      </c>
      <c r="B1548" s="26" t="s">
        <v>4536</v>
      </c>
      <c r="C1548" s="11" t="s">
        <v>552</v>
      </c>
      <c r="D1548" s="11" t="s">
        <v>537</v>
      </c>
      <c r="E1548" s="11" t="s">
        <v>64</v>
      </c>
      <c r="F1548" s="11" t="s">
        <v>570</v>
      </c>
      <c r="G1548" s="11">
        <v>21659</v>
      </c>
      <c r="H1548" s="11" t="s">
        <v>1160</v>
      </c>
      <c r="I1548" s="11" t="s">
        <v>1156</v>
      </c>
      <c r="J1548" s="12" t="s">
        <v>1157</v>
      </c>
      <c r="K1548" s="20">
        <v>42412</v>
      </c>
      <c r="L1548" s="11">
        <v>1200</v>
      </c>
      <c r="M1548" s="11" t="s">
        <v>77</v>
      </c>
      <c r="N1548" s="11" t="s">
        <v>79</v>
      </c>
      <c r="O1548" s="11"/>
      <c r="P1548" s="11">
        <v>0</v>
      </c>
      <c r="Q1548" s="11">
        <v>0</v>
      </c>
      <c r="R1548" s="11">
        <v>0</v>
      </c>
      <c r="S1548" s="11">
        <v>0</v>
      </c>
      <c r="T1548" s="11">
        <v>0</v>
      </c>
      <c r="U1548" s="11">
        <v>0</v>
      </c>
      <c r="V1548" s="11">
        <v>376</v>
      </c>
      <c r="W1548" s="11">
        <v>811</v>
      </c>
      <c r="X1548" s="11">
        <v>811</v>
      </c>
      <c r="Y1548" s="24"/>
      <c r="Z1548" s="24">
        <f>+VLOOKUP(G1548,[2]ACTIVIDADES!G$5:Y$1900,19,0)</f>
        <v>0</v>
      </c>
    </row>
    <row r="1549" spans="1:26" s="7" customFormat="1" ht="45" x14ac:dyDescent="0.25">
      <c r="A1549" s="15">
        <v>10565</v>
      </c>
      <c r="B1549" s="25" t="s">
        <v>4536</v>
      </c>
      <c r="C1549" s="9" t="s">
        <v>552</v>
      </c>
      <c r="D1549" s="9" t="s">
        <v>537</v>
      </c>
      <c r="E1549" s="9" t="s">
        <v>64</v>
      </c>
      <c r="F1549" s="9" t="s">
        <v>570</v>
      </c>
      <c r="G1549" s="9">
        <v>21660</v>
      </c>
      <c r="H1549" s="9" t="s">
        <v>1164</v>
      </c>
      <c r="I1549" s="9" t="s">
        <v>1165</v>
      </c>
      <c r="J1549" s="10" t="s">
        <v>1166</v>
      </c>
      <c r="K1549" s="19">
        <v>42412</v>
      </c>
      <c r="L1549" s="9">
        <v>50</v>
      </c>
      <c r="M1549" s="9" t="s">
        <v>77</v>
      </c>
      <c r="N1549" s="9" t="s">
        <v>79</v>
      </c>
      <c r="O1549" s="9"/>
      <c r="P1549" s="9">
        <v>5</v>
      </c>
      <c r="Q1549" s="9">
        <v>13</v>
      </c>
      <c r="R1549" s="9">
        <v>21</v>
      </c>
      <c r="S1549" s="9">
        <v>29</v>
      </c>
      <c r="T1549" s="9">
        <v>37</v>
      </c>
      <c r="U1549" s="9">
        <v>43</v>
      </c>
      <c r="V1549" s="9">
        <v>45</v>
      </c>
      <c r="W1549" s="9">
        <v>50</v>
      </c>
      <c r="X1549" s="9">
        <v>50</v>
      </c>
      <c r="Y1549" s="24"/>
      <c r="Z1549" s="24">
        <f>+VLOOKUP(G1549,[2]ACTIVIDADES!G$5:Y$1900,19,0)</f>
        <v>0</v>
      </c>
    </row>
    <row r="1550" spans="1:26" s="7" customFormat="1" ht="75" x14ac:dyDescent="0.25">
      <c r="A1550" s="13">
        <v>10565</v>
      </c>
      <c r="B1550" s="26" t="s">
        <v>4536</v>
      </c>
      <c r="C1550" s="11" t="s">
        <v>552</v>
      </c>
      <c r="D1550" s="11" t="s">
        <v>537</v>
      </c>
      <c r="E1550" s="11" t="s">
        <v>64</v>
      </c>
      <c r="F1550" s="11" t="s">
        <v>570</v>
      </c>
      <c r="G1550" s="11">
        <v>21661</v>
      </c>
      <c r="H1550" s="11" t="s">
        <v>1167</v>
      </c>
      <c r="I1550" s="11" t="s">
        <v>1168</v>
      </c>
      <c r="J1550" s="12" t="s">
        <v>1169</v>
      </c>
      <c r="K1550" s="20">
        <v>42412</v>
      </c>
      <c r="L1550" s="11">
        <v>10</v>
      </c>
      <c r="M1550" s="11" t="s">
        <v>77</v>
      </c>
      <c r="N1550" s="11" t="s">
        <v>79</v>
      </c>
      <c r="O1550" s="11"/>
      <c r="P1550" s="11">
        <v>0</v>
      </c>
      <c r="Q1550" s="11">
        <v>0</v>
      </c>
      <c r="R1550" s="11">
        <v>3</v>
      </c>
      <c r="S1550" s="11">
        <v>3</v>
      </c>
      <c r="T1550" s="11">
        <v>5</v>
      </c>
      <c r="U1550" s="11">
        <v>5</v>
      </c>
      <c r="V1550" s="11">
        <v>6</v>
      </c>
      <c r="W1550" s="11">
        <v>8</v>
      </c>
      <c r="X1550" s="11">
        <v>8</v>
      </c>
      <c r="Y1550" s="24"/>
      <c r="Z1550" s="24">
        <f>+VLOOKUP(G1550,[2]ACTIVIDADES!G$5:Y$1900,19,0)</f>
        <v>0</v>
      </c>
    </row>
    <row r="1551" spans="1:26" s="7" customFormat="1" ht="60" x14ac:dyDescent="0.25">
      <c r="A1551" s="15">
        <v>10565</v>
      </c>
      <c r="B1551" s="25" t="s">
        <v>4536</v>
      </c>
      <c r="C1551" s="9" t="s">
        <v>552</v>
      </c>
      <c r="D1551" s="9" t="s">
        <v>537</v>
      </c>
      <c r="E1551" s="9" t="s">
        <v>64</v>
      </c>
      <c r="F1551" s="9" t="s">
        <v>570</v>
      </c>
      <c r="G1551" s="9">
        <v>21662</v>
      </c>
      <c r="H1551" s="9" t="s">
        <v>1170</v>
      </c>
      <c r="I1551" s="9" t="s">
        <v>1171</v>
      </c>
      <c r="J1551" s="10" t="s">
        <v>1172</v>
      </c>
      <c r="K1551" s="19">
        <v>42412</v>
      </c>
      <c r="L1551" s="9">
        <v>400</v>
      </c>
      <c r="M1551" s="9" t="s">
        <v>77</v>
      </c>
      <c r="N1551" s="9" t="s">
        <v>79</v>
      </c>
      <c r="O1551" s="9"/>
      <c r="P1551" s="9">
        <v>0</v>
      </c>
      <c r="Q1551" s="9">
        <v>86</v>
      </c>
      <c r="R1551" s="9">
        <v>119</v>
      </c>
      <c r="S1551" s="9">
        <v>157</v>
      </c>
      <c r="T1551" s="9">
        <v>157</v>
      </c>
      <c r="U1551" s="9">
        <v>157</v>
      </c>
      <c r="V1551" s="9">
        <v>237</v>
      </c>
      <c r="W1551" s="9">
        <v>297</v>
      </c>
      <c r="X1551" s="9">
        <v>302</v>
      </c>
      <c r="Y1551" s="24"/>
      <c r="Z1551" s="24">
        <f>+VLOOKUP(G1551,[2]ACTIVIDADES!G$5:Y$1900,19,0)</f>
        <v>0</v>
      </c>
    </row>
    <row r="1552" spans="1:26" s="7" customFormat="1" ht="60" x14ac:dyDescent="0.25">
      <c r="A1552" s="13">
        <v>10565</v>
      </c>
      <c r="B1552" s="26" t="s">
        <v>4536</v>
      </c>
      <c r="C1552" s="11" t="s">
        <v>552</v>
      </c>
      <c r="D1552" s="11" t="s">
        <v>537</v>
      </c>
      <c r="E1552" s="11" t="s">
        <v>64</v>
      </c>
      <c r="F1552" s="11" t="s">
        <v>570</v>
      </c>
      <c r="G1552" s="11">
        <v>21663</v>
      </c>
      <c r="H1552" s="11" t="s">
        <v>1176</v>
      </c>
      <c r="I1552" s="11" t="s">
        <v>1177</v>
      </c>
      <c r="J1552" s="12" t="s">
        <v>1178</v>
      </c>
      <c r="K1552" s="20">
        <v>42413</v>
      </c>
      <c r="L1552" s="11">
        <v>1076</v>
      </c>
      <c r="M1552" s="11" t="s">
        <v>77</v>
      </c>
      <c r="N1552" s="11" t="s">
        <v>79</v>
      </c>
      <c r="O1552" s="11"/>
      <c r="P1552" s="11">
        <v>395</v>
      </c>
      <c r="Q1552" s="11">
        <v>715</v>
      </c>
      <c r="R1552" s="11">
        <v>995</v>
      </c>
      <c r="S1552" s="11">
        <v>1076</v>
      </c>
      <c r="T1552" s="11">
        <v>1076</v>
      </c>
      <c r="U1552" s="11">
        <v>1076</v>
      </c>
      <c r="V1552" s="11">
        <v>1076</v>
      </c>
      <c r="W1552" s="11">
        <v>1076</v>
      </c>
      <c r="X1552" s="11">
        <v>1076</v>
      </c>
      <c r="Y1552" s="24"/>
      <c r="Z1552" s="24">
        <f>+VLOOKUP(G1552,[2]ACTIVIDADES!G$5:Y$1900,19,0)</f>
        <v>0</v>
      </c>
    </row>
    <row r="1553" spans="1:26" s="7" customFormat="1" ht="75" x14ac:dyDescent="0.25">
      <c r="A1553" s="15">
        <v>10565</v>
      </c>
      <c r="B1553" s="25" t="s">
        <v>4536</v>
      </c>
      <c r="C1553" s="9" t="s">
        <v>552</v>
      </c>
      <c r="D1553" s="9" t="s">
        <v>537</v>
      </c>
      <c r="E1553" s="9" t="s">
        <v>64</v>
      </c>
      <c r="F1553" s="9" t="s">
        <v>570</v>
      </c>
      <c r="G1553" s="9">
        <v>21665</v>
      </c>
      <c r="H1553" s="9" t="s">
        <v>850</v>
      </c>
      <c r="I1553" s="9" t="s">
        <v>1209</v>
      </c>
      <c r="J1553" s="10" t="s">
        <v>1210</v>
      </c>
      <c r="K1553" s="19">
        <v>42413</v>
      </c>
      <c r="L1553" s="9">
        <v>10</v>
      </c>
      <c r="M1553" s="9" t="s">
        <v>77</v>
      </c>
      <c r="N1553" s="9" t="s">
        <v>79</v>
      </c>
      <c r="O1553" s="9"/>
      <c r="P1553" s="9">
        <v>0</v>
      </c>
      <c r="Q1553" s="9">
        <v>3</v>
      </c>
      <c r="R1553" s="9">
        <v>4</v>
      </c>
      <c r="S1553" s="9">
        <v>5</v>
      </c>
      <c r="T1553" s="9">
        <v>6</v>
      </c>
      <c r="U1553" s="9">
        <v>6</v>
      </c>
      <c r="V1553" s="9">
        <v>7</v>
      </c>
      <c r="W1553" s="9">
        <v>8</v>
      </c>
      <c r="X1553" s="9">
        <v>9</v>
      </c>
      <c r="Y1553" s="24"/>
      <c r="Z1553" s="24">
        <f>+VLOOKUP(G1553,[2]ACTIVIDADES!G$5:Y$1900,19,0)</f>
        <v>0</v>
      </c>
    </row>
    <row r="1554" spans="1:26" s="7" customFormat="1" ht="75" x14ac:dyDescent="0.25">
      <c r="A1554" s="13">
        <v>10565</v>
      </c>
      <c r="B1554" s="26" t="s">
        <v>4536</v>
      </c>
      <c r="C1554" s="11" t="s">
        <v>552</v>
      </c>
      <c r="D1554" s="11" t="s">
        <v>537</v>
      </c>
      <c r="E1554" s="11" t="s">
        <v>64</v>
      </c>
      <c r="F1554" s="11" t="s">
        <v>570</v>
      </c>
      <c r="G1554" s="11">
        <v>21666</v>
      </c>
      <c r="H1554" s="11" t="s">
        <v>1211</v>
      </c>
      <c r="I1554" s="11" t="s">
        <v>1212</v>
      </c>
      <c r="J1554" s="12" t="s">
        <v>1213</v>
      </c>
      <c r="K1554" s="20">
        <v>42413</v>
      </c>
      <c r="L1554" s="11">
        <v>2</v>
      </c>
      <c r="M1554" s="11" t="s">
        <v>77</v>
      </c>
      <c r="N1554" s="11" t="s">
        <v>79</v>
      </c>
      <c r="O1554" s="11"/>
      <c r="P1554" s="11">
        <v>0</v>
      </c>
      <c r="Q1554" s="11">
        <v>0</v>
      </c>
      <c r="R1554" s="11">
        <v>1</v>
      </c>
      <c r="S1554" s="11">
        <v>1</v>
      </c>
      <c r="T1554" s="11">
        <v>1</v>
      </c>
      <c r="U1554" s="11">
        <v>1</v>
      </c>
      <c r="V1554" s="11">
        <v>1</v>
      </c>
      <c r="W1554" s="11">
        <v>1</v>
      </c>
      <c r="X1554" s="11">
        <v>2</v>
      </c>
      <c r="Y1554" s="24"/>
      <c r="Z1554" s="24">
        <f>+VLOOKUP(G1554,[2]ACTIVIDADES!G$5:Y$1900,19,0)</f>
        <v>0</v>
      </c>
    </row>
    <row r="1555" spans="1:26" s="7" customFormat="1" ht="90" x14ac:dyDescent="0.25">
      <c r="A1555" s="15">
        <v>10565</v>
      </c>
      <c r="B1555" s="25" t="s">
        <v>4536</v>
      </c>
      <c r="C1555" s="9" t="s">
        <v>552</v>
      </c>
      <c r="D1555" s="9" t="s">
        <v>537</v>
      </c>
      <c r="E1555" s="9" t="s">
        <v>64</v>
      </c>
      <c r="F1555" s="9" t="s">
        <v>570</v>
      </c>
      <c r="G1555" s="9">
        <v>21667</v>
      </c>
      <c r="H1555" s="9" t="s">
        <v>1215</v>
      </c>
      <c r="I1555" s="9" t="s">
        <v>1216</v>
      </c>
      <c r="J1555" s="10" t="s">
        <v>1217</v>
      </c>
      <c r="K1555" s="19">
        <v>42413</v>
      </c>
      <c r="L1555" s="9">
        <v>10</v>
      </c>
      <c r="M1555" s="9" t="s">
        <v>77</v>
      </c>
      <c r="N1555" s="9" t="s">
        <v>79</v>
      </c>
      <c r="O1555" s="9"/>
      <c r="P1555" s="9">
        <v>0</v>
      </c>
      <c r="Q1555" s="9">
        <v>0</v>
      </c>
      <c r="R1555" s="9">
        <v>1</v>
      </c>
      <c r="S1555" s="9">
        <v>3</v>
      </c>
      <c r="T1555" s="9">
        <v>6</v>
      </c>
      <c r="U1555" s="9">
        <v>6</v>
      </c>
      <c r="V1555" s="9">
        <v>9</v>
      </c>
      <c r="W1555" s="9">
        <v>10</v>
      </c>
      <c r="X1555" s="9">
        <v>10</v>
      </c>
      <c r="Y1555" s="24"/>
      <c r="Z1555" s="24">
        <f>+VLOOKUP(G1555,[2]ACTIVIDADES!G$5:Y$1900,19,0)</f>
        <v>0</v>
      </c>
    </row>
    <row r="1556" spans="1:26" s="7" customFormat="1" ht="60" x14ac:dyDescent="0.25">
      <c r="A1556" s="13">
        <v>10565</v>
      </c>
      <c r="B1556" s="26" t="s">
        <v>4536</v>
      </c>
      <c r="C1556" s="11" t="s">
        <v>552</v>
      </c>
      <c r="D1556" s="11" t="s">
        <v>537</v>
      </c>
      <c r="E1556" s="11" t="s">
        <v>64</v>
      </c>
      <c r="F1556" s="11" t="s">
        <v>570</v>
      </c>
      <c r="G1556" s="11">
        <v>21668</v>
      </c>
      <c r="H1556" s="11" t="s">
        <v>1218</v>
      </c>
      <c r="I1556" s="11" t="s">
        <v>1219</v>
      </c>
      <c r="J1556" s="12" t="s">
        <v>1220</v>
      </c>
      <c r="K1556" s="20">
        <v>42413</v>
      </c>
      <c r="L1556" s="11">
        <v>2</v>
      </c>
      <c r="M1556" s="11" t="s">
        <v>77</v>
      </c>
      <c r="N1556" s="11" t="s">
        <v>79</v>
      </c>
      <c r="O1556" s="11"/>
      <c r="P1556" s="11">
        <v>0</v>
      </c>
      <c r="Q1556" s="11">
        <v>0</v>
      </c>
      <c r="R1556" s="11">
        <v>0</v>
      </c>
      <c r="S1556" s="11">
        <v>0</v>
      </c>
      <c r="T1556" s="11">
        <v>0</v>
      </c>
      <c r="U1556" s="11">
        <v>0</v>
      </c>
      <c r="V1556" s="11">
        <v>1</v>
      </c>
      <c r="W1556" s="11">
        <v>2</v>
      </c>
      <c r="X1556" s="11">
        <v>2</v>
      </c>
      <c r="Y1556" s="24"/>
      <c r="Z1556" s="24">
        <f>+VLOOKUP(G1556,[2]ACTIVIDADES!G$5:Y$1900,19,0)</f>
        <v>0</v>
      </c>
    </row>
    <row r="1557" spans="1:26" s="7" customFormat="1" ht="75" x14ac:dyDescent="0.25">
      <c r="A1557" s="15">
        <v>10565</v>
      </c>
      <c r="B1557" s="25" t="s">
        <v>4536</v>
      </c>
      <c r="C1557" s="9" t="s">
        <v>552</v>
      </c>
      <c r="D1557" s="9" t="s">
        <v>537</v>
      </c>
      <c r="E1557" s="9" t="s">
        <v>64</v>
      </c>
      <c r="F1557" s="9" t="s">
        <v>570</v>
      </c>
      <c r="G1557" s="9">
        <v>21669</v>
      </c>
      <c r="H1557" s="9" t="s">
        <v>1221</v>
      </c>
      <c r="I1557" s="9" t="s">
        <v>1222</v>
      </c>
      <c r="J1557" s="10" t="s">
        <v>1223</v>
      </c>
      <c r="K1557" s="19">
        <v>42413</v>
      </c>
      <c r="L1557" s="9">
        <v>1</v>
      </c>
      <c r="M1557" s="9" t="s">
        <v>77</v>
      </c>
      <c r="N1557" s="9" t="s">
        <v>79</v>
      </c>
      <c r="O1557" s="9"/>
      <c r="P1557" s="9">
        <v>0</v>
      </c>
      <c r="Q1557" s="9">
        <v>0</v>
      </c>
      <c r="R1557" s="9">
        <v>0</v>
      </c>
      <c r="S1557" s="9">
        <v>1</v>
      </c>
      <c r="T1557" s="9">
        <v>1</v>
      </c>
      <c r="U1557" s="9">
        <v>1</v>
      </c>
      <c r="V1557" s="9">
        <v>1</v>
      </c>
      <c r="W1557" s="9">
        <v>1</v>
      </c>
      <c r="X1557" s="9">
        <v>1</v>
      </c>
      <c r="Y1557" s="24"/>
      <c r="Z1557" s="24">
        <f>+VLOOKUP(G1557,[2]ACTIVIDADES!G$5:Y$1900,19,0)</f>
        <v>0</v>
      </c>
    </row>
    <row r="1558" spans="1:26" s="7" customFormat="1" ht="75" x14ac:dyDescent="0.25">
      <c r="A1558" s="13">
        <v>10565</v>
      </c>
      <c r="B1558" s="26" t="s">
        <v>4536</v>
      </c>
      <c r="C1558" s="11" t="s">
        <v>552</v>
      </c>
      <c r="D1558" s="11" t="s">
        <v>537</v>
      </c>
      <c r="E1558" s="11" t="s">
        <v>64</v>
      </c>
      <c r="F1558" s="11" t="s">
        <v>570</v>
      </c>
      <c r="G1558" s="11">
        <v>21672</v>
      </c>
      <c r="H1558" s="11" t="s">
        <v>1611</v>
      </c>
      <c r="I1558" s="11" t="s">
        <v>1612</v>
      </c>
      <c r="J1558" s="12" t="s">
        <v>1613</v>
      </c>
      <c r="K1558" s="20">
        <v>42413</v>
      </c>
      <c r="L1558" s="11">
        <v>8</v>
      </c>
      <c r="M1558" s="11" t="s">
        <v>77</v>
      </c>
      <c r="N1558" s="11" t="s">
        <v>79</v>
      </c>
      <c r="O1558" s="11"/>
      <c r="P1558" s="11">
        <v>1</v>
      </c>
      <c r="Q1558" s="11">
        <v>2</v>
      </c>
      <c r="R1558" s="11">
        <v>4</v>
      </c>
      <c r="S1558" s="11">
        <v>4</v>
      </c>
      <c r="T1558" s="11">
        <v>5</v>
      </c>
      <c r="U1558" s="11">
        <v>6</v>
      </c>
      <c r="V1558" s="11">
        <v>7</v>
      </c>
      <c r="W1558" s="11">
        <v>8</v>
      </c>
      <c r="X1558" s="11">
        <v>8</v>
      </c>
      <c r="Y1558" s="24"/>
      <c r="Z1558" s="24">
        <f>+VLOOKUP(G1558,[2]ACTIVIDADES!G$5:Y$1900,19,0)</f>
        <v>0</v>
      </c>
    </row>
    <row r="1559" spans="1:26" s="7" customFormat="1" ht="75" x14ac:dyDescent="0.25">
      <c r="A1559" s="15">
        <v>10565</v>
      </c>
      <c r="B1559" s="25" t="s">
        <v>4536</v>
      </c>
      <c r="C1559" s="9" t="s">
        <v>552</v>
      </c>
      <c r="D1559" s="9" t="s">
        <v>537</v>
      </c>
      <c r="E1559" s="9" t="s">
        <v>64</v>
      </c>
      <c r="F1559" s="9" t="s">
        <v>570</v>
      </c>
      <c r="G1559" s="9">
        <v>21673</v>
      </c>
      <c r="H1559" s="9" t="s">
        <v>1618</v>
      </c>
      <c r="I1559" s="9" t="s">
        <v>501</v>
      </c>
      <c r="J1559" s="10" t="s">
        <v>1619</v>
      </c>
      <c r="K1559" s="19">
        <v>42413</v>
      </c>
      <c r="L1559" s="9">
        <v>2</v>
      </c>
      <c r="M1559" s="9" t="s">
        <v>77</v>
      </c>
      <c r="N1559" s="9" t="s">
        <v>79</v>
      </c>
      <c r="O1559" s="9"/>
      <c r="P1559" s="9">
        <v>0</v>
      </c>
      <c r="Q1559" s="9">
        <v>0</v>
      </c>
      <c r="R1559" s="9">
        <v>1</v>
      </c>
      <c r="S1559" s="9">
        <v>2</v>
      </c>
      <c r="T1559" s="9">
        <v>2</v>
      </c>
      <c r="U1559" s="9">
        <v>2</v>
      </c>
      <c r="V1559" s="9">
        <v>2</v>
      </c>
      <c r="W1559" s="9">
        <v>2</v>
      </c>
      <c r="X1559" s="9">
        <v>2</v>
      </c>
      <c r="Y1559" s="24"/>
      <c r="Z1559" s="24">
        <f>+VLOOKUP(G1559,[2]ACTIVIDADES!G$5:Y$1900,19,0)</f>
        <v>0</v>
      </c>
    </row>
    <row r="1560" spans="1:26" s="7" customFormat="1" ht="75" x14ac:dyDescent="0.25">
      <c r="A1560" s="13">
        <v>10565</v>
      </c>
      <c r="B1560" s="26" t="s">
        <v>4536</v>
      </c>
      <c r="C1560" s="11" t="s">
        <v>552</v>
      </c>
      <c r="D1560" s="11" t="s">
        <v>537</v>
      </c>
      <c r="E1560" s="11" t="s">
        <v>64</v>
      </c>
      <c r="F1560" s="11" t="s">
        <v>570</v>
      </c>
      <c r="G1560" s="11">
        <v>21674</v>
      </c>
      <c r="H1560" s="11" t="s">
        <v>1620</v>
      </c>
      <c r="I1560" s="11" t="s">
        <v>1621</v>
      </c>
      <c r="J1560" s="12" t="s">
        <v>1622</v>
      </c>
      <c r="K1560" s="20">
        <v>42413</v>
      </c>
      <c r="L1560" s="11">
        <v>8</v>
      </c>
      <c r="M1560" s="11" t="s">
        <v>77</v>
      </c>
      <c r="N1560" s="11" t="s">
        <v>79</v>
      </c>
      <c r="O1560" s="11"/>
      <c r="P1560" s="11">
        <v>1</v>
      </c>
      <c r="Q1560" s="11">
        <v>2</v>
      </c>
      <c r="R1560" s="11">
        <v>3</v>
      </c>
      <c r="S1560" s="11">
        <v>4</v>
      </c>
      <c r="T1560" s="11">
        <v>5</v>
      </c>
      <c r="U1560" s="11">
        <v>6</v>
      </c>
      <c r="V1560" s="11">
        <v>7</v>
      </c>
      <c r="W1560" s="11">
        <v>8</v>
      </c>
      <c r="X1560" s="11">
        <v>8</v>
      </c>
      <c r="Y1560" s="24"/>
      <c r="Z1560" s="24">
        <f>+VLOOKUP(G1560,[2]ACTIVIDADES!G$5:Y$1900,19,0)</f>
        <v>0</v>
      </c>
    </row>
    <row r="1561" spans="1:26" s="7" customFormat="1" ht="60" x14ac:dyDescent="0.25">
      <c r="A1561" s="15">
        <v>10565</v>
      </c>
      <c r="B1561" s="25" t="s">
        <v>4536</v>
      </c>
      <c r="C1561" s="9" t="s">
        <v>552</v>
      </c>
      <c r="D1561" s="9" t="s">
        <v>537</v>
      </c>
      <c r="E1561" s="9" t="s">
        <v>64</v>
      </c>
      <c r="F1561" s="9" t="s">
        <v>570</v>
      </c>
      <c r="G1561" s="9">
        <v>21675</v>
      </c>
      <c r="H1561" s="9" t="s">
        <v>1623</v>
      </c>
      <c r="I1561" s="9" t="s">
        <v>1624</v>
      </c>
      <c r="J1561" s="10" t="s">
        <v>652</v>
      </c>
      <c r="K1561" s="19">
        <v>42413</v>
      </c>
      <c r="L1561" s="9">
        <v>38</v>
      </c>
      <c r="M1561" s="9" t="s">
        <v>77</v>
      </c>
      <c r="N1561" s="9" t="s">
        <v>79</v>
      </c>
      <c r="O1561" s="9"/>
      <c r="P1561" s="9">
        <v>0</v>
      </c>
      <c r="Q1561" s="9">
        <v>0</v>
      </c>
      <c r="R1561" s="9">
        <v>0</v>
      </c>
      <c r="S1561" s="9">
        <v>26</v>
      </c>
      <c r="T1561" s="9">
        <v>28</v>
      </c>
      <c r="U1561" s="9">
        <v>28</v>
      </c>
      <c r="V1561" s="9">
        <v>28</v>
      </c>
      <c r="W1561" s="9">
        <v>28</v>
      </c>
      <c r="X1561" s="9">
        <v>38</v>
      </c>
      <c r="Y1561" s="24"/>
      <c r="Z1561" s="24">
        <f>+VLOOKUP(G1561,[2]ACTIVIDADES!G$5:Y$1900,19,0)</f>
        <v>0</v>
      </c>
    </row>
    <row r="1562" spans="1:26" s="7" customFormat="1" ht="75" x14ac:dyDescent="0.25">
      <c r="A1562" s="13">
        <v>10565</v>
      </c>
      <c r="B1562" s="26" t="s">
        <v>4536</v>
      </c>
      <c r="C1562" s="11" t="s">
        <v>552</v>
      </c>
      <c r="D1562" s="11" t="s">
        <v>537</v>
      </c>
      <c r="E1562" s="11" t="s">
        <v>64</v>
      </c>
      <c r="F1562" s="11" t="s">
        <v>570</v>
      </c>
      <c r="G1562" s="11">
        <v>21676</v>
      </c>
      <c r="H1562" s="11" t="s">
        <v>1625</v>
      </c>
      <c r="I1562" s="11" t="s">
        <v>1624</v>
      </c>
      <c r="J1562" s="12" t="s">
        <v>1626</v>
      </c>
      <c r="K1562" s="20">
        <v>42413</v>
      </c>
      <c r="L1562" s="11">
        <v>1</v>
      </c>
      <c r="M1562" s="11" t="s">
        <v>77</v>
      </c>
      <c r="N1562" s="11" t="s">
        <v>79</v>
      </c>
      <c r="O1562" s="11"/>
      <c r="P1562" s="11">
        <v>0</v>
      </c>
      <c r="Q1562" s="11">
        <v>0</v>
      </c>
      <c r="R1562" s="11">
        <v>0</v>
      </c>
      <c r="S1562" s="11">
        <v>0</v>
      </c>
      <c r="T1562" s="11">
        <v>0</v>
      </c>
      <c r="U1562" s="11">
        <v>0</v>
      </c>
      <c r="V1562" s="11">
        <v>0</v>
      </c>
      <c r="W1562" s="11">
        <v>0</v>
      </c>
      <c r="X1562" s="11">
        <v>0</v>
      </c>
      <c r="Y1562" s="24"/>
      <c r="Z1562" s="24">
        <f>+VLOOKUP(G1562,[2]ACTIVIDADES!G$5:Y$1900,19,0)</f>
        <v>0</v>
      </c>
    </row>
    <row r="1563" spans="1:26" s="7" customFormat="1" ht="120" x14ac:dyDescent="0.25">
      <c r="A1563" s="15">
        <v>10565</v>
      </c>
      <c r="B1563" s="25" t="s">
        <v>4536</v>
      </c>
      <c r="C1563" s="9" t="s">
        <v>552</v>
      </c>
      <c r="D1563" s="9" t="s">
        <v>537</v>
      </c>
      <c r="E1563" s="9" t="s">
        <v>64</v>
      </c>
      <c r="F1563" s="9" t="s">
        <v>570</v>
      </c>
      <c r="G1563" s="9">
        <v>21678</v>
      </c>
      <c r="H1563" s="9" t="s">
        <v>1648</v>
      </c>
      <c r="I1563" s="9" t="s">
        <v>1649</v>
      </c>
      <c r="J1563" s="10" t="s">
        <v>1650</v>
      </c>
      <c r="K1563" s="19">
        <v>42413</v>
      </c>
      <c r="L1563" s="9">
        <v>20</v>
      </c>
      <c r="M1563" s="9" t="s">
        <v>77</v>
      </c>
      <c r="N1563" s="9" t="s">
        <v>79</v>
      </c>
      <c r="O1563" s="9"/>
      <c r="P1563" s="9">
        <v>0</v>
      </c>
      <c r="Q1563" s="9">
        <v>13</v>
      </c>
      <c r="R1563" s="9">
        <v>13</v>
      </c>
      <c r="S1563" s="9">
        <v>20</v>
      </c>
      <c r="T1563" s="9">
        <v>20</v>
      </c>
      <c r="U1563" s="9">
        <v>20</v>
      </c>
      <c r="V1563" s="9">
        <v>20</v>
      </c>
      <c r="W1563" s="9">
        <v>20</v>
      </c>
      <c r="X1563" s="9">
        <v>20</v>
      </c>
      <c r="Y1563" s="24"/>
      <c r="Z1563" s="24">
        <f>+VLOOKUP(G1563,[2]ACTIVIDADES!G$5:Y$1900,19,0)</f>
        <v>0</v>
      </c>
    </row>
    <row r="1564" spans="1:26" s="7" customFormat="1" ht="105" x14ac:dyDescent="0.25">
      <c r="A1564" s="13">
        <v>10565</v>
      </c>
      <c r="B1564" s="26" t="s">
        <v>4536</v>
      </c>
      <c r="C1564" s="11" t="s">
        <v>552</v>
      </c>
      <c r="D1564" s="11" t="s">
        <v>537</v>
      </c>
      <c r="E1564" s="11" t="s">
        <v>64</v>
      </c>
      <c r="F1564" s="11" t="s">
        <v>570</v>
      </c>
      <c r="G1564" s="11">
        <v>21679</v>
      </c>
      <c r="H1564" s="11" t="s">
        <v>1654</v>
      </c>
      <c r="I1564" s="11" t="s">
        <v>1655</v>
      </c>
      <c r="J1564" s="12" t="s">
        <v>1656</v>
      </c>
      <c r="K1564" s="20">
        <v>42413</v>
      </c>
      <c r="L1564" s="11">
        <v>6</v>
      </c>
      <c r="M1564" s="11" t="s">
        <v>77</v>
      </c>
      <c r="N1564" s="11" t="s">
        <v>79</v>
      </c>
      <c r="O1564" s="11"/>
      <c r="P1564" s="11">
        <v>0</v>
      </c>
      <c r="Q1564" s="11">
        <v>0</v>
      </c>
      <c r="R1564" s="11">
        <v>1</v>
      </c>
      <c r="S1564" s="11">
        <v>2</v>
      </c>
      <c r="T1564" s="11">
        <v>5</v>
      </c>
      <c r="U1564" s="11">
        <v>6</v>
      </c>
      <c r="V1564" s="11">
        <v>6</v>
      </c>
      <c r="W1564" s="11">
        <v>6</v>
      </c>
      <c r="X1564" s="11">
        <v>6</v>
      </c>
      <c r="Y1564" s="24"/>
      <c r="Z1564" s="24">
        <f>+VLOOKUP(G1564,[2]ACTIVIDADES!G$5:Y$1900,19,0)</f>
        <v>0</v>
      </c>
    </row>
    <row r="1565" spans="1:26" s="7" customFormat="1" ht="105" x14ac:dyDescent="0.25">
      <c r="A1565" s="15">
        <v>10565</v>
      </c>
      <c r="B1565" s="25" t="s">
        <v>4536</v>
      </c>
      <c r="C1565" s="9" t="s">
        <v>552</v>
      </c>
      <c r="D1565" s="9" t="s">
        <v>537</v>
      </c>
      <c r="E1565" s="9" t="s">
        <v>64</v>
      </c>
      <c r="F1565" s="9" t="s">
        <v>570</v>
      </c>
      <c r="G1565" s="9">
        <v>21680</v>
      </c>
      <c r="H1565" s="9" t="s">
        <v>1657</v>
      </c>
      <c r="I1565" s="9" t="s">
        <v>1658</v>
      </c>
      <c r="J1565" s="10" t="s">
        <v>1659</v>
      </c>
      <c r="K1565" s="19">
        <v>42413</v>
      </c>
      <c r="L1565" s="9">
        <v>50</v>
      </c>
      <c r="M1565" s="9" t="s">
        <v>77</v>
      </c>
      <c r="N1565" s="9" t="s">
        <v>79</v>
      </c>
      <c r="O1565" s="9"/>
      <c r="P1565" s="9">
        <v>0</v>
      </c>
      <c r="Q1565" s="9">
        <v>50</v>
      </c>
      <c r="R1565" s="9">
        <v>50</v>
      </c>
      <c r="S1565" s="9">
        <v>50</v>
      </c>
      <c r="T1565" s="9">
        <v>50</v>
      </c>
      <c r="U1565" s="9">
        <v>50</v>
      </c>
      <c r="V1565" s="9">
        <v>50</v>
      </c>
      <c r="W1565" s="9">
        <v>50</v>
      </c>
      <c r="X1565" s="9">
        <v>50</v>
      </c>
      <c r="Y1565" s="24"/>
      <c r="Z1565" s="24">
        <f>+VLOOKUP(G1565,[2]ACTIVIDADES!G$5:Y$1900,19,0)</f>
        <v>0</v>
      </c>
    </row>
    <row r="1566" spans="1:26" s="7" customFormat="1" ht="75" x14ac:dyDescent="0.25">
      <c r="A1566" s="13">
        <v>10565</v>
      </c>
      <c r="B1566" s="26" t="s">
        <v>4536</v>
      </c>
      <c r="C1566" s="11" t="s">
        <v>552</v>
      </c>
      <c r="D1566" s="11" t="s">
        <v>537</v>
      </c>
      <c r="E1566" s="11" t="s">
        <v>64</v>
      </c>
      <c r="F1566" s="11" t="s">
        <v>570</v>
      </c>
      <c r="G1566" s="11">
        <v>21681</v>
      </c>
      <c r="H1566" s="11" t="s">
        <v>1663</v>
      </c>
      <c r="I1566" s="11" t="s">
        <v>1664</v>
      </c>
      <c r="J1566" s="12" t="s">
        <v>1665</v>
      </c>
      <c r="K1566" s="20">
        <v>42413</v>
      </c>
      <c r="L1566" s="11">
        <v>10000</v>
      </c>
      <c r="M1566" s="11" t="s">
        <v>77</v>
      </c>
      <c r="N1566" s="11" t="s">
        <v>79</v>
      </c>
      <c r="O1566" s="11"/>
      <c r="P1566" s="11">
        <v>0</v>
      </c>
      <c r="Q1566" s="11">
        <v>456</v>
      </c>
      <c r="R1566" s="11">
        <v>4632</v>
      </c>
      <c r="S1566" s="11">
        <v>4815</v>
      </c>
      <c r="T1566" s="11">
        <v>4977</v>
      </c>
      <c r="U1566" s="11">
        <v>5858</v>
      </c>
      <c r="V1566" s="11">
        <v>6098</v>
      </c>
      <c r="W1566" s="11">
        <v>6778</v>
      </c>
      <c r="X1566" s="11">
        <v>10000</v>
      </c>
      <c r="Y1566" s="24"/>
      <c r="Z1566" s="24">
        <f>+VLOOKUP(G1566,[2]ACTIVIDADES!G$5:Y$1900,19,0)</f>
        <v>0</v>
      </c>
    </row>
    <row r="1567" spans="1:26" s="7" customFormat="1" ht="60" x14ac:dyDescent="0.25">
      <c r="A1567" s="15">
        <v>10565</v>
      </c>
      <c r="B1567" s="25" t="s">
        <v>4536</v>
      </c>
      <c r="C1567" s="9" t="s">
        <v>552</v>
      </c>
      <c r="D1567" s="9" t="s">
        <v>537</v>
      </c>
      <c r="E1567" s="9" t="s">
        <v>64</v>
      </c>
      <c r="F1567" s="9" t="s">
        <v>570</v>
      </c>
      <c r="G1567" s="9">
        <v>21682</v>
      </c>
      <c r="H1567" s="9" t="s">
        <v>1669</v>
      </c>
      <c r="I1567" s="9" t="s">
        <v>1670</v>
      </c>
      <c r="J1567" s="10" t="s">
        <v>1671</v>
      </c>
      <c r="K1567" s="19">
        <v>42413</v>
      </c>
      <c r="L1567" s="9">
        <v>1</v>
      </c>
      <c r="M1567" s="9" t="s">
        <v>77</v>
      </c>
      <c r="N1567" s="9" t="s">
        <v>79</v>
      </c>
      <c r="O1567" s="9"/>
      <c r="P1567" s="9">
        <v>0</v>
      </c>
      <c r="Q1567" s="9">
        <v>1</v>
      </c>
      <c r="R1567" s="9">
        <v>1</v>
      </c>
      <c r="S1567" s="9">
        <v>1</v>
      </c>
      <c r="T1567" s="9">
        <v>1</v>
      </c>
      <c r="U1567" s="9">
        <v>1</v>
      </c>
      <c r="V1567" s="9">
        <v>1</v>
      </c>
      <c r="W1567" s="9">
        <v>1</v>
      </c>
      <c r="X1567" s="9">
        <v>1</v>
      </c>
      <c r="Y1567" s="24"/>
      <c r="Z1567" s="24">
        <f>+VLOOKUP(G1567,[2]ACTIVIDADES!G$5:Y$1900,19,0)</f>
        <v>0</v>
      </c>
    </row>
    <row r="1568" spans="1:26" s="7" customFormat="1" ht="135" x14ac:dyDescent="0.25">
      <c r="A1568" s="13">
        <v>10565</v>
      </c>
      <c r="B1568" s="26" t="s">
        <v>4536</v>
      </c>
      <c r="C1568" s="11" t="s">
        <v>552</v>
      </c>
      <c r="D1568" s="11" t="s">
        <v>537</v>
      </c>
      <c r="E1568" s="11" t="s">
        <v>64</v>
      </c>
      <c r="F1568" s="11" t="s">
        <v>570</v>
      </c>
      <c r="G1568" s="11">
        <v>21683</v>
      </c>
      <c r="H1568" s="11" t="s">
        <v>1672</v>
      </c>
      <c r="I1568" s="11" t="s">
        <v>1673</v>
      </c>
      <c r="J1568" s="12" t="s">
        <v>1674</v>
      </c>
      <c r="K1568" s="20">
        <v>42413</v>
      </c>
      <c r="L1568" s="11">
        <v>3</v>
      </c>
      <c r="M1568" s="11" t="s">
        <v>77</v>
      </c>
      <c r="N1568" s="11" t="s">
        <v>79</v>
      </c>
      <c r="O1568" s="11"/>
      <c r="P1568" s="11">
        <v>3</v>
      </c>
      <c r="Q1568" s="11">
        <v>3</v>
      </c>
      <c r="R1568" s="11">
        <v>3</v>
      </c>
      <c r="S1568" s="11">
        <v>3</v>
      </c>
      <c r="T1568" s="11">
        <v>3</v>
      </c>
      <c r="U1568" s="11">
        <v>3</v>
      </c>
      <c r="V1568" s="11">
        <v>3</v>
      </c>
      <c r="W1568" s="11">
        <v>3</v>
      </c>
      <c r="X1568" s="11">
        <v>3</v>
      </c>
      <c r="Y1568" s="24"/>
      <c r="Z1568" s="24">
        <f>+VLOOKUP(G1568,[2]ACTIVIDADES!G$5:Y$1900,19,0)</f>
        <v>0</v>
      </c>
    </row>
    <row r="1569" spans="1:26" s="7" customFormat="1" ht="45" x14ac:dyDescent="0.25">
      <c r="A1569" s="15">
        <v>10565</v>
      </c>
      <c r="B1569" s="25" t="s">
        <v>4536</v>
      </c>
      <c r="C1569" s="9" t="s">
        <v>552</v>
      </c>
      <c r="D1569" s="9" t="s">
        <v>537</v>
      </c>
      <c r="E1569" s="9" t="s">
        <v>64</v>
      </c>
      <c r="F1569" s="9" t="s">
        <v>570</v>
      </c>
      <c r="G1569" s="9">
        <v>21684</v>
      </c>
      <c r="H1569" s="9" t="s">
        <v>1675</v>
      </c>
      <c r="I1569" s="9" t="s">
        <v>1676</v>
      </c>
      <c r="J1569" s="10" t="s">
        <v>1677</v>
      </c>
      <c r="K1569" s="19">
        <v>42413</v>
      </c>
      <c r="L1569" s="9">
        <v>14</v>
      </c>
      <c r="M1569" s="9" t="s">
        <v>77</v>
      </c>
      <c r="N1569" s="9" t="s">
        <v>79</v>
      </c>
      <c r="O1569" s="9"/>
      <c r="P1569" s="9">
        <v>1</v>
      </c>
      <c r="Q1569" s="9">
        <v>8</v>
      </c>
      <c r="R1569" s="9">
        <v>14</v>
      </c>
      <c r="S1569" s="9">
        <v>14</v>
      </c>
      <c r="T1569" s="9">
        <v>14</v>
      </c>
      <c r="U1569" s="9">
        <v>14</v>
      </c>
      <c r="V1569" s="9">
        <v>14</v>
      </c>
      <c r="W1569" s="9">
        <v>14</v>
      </c>
      <c r="X1569" s="9">
        <v>14</v>
      </c>
      <c r="Y1569" s="24"/>
      <c r="Z1569" s="24">
        <f>+VLOOKUP(G1569,[2]ACTIVIDADES!G$5:Y$1900,19,0)</f>
        <v>0</v>
      </c>
    </row>
    <row r="1570" spans="1:26" s="7" customFormat="1" ht="45" x14ac:dyDescent="0.25">
      <c r="A1570" s="13">
        <v>10565</v>
      </c>
      <c r="B1570" s="26" t="s">
        <v>4536</v>
      </c>
      <c r="C1570" s="11" t="s">
        <v>552</v>
      </c>
      <c r="D1570" s="11" t="s">
        <v>537</v>
      </c>
      <c r="E1570" s="11" t="s">
        <v>64</v>
      </c>
      <c r="F1570" s="11" t="s">
        <v>570</v>
      </c>
      <c r="G1570" s="11">
        <v>21685</v>
      </c>
      <c r="H1570" s="11" t="s">
        <v>1678</v>
      </c>
      <c r="I1570" s="11" t="s">
        <v>1679</v>
      </c>
      <c r="J1570" s="12" t="s">
        <v>1680</v>
      </c>
      <c r="K1570" s="20">
        <v>42413</v>
      </c>
      <c r="L1570" s="11">
        <v>1</v>
      </c>
      <c r="M1570" s="11" t="s">
        <v>77</v>
      </c>
      <c r="N1570" s="11" t="s">
        <v>79</v>
      </c>
      <c r="O1570" s="11"/>
      <c r="P1570" s="11">
        <v>1</v>
      </c>
      <c r="Q1570" s="11">
        <v>1</v>
      </c>
      <c r="R1570" s="11">
        <v>1</v>
      </c>
      <c r="S1570" s="11">
        <v>1</v>
      </c>
      <c r="T1570" s="11">
        <v>1</v>
      </c>
      <c r="U1570" s="11">
        <v>1</v>
      </c>
      <c r="V1570" s="11">
        <v>1</v>
      </c>
      <c r="W1570" s="11">
        <v>1</v>
      </c>
      <c r="X1570" s="11">
        <v>1</v>
      </c>
      <c r="Y1570" s="24"/>
      <c r="Z1570" s="24">
        <f>+VLOOKUP(G1570,[2]ACTIVIDADES!G$5:Y$1900,19,0)</f>
        <v>0</v>
      </c>
    </row>
    <row r="1571" spans="1:26" s="7" customFormat="1" ht="60" x14ac:dyDescent="0.25">
      <c r="A1571" s="15">
        <v>10565</v>
      </c>
      <c r="B1571" s="25" t="s">
        <v>4536</v>
      </c>
      <c r="C1571" s="9" t="s">
        <v>552</v>
      </c>
      <c r="D1571" s="9" t="s">
        <v>537</v>
      </c>
      <c r="E1571" s="9" t="s">
        <v>64</v>
      </c>
      <c r="F1571" s="9" t="s">
        <v>570</v>
      </c>
      <c r="G1571" s="9">
        <v>21686</v>
      </c>
      <c r="H1571" s="9" t="s">
        <v>1681</v>
      </c>
      <c r="I1571" s="9" t="s">
        <v>1682</v>
      </c>
      <c r="J1571" s="10" t="s">
        <v>1683</v>
      </c>
      <c r="K1571" s="19">
        <v>42413</v>
      </c>
      <c r="L1571" s="9">
        <v>4</v>
      </c>
      <c r="M1571" s="9" t="s">
        <v>77</v>
      </c>
      <c r="N1571" s="9" t="s">
        <v>79</v>
      </c>
      <c r="O1571" s="9"/>
      <c r="P1571" s="9">
        <v>0</v>
      </c>
      <c r="Q1571" s="9">
        <v>0</v>
      </c>
      <c r="R1571" s="9">
        <v>0</v>
      </c>
      <c r="S1571" s="9">
        <v>0</v>
      </c>
      <c r="T1571" s="9">
        <v>4</v>
      </c>
      <c r="U1571" s="9">
        <v>4</v>
      </c>
      <c r="V1571" s="9">
        <v>4</v>
      </c>
      <c r="W1571" s="9">
        <v>4</v>
      </c>
      <c r="X1571" s="9">
        <v>4</v>
      </c>
      <c r="Y1571" s="24"/>
      <c r="Z1571" s="24">
        <f>+VLOOKUP(G1571,[2]ACTIVIDADES!G$5:Y$1900,19,0)</f>
        <v>0</v>
      </c>
    </row>
    <row r="1572" spans="1:26" s="7" customFormat="1" ht="75" x14ac:dyDescent="0.25">
      <c r="A1572" s="13">
        <v>10565</v>
      </c>
      <c r="B1572" s="26" t="s">
        <v>4536</v>
      </c>
      <c r="C1572" s="11" t="s">
        <v>552</v>
      </c>
      <c r="D1572" s="11" t="s">
        <v>537</v>
      </c>
      <c r="E1572" s="11" t="s">
        <v>64</v>
      </c>
      <c r="F1572" s="11" t="s">
        <v>570</v>
      </c>
      <c r="G1572" s="11">
        <v>21687</v>
      </c>
      <c r="H1572" s="11" t="s">
        <v>1686</v>
      </c>
      <c r="I1572" s="11" t="s">
        <v>1687</v>
      </c>
      <c r="J1572" s="12" t="s">
        <v>1688</v>
      </c>
      <c r="K1572" s="20">
        <v>42413</v>
      </c>
      <c r="L1572" s="11">
        <v>2</v>
      </c>
      <c r="M1572" s="11" t="s">
        <v>77</v>
      </c>
      <c r="N1572" s="11" t="s">
        <v>79</v>
      </c>
      <c r="O1572" s="11"/>
      <c r="P1572" s="11">
        <v>1</v>
      </c>
      <c r="Q1572" s="11">
        <v>1</v>
      </c>
      <c r="R1572" s="11">
        <v>1</v>
      </c>
      <c r="S1572" s="11">
        <v>1</v>
      </c>
      <c r="T1572" s="11">
        <v>1</v>
      </c>
      <c r="U1572" s="11">
        <v>2</v>
      </c>
      <c r="V1572" s="11">
        <v>2</v>
      </c>
      <c r="W1572" s="11">
        <v>2</v>
      </c>
      <c r="X1572" s="11">
        <v>2</v>
      </c>
      <c r="Y1572" s="24"/>
      <c r="Z1572" s="24">
        <f>+VLOOKUP(G1572,[2]ACTIVIDADES!G$5:Y$1900,19,0)</f>
        <v>0</v>
      </c>
    </row>
    <row r="1573" spans="1:26" s="7" customFormat="1" ht="60" x14ac:dyDescent="0.25">
      <c r="A1573" s="15">
        <v>10565</v>
      </c>
      <c r="B1573" s="25" t="s">
        <v>4536</v>
      </c>
      <c r="C1573" s="9" t="s">
        <v>552</v>
      </c>
      <c r="D1573" s="9" t="s">
        <v>537</v>
      </c>
      <c r="E1573" s="9" t="s">
        <v>64</v>
      </c>
      <c r="F1573" s="9" t="s">
        <v>570</v>
      </c>
      <c r="G1573" s="9">
        <v>21688</v>
      </c>
      <c r="H1573" s="9" t="s">
        <v>1707</v>
      </c>
      <c r="I1573" s="9" t="s">
        <v>1708</v>
      </c>
      <c r="J1573" s="10" t="s">
        <v>1709</v>
      </c>
      <c r="K1573" s="19">
        <v>42413</v>
      </c>
      <c r="L1573" s="9">
        <v>2</v>
      </c>
      <c r="M1573" s="9" t="s">
        <v>77</v>
      </c>
      <c r="N1573" s="9" t="s">
        <v>79</v>
      </c>
      <c r="O1573" s="9"/>
      <c r="P1573" s="9">
        <v>0</v>
      </c>
      <c r="Q1573" s="9">
        <v>0</v>
      </c>
      <c r="R1573" s="9">
        <v>0</v>
      </c>
      <c r="S1573" s="9">
        <v>0</v>
      </c>
      <c r="T1573" s="9">
        <v>0</v>
      </c>
      <c r="U1573" s="9">
        <v>0</v>
      </c>
      <c r="V1573" s="9">
        <v>0</v>
      </c>
      <c r="W1573" s="9">
        <v>0</v>
      </c>
      <c r="X1573" s="9">
        <v>0</v>
      </c>
      <c r="Y1573" s="24"/>
      <c r="Z1573" s="24">
        <f>+VLOOKUP(G1573,[2]ACTIVIDADES!G$5:Y$1900,19,0)</f>
        <v>0</v>
      </c>
    </row>
    <row r="1574" spans="1:26" s="7" customFormat="1" ht="90" x14ac:dyDescent="0.25">
      <c r="A1574" s="13">
        <v>10565</v>
      </c>
      <c r="B1574" s="26" t="s">
        <v>4536</v>
      </c>
      <c r="C1574" s="11" t="s">
        <v>552</v>
      </c>
      <c r="D1574" s="11" t="s">
        <v>537</v>
      </c>
      <c r="E1574" s="11" t="s">
        <v>64</v>
      </c>
      <c r="F1574" s="11" t="s">
        <v>570</v>
      </c>
      <c r="G1574" s="11">
        <v>21689</v>
      </c>
      <c r="H1574" s="11" t="s">
        <v>1187</v>
      </c>
      <c r="I1574" s="11" t="s">
        <v>1710</v>
      </c>
      <c r="J1574" s="12" t="s">
        <v>1711</v>
      </c>
      <c r="K1574" s="20">
        <v>42413</v>
      </c>
      <c r="L1574" s="11">
        <v>1</v>
      </c>
      <c r="M1574" s="11" t="s">
        <v>77</v>
      </c>
      <c r="N1574" s="11" t="s">
        <v>79</v>
      </c>
      <c r="O1574" s="11"/>
      <c r="P1574" s="11">
        <v>1</v>
      </c>
      <c r="Q1574" s="11">
        <v>1</v>
      </c>
      <c r="R1574" s="11">
        <v>1</v>
      </c>
      <c r="S1574" s="11">
        <v>1</v>
      </c>
      <c r="T1574" s="11">
        <v>1</v>
      </c>
      <c r="U1574" s="11">
        <v>1</v>
      </c>
      <c r="V1574" s="11">
        <v>1</v>
      </c>
      <c r="W1574" s="11">
        <v>1</v>
      </c>
      <c r="X1574" s="11">
        <v>1</v>
      </c>
      <c r="Y1574" s="24"/>
      <c r="Z1574" s="24">
        <f>+VLOOKUP(G1574,[2]ACTIVIDADES!G$5:Y$1900,19,0)</f>
        <v>0</v>
      </c>
    </row>
    <row r="1575" spans="1:26" s="7" customFormat="1" ht="105" x14ac:dyDescent="0.25">
      <c r="A1575" s="15">
        <v>10565</v>
      </c>
      <c r="B1575" s="25" t="s">
        <v>4536</v>
      </c>
      <c r="C1575" s="9" t="s">
        <v>552</v>
      </c>
      <c r="D1575" s="9" t="s">
        <v>537</v>
      </c>
      <c r="E1575" s="9" t="s">
        <v>64</v>
      </c>
      <c r="F1575" s="9" t="s">
        <v>570</v>
      </c>
      <c r="G1575" s="9">
        <v>21690</v>
      </c>
      <c r="H1575" s="9" t="s">
        <v>1778</v>
      </c>
      <c r="I1575" s="9" t="s">
        <v>1779</v>
      </c>
      <c r="J1575" s="10" t="s">
        <v>1780</v>
      </c>
      <c r="K1575" s="19">
        <v>42413</v>
      </c>
      <c r="L1575" s="9">
        <v>1</v>
      </c>
      <c r="M1575" s="9" t="s">
        <v>77</v>
      </c>
      <c r="N1575" s="9" t="s">
        <v>79</v>
      </c>
      <c r="O1575" s="9"/>
      <c r="P1575" s="9">
        <v>0</v>
      </c>
      <c r="Q1575" s="9">
        <v>1</v>
      </c>
      <c r="R1575" s="9">
        <v>1</v>
      </c>
      <c r="S1575" s="9">
        <v>1</v>
      </c>
      <c r="T1575" s="9">
        <v>1</v>
      </c>
      <c r="U1575" s="9">
        <v>1</v>
      </c>
      <c r="V1575" s="9">
        <v>1</v>
      </c>
      <c r="W1575" s="9">
        <v>1</v>
      </c>
      <c r="X1575" s="9">
        <v>1</v>
      </c>
      <c r="Y1575" s="24"/>
      <c r="Z1575" s="24">
        <f>+VLOOKUP(G1575,[2]ACTIVIDADES!G$5:Y$1900,19,0)</f>
        <v>0</v>
      </c>
    </row>
    <row r="1576" spans="1:26" s="7" customFormat="1" ht="75" x14ac:dyDescent="0.25">
      <c r="A1576" s="13">
        <v>10565</v>
      </c>
      <c r="B1576" s="26" t="s">
        <v>4536</v>
      </c>
      <c r="C1576" s="11" t="s">
        <v>552</v>
      </c>
      <c r="D1576" s="11" t="s">
        <v>537</v>
      </c>
      <c r="E1576" s="11" t="s">
        <v>64</v>
      </c>
      <c r="F1576" s="11" t="s">
        <v>570</v>
      </c>
      <c r="G1576" s="11">
        <v>21691</v>
      </c>
      <c r="H1576" s="11" t="s">
        <v>1787</v>
      </c>
      <c r="I1576" s="11" t="s">
        <v>1788</v>
      </c>
      <c r="J1576" s="12" t="s">
        <v>1789</v>
      </c>
      <c r="K1576" s="20">
        <v>42413</v>
      </c>
      <c r="L1576" s="11">
        <v>1</v>
      </c>
      <c r="M1576" s="11" t="s">
        <v>77</v>
      </c>
      <c r="N1576" s="11" t="s">
        <v>79</v>
      </c>
      <c r="O1576" s="11"/>
      <c r="P1576" s="11">
        <v>1</v>
      </c>
      <c r="Q1576" s="11">
        <v>1</v>
      </c>
      <c r="R1576" s="11">
        <v>1</v>
      </c>
      <c r="S1576" s="11">
        <v>1</v>
      </c>
      <c r="T1576" s="11">
        <v>1</v>
      </c>
      <c r="U1576" s="11">
        <v>1</v>
      </c>
      <c r="V1576" s="11">
        <v>1</v>
      </c>
      <c r="W1576" s="11">
        <v>1</v>
      </c>
      <c r="X1576" s="11">
        <v>1</v>
      </c>
      <c r="Y1576" s="24"/>
      <c r="Z1576" s="24">
        <f>+VLOOKUP(G1576,[2]ACTIVIDADES!G$5:Y$1900,19,0)</f>
        <v>0</v>
      </c>
    </row>
    <row r="1577" spans="1:26" s="7" customFormat="1" ht="45" x14ac:dyDescent="0.25">
      <c r="A1577" s="15">
        <v>10565</v>
      </c>
      <c r="B1577" s="25" t="s">
        <v>4536</v>
      </c>
      <c r="C1577" s="9" t="s">
        <v>552</v>
      </c>
      <c r="D1577" s="9" t="s">
        <v>537</v>
      </c>
      <c r="E1577" s="9" t="s">
        <v>64</v>
      </c>
      <c r="F1577" s="9" t="s">
        <v>570</v>
      </c>
      <c r="G1577" s="9">
        <v>21692</v>
      </c>
      <c r="H1577" s="9" t="s">
        <v>1795</v>
      </c>
      <c r="I1577" s="9" t="s">
        <v>1796</v>
      </c>
      <c r="J1577" s="10" t="s">
        <v>1797</v>
      </c>
      <c r="K1577" s="19">
        <v>42413</v>
      </c>
      <c r="L1577" s="9">
        <v>1</v>
      </c>
      <c r="M1577" s="9" t="s">
        <v>77</v>
      </c>
      <c r="N1577" s="9" t="s">
        <v>79</v>
      </c>
      <c r="O1577" s="9"/>
      <c r="P1577" s="9">
        <v>0</v>
      </c>
      <c r="Q1577" s="9">
        <v>0</v>
      </c>
      <c r="R1577" s="9">
        <v>0</v>
      </c>
      <c r="S1577" s="9">
        <v>0</v>
      </c>
      <c r="T1577" s="9">
        <v>0</v>
      </c>
      <c r="U1577" s="9">
        <v>0</v>
      </c>
      <c r="V1577" s="9">
        <v>0</v>
      </c>
      <c r="W1577" s="9">
        <v>0</v>
      </c>
      <c r="X1577" s="9">
        <v>1</v>
      </c>
      <c r="Y1577" s="24"/>
      <c r="Z1577" s="24">
        <f>+VLOOKUP(G1577,[2]ACTIVIDADES!G$5:Y$1900,19,0)</f>
        <v>0</v>
      </c>
    </row>
    <row r="1578" spans="1:26" s="7" customFormat="1" ht="105" x14ac:dyDescent="0.25">
      <c r="A1578" s="13">
        <v>10565</v>
      </c>
      <c r="B1578" s="26" t="s">
        <v>4536</v>
      </c>
      <c r="C1578" s="11" t="s">
        <v>552</v>
      </c>
      <c r="D1578" s="11" t="s">
        <v>537</v>
      </c>
      <c r="E1578" s="11" t="s">
        <v>64</v>
      </c>
      <c r="F1578" s="11" t="s">
        <v>570</v>
      </c>
      <c r="G1578" s="11">
        <v>21693</v>
      </c>
      <c r="H1578" s="11" t="s">
        <v>1801</v>
      </c>
      <c r="I1578" s="11" t="s">
        <v>1802</v>
      </c>
      <c r="J1578" s="12" t="s">
        <v>1803</v>
      </c>
      <c r="K1578" s="20">
        <v>42413</v>
      </c>
      <c r="L1578" s="11">
        <v>2</v>
      </c>
      <c r="M1578" s="11" t="s">
        <v>77</v>
      </c>
      <c r="N1578" s="11" t="s">
        <v>79</v>
      </c>
      <c r="O1578" s="11"/>
      <c r="P1578" s="11">
        <v>0</v>
      </c>
      <c r="Q1578" s="11">
        <v>0</v>
      </c>
      <c r="R1578" s="11">
        <v>2</v>
      </c>
      <c r="S1578" s="11">
        <v>2</v>
      </c>
      <c r="T1578" s="11">
        <v>2</v>
      </c>
      <c r="U1578" s="11">
        <v>2</v>
      </c>
      <c r="V1578" s="11">
        <v>2</v>
      </c>
      <c r="W1578" s="11">
        <v>2</v>
      </c>
      <c r="X1578" s="11">
        <v>2</v>
      </c>
      <c r="Y1578" s="24"/>
      <c r="Z1578" s="24">
        <f>+VLOOKUP(G1578,[2]ACTIVIDADES!G$5:Y$1900,19,0)</f>
        <v>0</v>
      </c>
    </row>
    <row r="1579" spans="1:26" s="7" customFormat="1" ht="60" x14ac:dyDescent="0.25">
      <c r="A1579" s="15">
        <v>10565</v>
      </c>
      <c r="B1579" s="25" t="s">
        <v>4536</v>
      </c>
      <c r="C1579" s="9" t="s">
        <v>552</v>
      </c>
      <c r="D1579" s="9" t="s">
        <v>537</v>
      </c>
      <c r="E1579" s="9" t="s">
        <v>64</v>
      </c>
      <c r="F1579" s="9" t="s">
        <v>570</v>
      </c>
      <c r="G1579" s="9">
        <v>21695</v>
      </c>
      <c r="H1579" s="9" t="s">
        <v>1804</v>
      </c>
      <c r="I1579" s="9" t="s">
        <v>1805</v>
      </c>
      <c r="J1579" s="10" t="s">
        <v>1806</v>
      </c>
      <c r="K1579" s="19">
        <v>42413</v>
      </c>
      <c r="L1579" s="9">
        <v>1</v>
      </c>
      <c r="M1579" s="9" t="s">
        <v>77</v>
      </c>
      <c r="N1579" s="9" t="s">
        <v>79</v>
      </c>
      <c r="O1579" s="9"/>
      <c r="P1579" s="9">
        <v>0</v>
      </c>
      <c r="Q1579" s="9">
        <v>0</v>
      </c>
      <c r="R1579" s="9">
        <v>1</v>
      </c>
      <c r="S1579" s="9">
        <v>1</v>
      </c>
      <c r="T1579" s="9">
        <v>1</v>
      </c>
      <c r="U1579" s="9">
        <v>1</v>
      </c>
      <c r="V1579" s="9">
        <v>1</v>
      </c>
      <c r="W1579" s="9">
        <v>1</v>
      </c>
      <c r="X1579" s="9">
        <v>1</v>
      </c>
      <c r="Y1579" s="24"/>
      <c r="Z1579" s="24">
        <f>+VLOOKUP(G1579,[2]ACTIVIDADES!G$5:Y$1900,19,0)</f>
        <v>0</v>
      </c>
    </row>
    <row r="1580" spans="1:26" s="7" customFormat="1" ht="75" x14ac:dyDescent="0.25">
      <c r="A1580" s="13">
        <v>10565</v>
      </c>
      <c r="B1580" s="26" t="s">
        <v>4536</v>
      </c>
      <c r="C1580" s="11" t="s">
        <v>552</v>
      </c>
      <c r="D1580" s="11" t="s">
        <v>537</v>
      </c>
      <c r="E1580" s="11" t="s">
        <v>64</v>
      </c>
      <c r="F1580" s="11" t="s">
        <v>570</v>
      </c>
      <c r="G1580" s="11">
        <v>21696</v>
      </c>
      <c r="H1580" s="11" t="s">
        <v>1807</v>
      </c>
      <c r="I1580" s="11" t="s">
        <v>1808</v>
      </c>
      <c r="J1580" s="12" t="s">
        <v>1809</v>
      </c>
      <c r="K1580" s="20">
        <v>42413</v>
      </c>
      <c r="L1580" s="11">
        <v>4</v>
      </c>
      <c r="M1580" s="11" t="s">
        <v>77</v>
      </c>
      <c r="N1580" s="11" t="s">
        <v>79</v>
      </c>
      <c r="O1580" s="11"/>
      <c r="P1580" s="11">
        <v>0</v>
      </c>
      <c r="Q1580" s="11">
        <v>0</v>
      </c>
      <c r="R1580" s="11">
        <v>0</v>
      </c>
      <c r="S1580" s="11">
        <v>0</v>
      </c>
      <c r="T1580" s="11">
        <v>4</v>
      </c>
      <c r="U1580" s="11">
        <v>4</v>
      </c>
      <c r="V1580" s="11">
        <v>4</v>
      </c>
      <c r="W1580" s="11">
        <v>4</v>
      </c>
      <c r="X1580" s="11">
        <v>4</v>
      </c>
      <c r="Y1580" s="24"/>
      <c r="Z1580" s="24">
        <f>+VLOOKUP(G1580,[2]ACTIVIDADES!G$5:Y$1900,19,0)</f>
        <v>0</v>
      </c>
    </row>
    <row r="1581" spans="1:26" s="7" customFormat="1" ht="75" x14ac:dyDescent="0.25">
      <c r="A1581" s="15">
        <v>10566</v>
      </c>
      <c r="B1581" s="25" t="s">
        <v>4536</v>
      </c>
      <c r="C1581" s="9" t="s">
        <v>553</v>
      </c>
      <c r="D1581" s="9" t="s">
        <v>537</v>
      </c>
      <c r="E1581" s="9" t="s">
        <v>64</v>
      </c>
      <c r="F1581" s="9" t="s">
        <v>571</v>
      </c>
      <c r="G1581" s="9">
        <v>72012</v>
      </c>
      <c r="H1581" s="9" t="s">
        <v>776</v>
      </c>
      <c r="I1581" s="9" t="s">
        <v>2814</v>
      </c>
      <c r="J1581" s="10" t="s">
        <v>2815</v>
      </c>
      <c r="K1581" s="19">
        <v>42425</v>
      </c>
      <c r="L1581" s="9">
        <v>100</v>
      </c>
      <c r="M1581" s="9" t="s">
        <v>76</v>
      </c>
      <c r="N1581" s="9" t="s">
        <v>79</v>
      </c>
      <c r="O1581" s="9"/>
      <c r="P1581" s="9">
        <v>100</v>
      </c>
      <c r="Q1581" s="9">
        <v>100</v>
      </c>
      <c r="R1581" s="9">
        <v>100</v>
      </c>
      <c r="S1581" s="9">
        <v>100</v>
      </c>
      <c r="T1581" s="9">
        <v>100</v>
      </c>
      <c r="U1581" s="9">
        <v>100</v>
      </c>
      <c r="V1581" s="9">
        <v>100</v>
      </c>
      <c r="W1581" s="9">
        <v>100</v>
      </c>
      <c r="X1581" s="9">
        <v>100</v>
      </c>
      <c r="Y1581" s="24"/>
      <c r="Z1581" s="24">
        <f>+VLOOKUP(G1581,[2]ACTIVIDADES!G$5:Y$1900,19,0)</f>
        <v>0</v>
      </c>
    </row>
    <row r="1582" spans="1:26" s="7" customFormat="1" ht="30" x14ac:dyDescent="0.25">
      <c r="A1582" s="13">
        <v>10566</v>
      </c>
      <c r="B1582" s="26" t="s">
        <v>4536</v>
      </c>
      <c r="C1582" s="11" t="s">
        <v>553</v>
      </c>
      <c r="D1582" s="11" t="s">
        <v>537</v>
      </c>
      <c r="E1582" s="11" t="s">
        <v>64</v>
      </c>
      <c r="F1582" s="11" t="s">
        <v>571</v>
      </c>
      <c r="G1582" s="11">
        <v>81986</v>
      </c>
      <c r="H1582" s="11" t="s">
        <v>891</v>
      </c>
      <c r="I1582" s="11" t="s">
        <v>2819</v>
      </c>
      <c r="J1582" s="12" t="s">
        <v>2820</v>
      </c>
      <c r="K1582" s="20">
        <v>42426</v>
      </c>
      <c r="L1582" s="11">
        <v>60</v>
      </c>
      <c r="M1582" s="11" t="s">
        <v>77</v>
      </c>
      <c r="N1582" s="11" t="s">
        <v>79</v>
      </c>
      <c r="O1582" s="11"/>
      <c r="P1582" s="11">
        <v>8</v>
      </c>
      <c r="Q1582" s="11">
        <v>17</v>
      </c>
      <c r="R1582" s="11">
        <v>22</v>
      </c>
      <c r="S1582" s="11">
        <v>30</v>
      </c>
      <c r="T1582" s="11">
        <v>41</v>
      </c>
      <c r="U1582" s="11">
        <v>50</v>
      </c>
      <c r="V1582" s="11">
        <v>60</v>
      </c>
      <c r="W1582" s="11">
        <v>60</v>
      </c>
      <c r="X1582" s="11">
        <v>60</v>
      </c>
      <c r="Y1582" s="24"/>
      <c r="Z1582" s="24">
        <f>+VLOOKUP(G1582,[2]ACTIVIDADES!G$5:Y$1900,19,0)</f>
        <v>0</v>
      </c>
    </row>
    <row r="1583" spans="1:26" s="7" customFormat="1" ht="30" x14ac:dyDescent="0.25">
      <c r="A1583" s="15">
        <v>10566</v>
      </c>
      <c r="B1583" s="25" t="s">
        <v>4536</v>
      </c>
      <c r="C1583" s="9" t="s">
        <v>553</v>
      </c>
      <c r="D1583" s="9" t="s">
        <v>537</v>
      </c>
      <c r="E1583" s="9" t="s">
        <v>64</v>
      </c>
      <c r="F1583" s="9" t="s">
        <v>571</v>
      </c>
      <c r="G1583" s="9">
        <v>81987</v>
      </c>
      <c r="H1583" s="9" t="s">
        <v>1294</v>
      </c>
      <c r="I1583" s="9" t="s">
        <v>2821</v>
      </c>
      <c r="J1583" s="10" t="s">
        <v>2822</v>
      </c>
      <c r="K1583" s="19">
        <v>42426</v>
      </c>
      <c r="L1583" s="9">
        <v>6160</v>
      </c>
      <c r="M1583" s="9" t="s">
        <v>77</v>
      </c>
      <c r="N1583" s="9" t="s">
        <v>79</v>
      </c>
      <c r="O1583" s="9"/>
      <c r="P1583" s="9">
        <v>1141</v>
      </c>
      <c r="Q1583" s="9">
        <v>1944</v>
      </c>
      <c r="R1583" s="9">
        <v>1944</v>
      </c>
      <c r="S1583" s="9">
        <v>2662</v>
      </c>
      <c r="T1583" s="9">
        <v>3144</v>
      </c>
      <c r="U1583" s="9">
        <v>4293</v>
      </c>
      <c r="V1583" s="9">
        <v>5021</v>
      </c>
      <c r="W1583" s="9">
        <v>5021</v>
      </c>
      <c r="X1583" s="9">
        <v>6160</v>
      </c>
      <c r="Y1583" s="24"/>
      <c r="Z1583" s="24">
        <f>+VLOOKUP(G1583,[2]ACTIVIDADES!G$5:Y$1900,19,0)</f>
        <v>0</v>
      </c>
    </row>
    <row r="1584" spans="1:26" s="7" customFormat="1" ht="60" x14ac:dyDescent="0.25">
      <c r="A1584" s="13">
        <v>10566</v>
      </c>
      <c r="B1584" s="26" t="s">
        <v>4536</v>
      </c>
      <c r="C1584" s="11" t="s">
        <v>553</v>
      </c>
      <c r="D1584" s="11" t="s">
        <v>537</v>
      </c>
      <c r="E1584" s="11" t="s">
        <v>64</v>
      </c>
      <c r="F1584" s="11" t="s">
        <v>571</v>
      </c>
      <c r="G1584" s="11">
        <v>81988</v>
      </c>
      <c r="H1584" s="11" t="s">
        <v>3324</v>
      </c>
      <c r="I1584" s="11" t="s">
        <v>3325</v>
      </c>
      <c r="J1584" s="12" t="s">
        <v>3326</v>
      </c>
      <c r="K1584" s="20">
        <v>42426</v>
      </c>
      <c r="L1584" s="11">
        <v>7</v>
      </c>
      <c r="M1584" s="11" t="s">
        <v>77</v>
      </c>
      <c r="N1584" s="11" t="s">
        <v>79</v>
      </c>
      <c r="O1584" s="11"/>
      <c r="P1584" s="11">
        <v>0</v>
      </c>
      <c r="Q1584" s="11">
        <v>0</v>
      </c>
      <c r="R1584" s="11">
        <v>1</v>
      </c>
      <c r="S1584" s="11">
        <v>2</v>
      </c>
      <c r="T1584" s="11">
        <v>3</v>
      </c>
      <c r="U1584" s="11">
        <v>6</v>
      </c>
      <c r="V1584" s="11">
        <v>7</v>
      </c>
      <c r="W1584" s="11">
        <v>7</v>
      </c>
      <c r="X1584" s="11">
        <v>7</v>
      </c>
      <c r="Y1584" s="24"/>
      <c r="Z1584" s="24">
        <f>+VLOOKUP(G1584,[2]ACTIVIDADES!G$5:Y$1900,19,0)</f>
        <v>0</v>
      </c>
    </row>
    <row r="1585" spans="1:26" s="7" customFormat="1" ht="120" x14ac:dyDescent="0.25">
      <c r="A1585" s="15">
        <v>10566</v>
      </c>
      <c r="B1585" s="25" t="s">
        <v>4536</v>
      </c>
      <c r="C1585" s="9" t="s">
        <v>553</v>
      </c>
      <c r="D1585" s="9" t="s">
        <v>537</v>
      </c>
      <c r="E1585" s="9" t="s">
        <v>64</v>
      </c>
      <c r="F1585" s="9" t="s">
        <v>571</v>
      </c>
      <c r="G1585" s="9">
        <v>81989</v>
      </c>
      <c r="H1585" s="9" t="s">
        <v>2790</v>
      </c>
      <c r="I1585" s="9" t="s">
        <v>3327</v>
      </c>
      <c r="J1585" s="10" t="s">
        <v>3328</v>
      </c>
      <c r="K1585" s="19">
        <v>42426</v>
      </c>
      <c r="L1585" s="9">
        <v>100</v>
      </c>
      <c r="M1585" s="9" t="s">
        <v>76</v>
      </c>
      <c r="N1585" s="9" t="s">
        <v>79</v>
      </c>
      <c r="O1585" s="9"/>
      <c r="P1585" s="9">
        <v>100</v>
      </c>
      <c r="Q1585" s="9">
        <v>100</v>
      </c>
      <c r="R1585" s="9">
        <v>100</v>
      </c>
      <c r="S1585" s="9">
        <v>100</v>
      </c>
      <c r="T1585" s="9">
        <v>100</v>
      </c>
      <c r="U1585" s="9">
        <v>100</v>
      </c>
      <c r="V1585" s="9">
        <v>100</v>
      </c>
      <c r="W1585" s="9">
        <v>100</v>
      </c>
      <c r="X1585" s="9">
        <v>100</v>
      </c>
      <c r="Y1585" s="24"/>
      <c r="Z1585" s="24">
        <f>+VLOOKUP(G1585,[2]ACTIVIDADES!G$5:Y$1900,19,0)</f>
        <v>0</v>
      </c>
    </row>
    <row r="1586" spans="1:26" s="7" customFormat="1" ht="75" x14ac:dyDescent="0.25">
      <c r="A1586" s="13">
        <v>10566</v>
      </c>
      <c r="B1586" s="26" t="s">
        <v>4536</v>
      </c>
      <c r="C1586" s="11" t="s">
        <v>553</v>
      </c>
      <c r="D1586" s="11" t="s">
        <v>537</v>
      </c>
      <c r="E1586" s="11" t="s">
        <v>64</v>
      </c>
      <c r="F1586" s="11" t="s">
        <v>571</v>
      </c>
      <c r="G1586" s="11">
        <v>81990</v>
      </c>
      <c r="H1586" s="11" t="s">
        <v>2828</v>
      </c>
      <c r="I1586" s="11" t="s">
        <v>2829</v>
      </c>
      <c r="J1586" s="12" t="s">
        <v>2830</v>
      </c>
      <c r="K1586" s="20">
        <v>42426</v>
      </c>
      <c r="L1586" s="11">
        <v>4</v>
      </c>
      <c r="M1586" s="11" t="s">
        <v>77</v>
      </c>
      <c r="N1586" s="11" t="s">
        <v>79</v>
      </c>
      <c r="O1586" s="11"/>
      <c r="P1586" s="11">
        <v>0</v>
      </c>
      <c r="Q1586" s="11">
        <v>0</v>
      </c>
      <c r="R1586" s="11">
        <v>0</v>
      </c>
      <c r="S1586" s="11">
        <v>4</v>
      </c>
      <c r="T1586" s="11">
        <v>4</v>
      </c>
      <c r="U1586" s="11">
        <v>4</v>
      </c>
      <c r="V1586" s="11">
        <v>4</v>
      </c>
      <c r="W1586" s="11">
        <v>4</v>
      </c>
      <c r="X1586" s="11">
        <v>4</v>
      </c>
      <c r="Y1586" s="24"/>
      <c r="Z1586" s="24">
        <f>+VLOOKUP(G1586,[2]ACTIVIDADES!G$5:Y$1900,19,0)</f>
        <v>0</v>
      </c>
    </row>
    <row r="1587" spans="1:26" s="7" customFormat="1" ht="90" x14ac:dyDescent="0.25">
      <c r="A1587" s="15">
        <v>10566</v>
      </c>
      <c r="B1587" s="25" t="s">
        <v>4536</v>
      </c>
      <c r="C1587" s="9" t="s">
        <v>553</v>
      </c>
      <c r="D1587" s="9" t="s">
        <v>537</v>
      </c>
      <c r="E1587" s="9" t="s">
        <v>64</v>
      </c>
      <c r="F1587" s="9" t="s">
        <v>571</v>
      </c>
      <c r="G1587" s="9">
        <v>81991</v>
      </c>
      <c r="H1587" s="9" t="s">
        <v>2554</v>
      </c>
      <c r="I1587" s="9" t="s">
        <v>3329</v>
      </c>
      <c r="J1587" s="10" t="s">
        <v>3330</v>
      </c>
      <c r="K1587" s="19">
        <v>42426</v>
      </c>
      <c r="L1587" s="9">
        <v>100</v>
      </c>
      <c r="M1587" s="9" t="s">
        <v>76</v>
      </c>
      <c r="N1587" s="9" t="s">
        <v>79</v>
      </c>
      <c r="O1587" s="9"/>
      <c r="P1587" s="9">
        <v>100</v>
      </c>
      <c r="Q1587" s="9">
        <v>100</v>
      </c>
      <c r="R1587" s="9">
        <v>100</v>
      </c>
      <c r="S1587" s="9">
        <v>100</v>
      </c>
      <c r="T1587" s="9">
        <v>100</v>
      </c>
      <c r="U1587" s="9">
        <v>100</v>
      </c>
      <c r="V1587" s="9">
        <v>100</v>
      </c>
      <c r="W1587" s="9">
        <v>100</v>
      </c>
      <c r="X1587" s="9">
        <v>100</v>
      </c>
      <c r="Y1587" s="24"/>
      <c r="Z1587" s="24">
        <f>+VLOOKUP(G1587,[2]ACTIVIDADES!G$5:Y$1900,19,0)</f>
        <v>0</v>
      </c>
    </row>
    <row r="1588" spans="1:26" s="7" customFormat="1" ht="105" x14ac:dyDescent="0.25">
      <c r="A1588" s="13">
        <v>10566</v>
      </c>
      <c r="B1588" s="26" t="s">
        <v>4536</v>
      </c>
      <c r="C1588" s="11" t="s">
        <v>553</v>
      </c>
      <c r="D1588" s="11" t="s">
        <v>537</v>
      </c>
      <c r="E1588" s="11" t="s">
        <v>64</v>
      </c>
      <c r="F1588" s="11" t="s">
        <v>571</v>
      </c>
      <c r="G1588" s="11">
        <v>81992</v>
      </c>
      <c r="H1588" s="11" t="s">
        <v>3331</v>
      </c>
      <c r="I1588" s="11" t="s">
        <v>3332</v>
      </c>
      <c r="J1588" s="12" t="s">
        <v>3333</v>
      </c>
      <c r="K1588" s="20">
        <v>42426</v>
      </c>
      <c r="L1588" s="11">
        <v>100</v>
      </c>
      <c r="M1588" s="11" t="s">
        <v>76</v>
      </c>
      <c r="N1588" s="11" t="s">
        <v>79</v>
      </c>
      <c r="O1588" s="11"/>
      <c r="P1588" s="11">
        <v>100</v>
      </c>
      <c r="Q1588" s="11">
        <v>100</v>
      </c>
      <c r="R1588" s="11">
        <v>100</v>
      </c>
      <c r="S1588" s="11">
        <v>100</v>
      </c>
      <c r="T1588" s="11">
        <v>100</v>
      </c>
      <c r="U1588" s="11">
        <v>100</v>
      </c>
      <c r="V1588" s="11">
        <v>100</v>
      </c>
      <c r="W1588" s="11">
        <v>100</v>
      </c>
      <c r="X1588" s="11">
        <v>100</v>
      </c>
      <c r="Y1588" s="24"/>
      <c r="Z1588" s="24">
        <f>+VLOOKUP(G1588,[2]ACTIVIDADES!G$5:Y$1900,19,0)</f>
        <v>0</v>
      </c>
    </row>
    <row r="1589" spans="1:26" s="7" customFormat="1" ht="30" x14ac:dyDescent="0.25">
      <c r="A1589" s="15">
        <v>10566</v>
      </c>
      <c r="B1589" s="25" t="s">
        <v>4536</v>
      </c>
      <c r="C1589" s="9" t="s">
        <v>553</v>
      </c>
      <c r="D1589" s="9" t="s">
        <v>537</v>
      </c>
      <c r="E1589" s="9" t="s">
        <v>64</v>
      </c>
      <c r="F1589" s="9" t="s">
        <v>571</v>
      </c>
      <c r="G1589" s="9">
        <v>81993</v>
      </c>
      <c r="H1589" s="9" t="s">
        <v>2835</v>
      </c>
      <c r="I1589" s="9" t="s">
        <v>2836</v>
      </c>
      <c r="J1589" s="10" t="s">
        <v>2837</v>
      </c>
      <c r="K1589" s="19">
        <v>42426</v>
      </c>
      <c r="L1589" s="9">
        <v>2</v>
      </c>
      <c r="M1589" s="9" t="s">
        <v>77</v>
      </c>
      <c r="N1589" s="9" t="s">
        <v>79</v>
      </c>
      <c r="O1589" s="9"/>
      <c r="P1589" s="9">
        <v>0</v>
      </c>
      <c r="Q1589" s="9">
        <v>0</v>
      </c>
      <c r="R1589" s="9">
        <v>0</v>
      </c>
      <c r="S1589" s="9">
        <v>0</v>
      </c>
      <c r="T1589" s="9">
        <v>0</v>
      </c>
      <c r="U1589" s="9">
        <v>0</v>
      </c>
      <c r="V1589" s="9">
        <v>0</v>
      </c>
      <c r="W1589" s="9">
        <v>1</v>
      </c>
      <c r="X1589" s="9">
        <v>1</v>
      </c>
      <c r="Y1589" s="24"/>
      <c r="Z1589" s="24">
        <f>+VLOOKUP(G1589,[2]ACTIVIDADES!G$5:Y$1900,19,0)</f>
        <v>0</v>
      </c>
    </row>
    <row r="1590" spans="1:26" s="7" customFormat="1" ht="75" x14ac:dyDescent="0.25">
      <c r="A1590" s="13">
        <v>10566</v>
      </c>
      <c r="B1590" s="26" t="s">
        <v>4536</v>
      </c>
      <c r="C1590" s="11" t="s">
        <v>553</v>
      </c>
      <c r="D1590" s="11" t="s">
        <v>537</v>
      </c>
      <c r="E1590" s="11" t="s">
        <v>64</v>
      </c>
      <c r="F1590" s="11" t="s">
        <v>571</v>
      </c>
      <c r="G1590" s="11">
        <v>81994</v>
      </c>
      <c r="H1590" s="11" t="s">
        <v>3077</v>
      </c>
      <c r="I1590" s="11" t="s">
        <v>3078</v>
      </c>
      <c r="J1590" s="12" t="s">
        <v>3079</v>
      </c>
      <c r="K1590" s="20">
        <v>42430</v>
      </c>
      <c r="L1590" s="11">
        <v>100</v>
      </c>
      <c r="M1590" s="11" t="s">
        <v>76</v>
      </c>
      <c r="N1590" s="11" t="s">
        <v>79</v>
      </c>
      <c r="O1590" s="11"/>
      <c r="P1590" s="11"/>
      <c r="Q1590" s="11">
        <v>100</v>
      </c>
      <c r="R1590" s="11">
        <v>100</v>
      </c>
      <c r="S1590" s="11">
        <v>100</v>
      </c>
      <c r="T1590" s="11">
        <v>100</v>
      </c>
      <c r="U1590" s="11">
        <v>100</v>
      </c>
      <c r="V1590" s="11">
        <v>100</v>
      </c>
      <c r="W1590" s="11">
        <v>100</v>
      </c>
      <c r="X1590" s="11">
        <v>100</v>
      </c>
      <c r="Y1590" s="24"/>
      <c r="Z1590" s="24">
        <f>+VLOOKUP(G1590,[2]ACTIVIDADES!G$5:Y$1900,19,0)</f>
        <v>0</v>
      </c>
    </row>
    <row r="1591" spans="1:26" s="7" customFormat="1" ht="90" x14ac:dyDescent="0.25">
      <c r="A1591" s="15">
        <v>10566</v>
      </c>
      <c r="B1591" s="25" t="s">
        <v>4536</v>
      </c>
      <c r="C1591" s="9" t="s">
        <v>553</v>
      </c>
      <c r="D1591" s="9" t="s">
        <v>537</v>
      </c>
      <c r="E1591" s="9" t="s">
        <v>64</v>
      </c>
      <c r="F1591" s="9" t="s">
        <v>571</v>
      </c>
      <c r="G1591" s="9">
        <v>81995</v>
      </c>
      <c r="H1591" s="9" t="s">
        <v>2657</v>
      </c>
      <c r="I1591" s="9" t="s">
        <v>3085</v>
      </c>
      <c r="J1591" s="10" t="s">
        <v>3086</v>
      </c>
      <c r="K1591" s="19">
        <v>42426</v>
      </c>
      <c r="L1591" s="9">
        <v>100</v>
      </c>
      <c r="M1591" s="9" t="s">
        <v>76</v>
      </c>
      <c r="N1591" s="9" t="s">
        <v>79</v>
      </c>
      <c r="O1591" s="9"/>
      <c r="P1591" s="9">
        <v>100</v>
      </c>
      <c r="Q1591" s="9">
        <v>100</v>
      </c>
      <c r="R1591" s="9">
        <v>100</v>
      </c>
      <c r="S1591" s="9">
        <v>100</v>
      </c>
      <c r="T1591" s="9">
        <v>100</v>
      </c>
      <c r="U1591" s="9">
        <v>100</v>
      </c>
      <c r="V1591" s="9">
        <v>100</v>
      </c>
      <c r="W1591" s="9">
        <v>100</v>
      </c>
      <c r="X1591" s="9">
        <v>100</v>
      </c>
      <c r="Y1591" s="24"/>
      <c r="Z1591" s="24">
        <f>+VLOOKUP(G1591,[2]ACTIVIDADES!G$5:Y$1900,19,0)</f>
        <v>0</v>
      </c>
    </row>
    <row r="1592" spans="1:26" s="7" customFormat="1" ht="75" x14ac:dyDescent="0.25">
      <c r="A1592" s="13">
        <v>10566</v>
      </c>
      <c r="B1592" s="26" t="s">
        <v>4536</v>
      </c>
      <c r="C1592" s="11" t="s">
        <v>553</v>
      </c>
      <c r="D1592" s="11" t="s">
        <v>537</v>
      </c>
      <c r="E1592" s="11" t="s">
        <v>64</v>
      </c>
      <c r="F1592" s="11" t="s">
        <v>571</v>
      </c>
      <c r="G1592" s="11">
        <v>81996</v>
      </c>
      <c r="H1592" s="11" t="s">
        <v>3478</v>
      </c>
      <c r="I1592" s="11" t="s">
        <v>3479</v>
      </c>
      <c r="J1592" s="12" t="s">
        <v>3480</v>
      </c>
      <c r="K1592" s="20">
        <v>42426</v>
      </c>
      <c r="L1592" s="11">
        <v>1</v>
      </c>
      <c r="M1592" s="11" t="s">
        <v>77</v>
      </c>
      <c r="N1592" s="11" t="s">
        <v>79</v>
      </c>
      <c r="O1592" s="11"/>
      <c r="P1592" s="11">
        <v>0</v>
      </c>
      <c r="Q1592" s="11">
        <v>0</v>
      </c>
      <c r="R1592" s="11">
        <v>0</v>
      </c>
      <c r="S1592" s="11">
        <v>1</v>
      </c>
      <c r="T1592" s="11">
        <v>1</v>
      </c>
      <c r="U1592" s="11">
        <v>1</v>
      </c>
      <c r="V1592" s="11">
        <v>1</v>
      </c>
      <c r="W1592" s="11">
        <v>1</v>
      </c>
      <c r="X1592" s="11">
        <v>1</v>
      </c>
      <c r="Y1592" s="24"/>
      <c r="Z1592" s="24">
        <f>+VLOOKUP(G1592,[2]ACTIVIDADES!G$5:Y$1900,19,0)</f>
        <v>0</v>
      </c>
    </row>
    <row r="1593" spans="1:26" s="7" customFormat="1" ht="75" x14ac:dyDescent="0.25">
      <c r="A1593" s="15">
        <v>10566</v>
      </c>
      <c r="B1593" s="25" t="s">
        <v>4536</v>
      </c>
      <c r="C1593" s="9" t="s">
        <v>553</v>
      </c>
      <c r="D1593" s="9" t="s">
        <v>537</v>
      </c>
      <c r="E1593" s="9" t="s">
        <v>64</v>
      </c>
      <c r="F1593" s="9" t="s">
        <v>571</v>
      </c>
      <c r="G1593" s="9">
        <v>81997</v>
      </c>
      <c r="H1593" s="9" t="s">
        <v>3481</v>
      </c>
      <c r="I1593" s="9" t="s">
        <v>3482</v>
      </c>
      <c r="J1593" s="10" t="s">
        <v>3483</v>
      </c>
      <c r="K1593" s="19">
        <v>42426</v>
      </c>
      <c r="L1593" s="9">
        <v>1</v>
      </c>
      <c r="M1593" s="9" t="s">
        <v>77</v>
      </c>
      <c r="N1593" s="9" t="s">
        <v>79</v>
      </c>
      <c r="O1593" s="9"/>
      <c r="P1593" s="9">
        <v>0</v>
      </c>
      <c r="Q1593" s="9">
        <v>0</v>
      </c>
      <c r="R1593" s="9">
        <v>1</v>
      </c>
      <c r="S1593" s="9">
        <v>1</v>
      </c>
      <c r="T1593" s="9">
        <v>1</v>
      </c>
      <c r="U1593" s="9">
        <v>1</v>
      </c>
      <c r="V1593" s="9">
        <v>1</v>
      </c>
      <c r="W1593" s="9">
        <v>1</v>
      </c>
      <c r="X1593" s="9">
        <v>1</v>
      </c>
      <c r="Y1593" s="24"/>
      <c r="Z1593" s="24">
        <f>+VLOOKUP(G1593,[2]ACTIVIDADES!G$5:Y$1900,19,0)</f>
        <v>0</v>
      </c>
    </row>
    <row r="1594" spans="1:26" s="7" customFormat="1" ht="75" x14ac:dyDescent="0.25">
      <c r="A1594" s="13">
        <v>10566</v>
      </c>
      <c r="B1594" s="26" t="s">
        <v>4536</v>
      </c>
      <c r="C1594" s="11" t="s">
        <v>553</v>
      </c>
      <c r="D1594" s="11" t="s">
        <v>537</v>
      </c>
      <c r="E1594" s="11" t="s">
        <v>64</v>
      </c>
      <c r="F1594" s="11" t="s">
        <v>571</v>
      </c>
      <c r="G1594" s="11">
        <v>81998</v>
      </c>
      <c r="H1594" s="11" t="s">
        <v>3484</v>
      </c>
      <c r="I1594" s="11" t="s">
        <v>3485</v>
      </c>
      <c r="J1594" s="12" t="s">
        <v>3486</v>
      </c>
      <c r="K1594" s="20">
        <v>42426</v>
      </c>
      <c r="L1594" s="11">
        <v>1</v>
      </c>
      <c r="M1594" s="11" t="s">
        <v>77</v>
      </c>
      <c r="N1594" s="11" t="s">
        <v>79</v>
      </c>
      <c r="O1594" s="11"/>
      <c r="P1594" s="11">
        <v>0</v>
      </c>
      <c r="Q1594" s="11">
        <v>0</v>
      </c>
      <c r="R1594" s="11">
        <v>0</v>
      </c>
      <c r="S1594" s="11">
        <v>0</v>
      </c>
      <c r="T1594" s="11">
        <v>0</v>
      </c>
      <c r="U1594" s="11">
        <v>0</v>
      </c>
      <c r="V1594" s="11">
        <v>0</v>
      </c>
      <c r="W1594" s="11">
        <v>0</v>
      </c>
      <c r="X1594" s="11">
        <v>1</v>
      </c>
      <c r="Y1594" s="24"/>
      <c r="Z1594" s="24">
        <f>+VLOOKUP(G1594,[2]ACTIVIDADES!G$5:Y$1900,19,0)</f>
        <v>0</v>
      </c>
    </row>
    <row r="1595" spans="1:26" s="7" customFormat="1" ht="60" x14ac:dyDescent="0.25">
      <c r="A1595" s="15">
        <v>10566</v>
      </c>
      <c r="B1595" s="25" t="s">
        <v>4536</v>
      </c>
      <c r="C1595" s="9" t="s">
        <v>553</v>
      </c>
      <c r="D1595" s="9" t="s">
        <v>537</v>
      </c>
      <c r="E1595" s="9" t="s">
        <v>64</v>
      </c>
      <c r="F1595" s="9" t="s">
        <v>571</v>
      </c>
      <c r="G1595" s="9">
        <v>81999</v>
      </c>
      <c r="H1595" s="9" t="s">
        <v>973</v>
      </c>
      <c r="I1595" s="9" t="s">
        <v>3487</v>
      </c>
      <c r="J1595" s="10" t="s">
        <v>3488</v>
      </c>
      <c r="K1595" s="19">
        <v>42426</v>
      </c>
      <c r="L1595" s="9">
        <v>2</v>
      </c>
      <c r="M1595" s="9" t="s">
        <v>77</v>
      </c>
      <c r="N1595" s="9" t="s">
        <v>79</v>
      </c>
      <c r="O1595" s="9"/>
      <c r="P1595" s="9">
        <v>0</v>
      </c>
      <c r="Q1595" s="9">
        <v>0</v>
      </c>
      <c r="R1595" s="9">
        <v>0</v>
      </c>
      <c r="S1595" s="9">
        <v>0</v>
      </c>
      <c r="T1595" s="9">
        <v>0</v>
      </c>
      <c r="U1595" s="9">
        <v>0</v>
      </c>
      <c r="V1595" s="9">
        <v>0</v>
      </c>
      <c r="W1595" s="9">
        <v>0</v>
      </c>
      <c r="X1595" s="9">
        <v>2</v>
      </c>
      <c r="Y1595" s="24"/>
      <c r="Z1595" s="24">
        <f>+VLOOKUP(G1595,[2]ACTIVIDADES!G$5:Y$1900,19,0)</f>
        <v>0</v>
      </c>
    </row>
    <row r="1596" spans="1:26" s="7" customFormat="1" ht="60" x14ac:dyDescent="0.25">
      <c r="A1596" s="13">
        <v>10566</v>
      </c>
      <c r="B1596" s="26" t="s">
        <v>4536</v>
      </c>
      <c r="C1596" s="11" t="s">
        <v>553</v>
      </c>
      <c r="D1596" s="11" t="s">
        <v>537</v>
      </c>
      <c r="E1596" s="11" t="s">
        <v>64</v>
      </c>
      <c r="F1596" s="11" t="s">
        <v>571</v>
      </c>
      <c r="G1596" s="11">
        <v>82000</v>
      </c>
      <c r="H1596" s="11" t="s">
        <v>3489</v>
      </c>
      <c r="I1596" s="11" t="s">
        <v>3490</v>
      </c>
      <c r="J1596" s="12" t="s">
        <v>3491</v>
      </c>
      <c r="K1596" s="20">
        <v>42426</v>
      </c>
      <c r="L1596" s="11">
        <v>2</v>
      </c>
      <c r="M1596" s="11" t="s">
        <v>77</v>
      </c>
      <c r="N1596" s="11" t="s">
        <v>79</v>
      </c>
      <c r="O1596" s="11"/>
      <c r="P1596" s="11">
        <v>0</v>
      </c>
      <c r="Q1596" s="11">
        <v>0</v>
      </c>
      <c r="R1596" s="11">
        <v>0</v>
      </c>
      <c r="S1596" s="11">
        <v>0</v>
      </c>
      <c r="T1596" s="11">
        <v>0</v>
      </c>
      <c r="U1596" s="11">
        <v>0</v>
      </c>
      <c r="V1596" s="11">
        <v>0</v>
      </c>
      <c r="W1596" s="11">
        <v>0</v>
      </c>
      <c r="X1596" s="11">
        <v>0</v>
      </c>
      <c r="Y1596" s="24"/>
      <c r="Z1596" s="24">
        <f>+VLOOKUP(G1596,[2]ACTIVIDADES!G$5:Y$1900,19,0)</f>
        <v>0</v>
      </c>
    </row>
    <row r="1597" spans="1:26" s="7" customFormat="1" ht="45" x14ac:dyDescent="0.25">
      <c r="A1597" s="15">
        <v>10566</v>
      </c>
      <c r="B1597" s="25" t="s">
        <v>4536</v>
      </c>
      <c r="C1597" s="9" t="s">
        <v>553</v>
      </c>
      <c r="D1597" s="9" t="s">
        <v>537</v>
      </c>
      <c r="E1597" s="9" t="s">
        <v>64</v>
      </c>
      <c r="F1597" s="9" t="s">
        <v>571</v>
      </c>
      <c r="G1597" s="9">
        <v>82001</v>
      </c>
      <c r="H1597" s="9" t="s">
        <v>3344</v>
      </c>
      <c r="I1597" s="9" t="s">
        <v>3345</v>
      </c>
      <c r="J1597" s="10" t="s">
        <v>3346</v>
      </c>
      <c r="K1597" s="19">
        <v>42430</v>
      </c>
      <c r="L1597" s="9">
        <v>20</v>
      </c>
      <c r="M1597" s="9" t="s">
        <v>77</v>
      </c>
      <c r="N1597" s="9" t="s">
        <v>79</v>
      </c>
      <c r="O1597" s="9"/>
      <c r="P1597" s="9"/>
      <c r="Q1597" s="9">
        <v>0</v>
      </c>
      <c r="R1597" s="9">
        <v>0</v>
      </c>
      <c r="S1597" s="9">
        <v>3</v>
      </c>
      <c r="T1597" s="9">
        <v>3</v>
      </c>
      <c r="U1597" s="9">
        <v>4</v>
      </c>
      <c r="V1597" s="9">
        <v>20</v>
      </c>
      <c r="W1597" s="9">
        <v>20</v>
      </c>
      <c r="X1597" s="9">
        <v>20</v>
      </c>
      <c r="Y1597" s="24"/>
      <c r="Z1597" s="24">
        <f>+VLOOKUP(G1597,[2]ACTIVIDADES!G$5:Y$1900,19,0)</f>
        <v>0</v>
      </c>
    </row>
    <row r="1598" spans="1:26" s="7" customFormat="1" ht="105" x14ac:dyDescent="0.25">
      <c r="A1598" s="13">
        <v>10566</v>
      </c>
      <c r="B1598" s="26" t="s">
        <v>4536</v>
      </c>
      <c r="C1598" s="11" t="s">
        <v>553</v>
      </c>
      <c r="D1598" s="11" t="s">
        <v>537</v>
      </c>
      <c r="E1598" s="11" t="s">
        <v>64</v>
      </c>
      <c r="F1598" s="11" t="s">
        <v>571</v>
      </c>
      <c r="G1598" s="11">
        <v>82002</v>
      </c>
      <c r="H1598" s="11" t="s">
        <v>3351</v>
      </c>
      <c r="I1598" s="11" t="s">
        <v>3352</v>
      </c>
      <c r="J1598" s="12" t="s">
        <v>3353</v>
      </c>
      <c r="K1598" s="20">
        <v>42426</v>
      </c>
      <c r="L1598" s="11">
        <v>50</v>
      </c>
      <c r="M1598" s="11" t="s">
        <v>76</v>
      </c>
      <c r="N1598" s="11" t="s">
        <v>79</v>
      </c>
      <c r="O1598" s="11"/>
      <c r="P1598" s="11">
        <v>0</v>
      </c>
      <c r="Q1598" s="11">
        <v>0</v>
      </c>
      <c r="R1598" s="11">
        <v>5</v>
      </c>
      <c r="S1598" s="11">
        <v>15</v>
      </c>
      <c r="T1598" s="11">
        <v>25</v>
      </c>
      <c r="U1598" s="11">
        <v>50</v>
      </c>
      <c r="V1598" s="11">
        <v>50</v>
      </c>
      <c r="W1598" s="11">
        <v>50</v>
      </c>
      <c r="X1598" s="11">
        <v>50</v>
      </c>
      <c r="Y1598" s="24"/>
      <c r="Z1598" s="24">
        <f>+VLOOKUP(G1598,[2]ACTIVIDADES!G$5:Y$1900,19,0)</f>
        <v>0</v>
      </c>
    </row>
    <row r="1599" spans="1:26" s="7" customFormat="1" ht="90" x14ac:dyDescent="0.25">
      <c r="A1599" s="15">
        <v>10566</v>
      </c>
      <c r="B1599" s="25" t="s">
        <v>4536</v>
      </c>
      <c r="C1599" s="9" t="s">
        <v>553</v>
      </c>
      <c r="D1599" s="9" t="s">
        <v>537</v>
      </c>
      <c r="E1599" s="9" t="s">
        <v>64</v>
      </c>
      <c r="F1599" s="9" t="s">
        <v>571</v>
      </c>
      <c r="G1599" s="9">
        <v>82003</v>
      </c>
      <c r="H1599" s="9" t="s">
        <v>3360</v>
      </c>
      <c r="I1599" s="9" t="s">
        <v>3361</v>
      </c>
      <c r="J1599" s="10" t="s">
        <v>3362</v>
      </c>
      <c r="K1599" s="19">
        <v>42426</v>
      </c>
      <c r="L1599" s="9">
        <v>10000</v>
      </c>
      <c r="M1599" s="9" t="s">
        <v>77</v>
      </c>
      <c r="N1599" s="9" t="s">
        <v>79</v>
      </c>
      <c r="O1599" s="9"/>
      <c r="P1599" s="9">
        <v>0</v>
      </c>
      <c r="Q1599" s="9">
        <v>0</v>
      </c>
      <c r="R1599" s="9">
        <v>1064</v>
      </c>
      <c r="S1599" s="9">
        <v>10000</v>
      </c>
      <c r="T1599" s="9">
        <v>10000</v>
      </c>
      <c r="U1599" s="9">
        <v>10000</v>
      </c>
      <c r="V1599" s="9">
        <v>10000</v>
      </c>
      <c r="W1599" s="9">
        <v>10000</v>
      </c>
      <c r="X1599" s="9">
        <v>10000</v>
      </c>
      <c r="Y1599" s="24"/>
      <c r="Z1599" s="24">
        <f>+VLOOKUP(G1599,[2]ACTIVIDADES!G$5:Y$1900,19,0)</f>
        <v>0</v>
      </c>
    </row>
    <row r="1600" spans="1:26" s="7" customFormat="1" ht="105" x14ac:dyDescent="0.25">
      <c r="A1600" s="13">
        <v>10566</v>
      </c>
      <c r="B1600" s="26" t="s">
        <v>4536</v>
      </c>
      <c r="C1600" s="11" t="s">
        <v>553</v>
      </c>
      <c r="D1600" s="11" t="s">
        <v>537</v>
      </c>
      <c r="E1600" s="11" t="s">
        <v>64</v>
      </c>
      <c r="F1600" s="11" t="s">
        <v>571</v>
      </c>
      <c r="G1600" s="11">
        <v>82004</v>
      </c>
      <c r="H1600" s="11" t="s">
        <v>3203</v>
      </c>
      <c r="I1600" s="11" t="s">
        <v>3204</v>
      </c>
      <c r="J1600" s="12" t="s">
        <v>3205</v>
      </c>
      <c r="K1600" s="20">
        <v>42426</v>
      </c>
      <c r="L1600" s="11">
        <v>9</v>
      </c>
      <c r="M1600" s="11" t="s">
        <v>77</v>
      </c>
      <c r="N1600" s="11" t="s">
        <v>79</v>
      </c>
      <c r="O1600" s="11"/>
      <c r="P1600" s="11">
        <v>0</v>
      </c>
      <c r="Q1600" s="11">
        <v>0</v>
      </c>
      <c r="R1600" s="11">
        <v>0</v>
      </c>
      <c r="S1600" s="11">
        <v>3</v>
      </c>
      <c r="T1600" s="11">
        <v>3</v>
      </c>
      <c r="U1600" s="11">
        <v>4</v>
      </c>
      <c r="V1600" s="11">
        <v>4</v>
      </c>
      <c r="W1600" s="11">
        <v>4</v>
      </c>
      <c r="X1600" s="11">
        <v>4</v>
      </c>
      <c r="Y1600" s="24"/>
      <c r="Z1600" s="24">
        <f>+VLOOKUP(G1600,[2]ACTIVIDADES!G$5:Y$1900,19,0)</f>
        <v>0</v>
      </c>
    </row>
    <row r="1601" spans="1:26" s="7" customFormat="1" ht="90" x14ac:dyDescent="0.25">
      <c r="A1601" s="15">
        <v>10566</v>
      </c>
      <c r="B1601" s="25" t="s">
        <v>4536</v>
      </c>
      <c r="C1601" s="9" t="s">
        <v>553</v>
      </c>
      <c r="D1601" s="9" t="s">
        <v>537</v>
      </c>
      <c r="E1601" s="9" t="s">
        <v>64</v>
      </c>
      <c r="F1601" s="9" t="s">
        <v>571</v>
      </c>
      <c r="G1601" s="9">
        <v>82007</v>
      </c>
      <c r="H1601" s="9" t="s">
        <v>587</v>
      </c>
      <c r="I1601" s="9" t="s">
        <v>2840</v>
      </c>
      <c r="J1601" s="10" t="s">
        <v>2841</v>
      </c>
      <c r="K1601" s="19">
        <v>42426</v>
      </c>
      <c r="L1601" s="9">
        <v>1</v>
      </c>
      <c r="M1601" s="9" t="s">
        <v>77</v>
      </c>
      <c r="N1601" s="9" t="s">
        <v>79</v>
      </c>
      <c r="O1601" s="9"/>
      <c r="P1601" s="9">
        <v>0</v>
      </c>
      <c r="Q1601" s="9">
        <v>0</v>
      </c>
      <c r="R1601" s="9">
        <v>0</v>
      </c>
      <c r="S1601" s="9">
        <v>0</v>
      </c>
      <c r="T1601" s="9">
        <v>1</v>
      </c>
      <c r="U1601" s="9">
        <v>1</v>
      </c>
      <c r="V1601" s="9">
        <v>1</v>
      </c>
      <c r="W1601" s="9">
        <v>1</v>
      </c>
      <c r="X1601" s="9">
        <v>1</v>
      </c>
      <c r="Y1601" s="24"/>
      <c r="Z1601" s="24">
        <f>+VLOOKUP(G1601,[2]ACTIVIDADES!G$5:Y$1900,19,0)</f>
        <v>0</v>
      </c>
    </row>
    <row r="1602" spans="1:26" s="7" customFormat="1" ht="75" x14ac:dyDescent="0.25">
      <c r="A1602" s="13">
        <v>10566</v>
      </c>
      <c r="B1602" s="26" t="s">
        <v>4536</v>
      </c>
      <c r="C1602" s="11" t="s">
        <v>553</v>
      </c>
      <c r="D1602" s="11" t="s">
        <v>537</v>
      </c>
      <c r="E1602" s="11" t="s">
        <v>64</v>
      </c>
      <c r="F1602" s="11" t="s">
        <v>571</v>
      </c>
      <c r="G1602" s="11">
        <v>82008</v>
      </c>
      <c r="H1602" s="11" t="s">
        <v>1127</v>
      </c>
      <c r="I1602" s="11" t="s">
        <v>3476</v>
      </c>
      <c r="J1602" s="12" t="s">
        <v>3477</v>
      </c>
      <c r="K1602" s="20">
        <v>42426</v>
      </c>
      <c r="L1602" s="11">
        <v>100</v>
      </c>
      <c r="M1602" s="11" t="s">
        <v>76</v>
      </c>
      <c r="N1602" s="11" t="s">
        <v>79</v>
      </c>
      <c r="O1602" s="11"/>
      <c r="P1602" s="11">
        <v>100</v>
      </c>
      <c r="Q1602" s="11">
        <v>100</v>
      </c>
      <c r="R1602" s="11">
        <v>100</v>
      </c>
      <c r="S1602" s="11">
        <v>100</v>
      </c>
      <c r="T1602" s="11">
        <v>100</v>
      </c>
      <c r="U1602" s="11">
        <v>100</v>
      </c>
      <c r="V1602" s="11">
        <v>100</v>
      </c>
      <c r="W1602" s="11">
        <v>100</v>
      </c>
      <c r="X1602" s="11">
        <v>100</v>
      </c>
      <c r="Y1602" s="24"/>
      <c r="Z1602" s="24">
        <f>+VLOOKUP(G1602,[2]ACTIVIDADES!G$5:Y$1900,19,0)</f>
        <v>0</v>
      </c>
    </row>
    <row r="1603" spans="1:26" s="7" customFormat="1" ht="105" x14ac:dyDescent="0.25">
      <c r="A1603" s="15">
        <v>10566</v>
      </c>
      <c r="B1603" s="25" t="s">
        <v>4536</v>
      </c>
      <c r="C1603" s="9" t="s">
        <v>553</v>
      </c>
      <c r="D1603" s="9" t="s">
        <v>537</v>
      </c>
      <c r="E1603" s="9" t="s">
        <v>64</v>
      </c>
      <c r="F1603" s="9" t="s">
        <v>571</v>
      </c>
      <c r="G1603" s="9">
        <v>82009</v>
      </c>
      <c r="H1603" s="9" t="s">
        <v>3492</v>
      </c>
      <c r="I1603" s="9" t="s">
        <v>3493</v>
      </c>
      <c r="J1603" s="10" t="s">
        <v>3494</v>
      </c>
      <c r="K1603" s="19">
        <v>42426</v>
      </c>
      <c r="L1603" s="9">
        <v>100</v>
      </c>
      <c r="M1603" s="9" t="s">
        <v>76</v>
      </c>
      <c r="N1603" s="9" t="s">
        <v>79</v>
      </c>
      <c r="O1603" s="9"/>
      <c r="P1603" s="9">
        <v>100</v>
      </c>
      <c r="Q1603" s="9">
        <v>100</v>
      </c>
      <c r="R1603" s="9">
        <v>100</v>
      </c>
      <c r="S1603" s="9">
        <v>100</v>
      </c>
      <c r="T1603" s="9">
        <v>100</v>
      </c>
      <c r="U1603" s="9">
        <v>100</v>
      </c>
      <c r="V1603" s="9">
        <v>100</v>
      </c>
      <c r="W1603" s="9">
        <v>100</v>
      </c>
      <c r="X1603" s="9">
        <v>100</v>
      </c>
      <c r="Y1603" s="24"/>
      <c r="Z1603" s="24">
        <f>+VLOOKUP(G1603,[2]ACTIVIDADES!G$5:Y$1900,19,0)</f>
        <v>0</v>
      </c>
    </row>
    <row r="1604" spans="1:26" s="7" customFormat="1" ht="90" x14ac:dyDescent="0.25">
      <c r="A1604" s="13">
        <v>10566</v>
      </c>
      <c r="B1604" s="26" t="s">
        <v>4536</v>
      </c>
      <c r="C1604" s="11" t="s">
        <v>553</v>
      </c>
      <c r="D1604" s="11" t="s">
        <v>537</v>
      </c>
      <c r="E1604" s="11" t="s">
        <v>64</v>
      </c>
      <c r="F1604" s="11" t="s">
        <v>571</v>
      </c>
      <c r="G1604" s="11">
        <v>82010</v>
      </c>
      <c r="H1604" s="11" t="s">
        <v>2848</v>
      </c>
      <c r="I1604" s="11" t="s">
        <v>2849</v>
      </c>
      <c r="J1604" s="12" t="s">
        <v>2850</v>
      </c>
      <c r="K1604" s="20">
        <v>42426</v>
      </c>
      <c r="L1604" s="11">
        <v>10</v>
      </c>
      <c r="M1604" s="11" t="s">
        <v>77</v>
      </c>
      <c r="N1604" s="11" t="s">
        <v>79</v>
      </c>
      <c r="O1604" s="11"/>
      <c r="P1604" s="11">
        <v>0</v>
      </c>
      <c r="Q1604" s="11">
        <v>0</v>
      </c>
      <c r="R1604" s="11">
        <v>4</v>
      </c>
      <c r="S1604" s="11">
        <v>6</v>
      </c>
      <c r="T1604" s="11">
        <v>6</v>
      </c>
      <c r="U1604" s="11">
        <v>6</v>
      </c>
      <c r="V1604" s="11">
        <v>8</v>
      </c>
      <c r="W1604" s="11">
        <v>9</v>
      </c>
      <c r="X1604" s="11">
        <v>9</v>
      </c>
      <c r="Y1604" s="24"/>
      <c r="Z1604" s="24">
        <f>+VLOOKUP(G1604,[2]ACTIVIDADES!G$5:Y$1900,19,0)</f>
        <v>0</v>
      </c>
    </row>
    <row r="1605" spans="1:26" s="7" customFormat="1" ht="120" x14ac:dyDescent="0.25">
      <c r="A1605" s="15">
        <v>10566</v>
      </c>
      <c r="B1605" s="25" t="s">
        <v>4536</v>
      </c>
      <c r="C1605" s="9" t="s">
        <v>553</v>
      </c>
      <c r="D1605" s="9" t="s">
        <v>537</v>
      </c>
      <c r="E1605" s="9" t="s">
        <v>64</v>
      </c>
      <c r="F1605" s="9" t="s">
        <v>571</v>
      </c>
      <c r="G1605" s="9">
        <v>82011</v>
      </c>
      <c r="H1605" s="9" t="s">
        <v>2917</v>
      </c>
      <c r="I1605" s="9" t="s">
        <v>4440</v>
      </c>
      <c r="J1605" s="10" t="s">
        <v>4441</v>
      </c>
      <c r="K1605" s="19">
        <v>42522</v>
      </c>
      <c r="L1605" s="9">
        <v>1200</v>
      </c>
      <c r="M1605" s="9" t="s">
        <v>77</v>
      </c>
      <c r="N1605" s="9" t="s">
        <v>79</v>
      </c>
      <c r="O1605" s="9"/>
      <c r="P1605" s="9"/>
      <c r="Q1605" s="9"/>
      <c r="R1605" s="9"/>
      <c r="S1605" s="9"/>
      <c r="T1605" s="9">
        <v>0</v>
      </c>
      <c r="U1605" s="9">
        <v>410</v>
      </c>
      <c r="V1605" s="9">
        <v>410</v>
      </c>
      <c r="W1605" s="9">
        <v>570</v>
      </c>
      <c r="X1605" s="9">
        <v>754</v>
      </c>
      <c r="Y1605" s="24"/>
      <c r="Z1605" s="24">
        <f>+VLOOKUP(G1605,[2]ACTIVIDADES!G$5:Y$1900,19,0)</f>
        <v>0</v>
      </c>
    </row>
    <row r="1606" spans="1:26" s="7" customFormat="1" ht="30" x14ac:dyDescent="0.25">
      <c r="A1606" s="13">
        <v>10566</v>
      </c>
      <c r="B1606" s="26" t="s">
        <v>4536</v>
      </c>
      <c r="C1606" s="11" t="s">
        <v>553</v>
      </c>
      <c r="D1606" s="11" t="s">
        <v>537</v>
      </c>
      <c r="E1606" s="11" t="s">
        <v>64</v>
      </c>
      <c r="F1606" s="11" t="s">
        <v>571</v>
      </c>
      <c r="G1606" s="11">
        <v>82012</v>
      </c>
      <c r="H1606" s="11" t="s">
        <v>3041</v>
      </c>
      <c r="I1606" s="11" t="s">
        <v>3337</v>
      </c>
      <c r="J1606" s="12" t="s">
        <v>3338</v>
      </c>
      <c r="K1606" s="20">
        <v>42426</v>
      </c>
      <c r="L1606" s="11">
        <v>1</v>
      </c>
      <c r="M1606" s="11" t="s">
        <v>77</v>
      </c>
      <c r="N1606" s="11" t="s">
        <v>79</v>
      </c>
      <c r="O1606" s="11"/>
      <c r="P1606" s="11">
        <v>0</v>
      </c>
      <c r="Q1606" s="11">
        <v>0</v>
      </c>
      <c r="R1606" s="11">
        <v>0</v>
      </c>
      <c r="S1606" s="11">
        <v>0</v>
      </c>
      <c r="T1606" s="11">
        <v>0</v>
      </c>
      <c r="U1606" s="11">
        <v>0</v>
      </c>
      <c r="V1606" s="11">
        <v>0</v>
      </c>
      <c r="W1606" s="11">
        <v>1</v>
      </c>
      <c r="X1606" s="11">
        <v>1</v>
      </c>
      <c r="Y1606" s="24"/>
      <c r="Z1606" s="24">
        <f>+VLOOKUP(G1606,[2]ACTIVIDADES!G$5:Y$1900,19,0)</f>
        <v>0</v>
      </c>
    </row>
    <row r="1607" spans="1:26" s="7" customFormat="1" ht="90" x14ac:dyDescent="0.25">
      <c r="A1607" s="15">
        <v>10566</v>
      </c>
      <c r="B1607" s="25" t="s">
        <v>4536</v>
      </c>
      <c r="C1607" s="9" t="s">
        <v>553</v>
      </c>
      <c r="D1607" s="9" t="s">
        <v>537</v>
      </c>
      <c r="E1607" s="9" t="s">
        <v>64</v>
      </c>
      <c r="F1607" s="9" t="s">
        <v>571</v>
      </c>
      <c r="G1607" s="9">
        <v>82013</v>
      </c>
      <c r="H1607" s="9" t="s">
        <v>3339</v>
      </c>
      <c r="I1607" s="9" t="s">
        <v>3340</v>
      </c>
      <c r="J1607" s="10" t="s">
        <v>3340</v>
      </c>
      <c r="K1607" s="19">
        <v>42426</v>
      </c>
      <c r="L1607" s="9">
        <v>2</v>
      </c>
      <c r="M1607" s="9" t="s">
        <v>77</v>
      </c>
      <c r="N1607" s="9" t="s">
        <v>79</v>
      </c>
      <c r="O1607" s="9"/>
      <c r="P1607" s="9">
        <v>0</v>
      </c>
      <c r="Q1607" s="9">
        <v>0</v>
      </c>
      <c r="R1607" s="9">
        <v>0</v>
      </c>
      <c r="S1607" s="9">
        <v>2</v>
      </c>
      <c r="T1607" s="9">
        <v>2</v>
      </c>
      <c r="U1607" s="9">
        <v>2</v>
      </c>
      <c r="V1607" s="9">
        <v>2</v>
      </c>
      <c r="W1607" s="9">
        <v>2</v>
      </c>
      <c r="X1607" s="9">
        <v>2</v>
      </c>
      <c r="Y1607" s="24"/>
      <c r="Z1607" s="24">
        <f>+VLOOKUP(G1607,[2]ACTIVIDADES!G$5:Y$1900,19,0)</f>
        <v>0</v>
      </c>
    </row>
    <row r="1608" spans="1:26" s="7" customFormat="1" ht="60" x14ac:dyDescent="0.25">
      <c r="A1608" s="13">
        <v>10566</v>
      </c>
      <c r="B1608" s="26" t="s">
        <v>4536</v>
      </c>
      <c r="C1608" s="11" t="s">
        <v>553</v>
      </c>
      <c r="D1608" s="11" t="s">
        <v>537</v>
      </c>
      <c r="E1608" s="11" t="s">
        <v>64</v>
      </c>
      <c r="F1608" s="11" t="s">
        <v>571</v>
      </c>
      <c r="G1608" s="11">
        <v>82014</v>
      </c>
      <c r="H1608" s="11" t="s">
        <v>3469</v>
      </c>
      <c r="I1608" s="11" t="s">
        <v>3470</v>
      </c>
      <c r="J1608" s="12" t="s">
        <v>3471</v>
      </c>
      <c r="K1608" s="20">
        <v>42426</v>
      </c>
      <c r="L1608" s="11">
        <v>1</v>
      </c>
      <c r="M1608" s="11" t="s">
        <v>77</v>
      </c>
      <c r="N1608" s="11" t="s">
        <v>79</v>
      </c>
      <c r="O1608" s="11"/>
      <c r="P1608" s="11">
        <v>0</v>
      </c>
      <c r="Q1608" s="11">
        <v>0</v>
      </c>
      <c r="R1608" s="11">
        <v>0</v>
      </c>
      <c r="S1608" s="11">
        <v>0</v>
      </c>
      <c r="T1608" s="11">
        <v>0</v>
      </c>
      <c r="U1608" s="11">
        <v>0</v>
      </c>
      <c r="V1608" s="11">
        <v>0</v>
      </c>
      <c r="W1608" s="11">
        <v>0</v>
      </c>
      <c r="X1608" s="11">
        <v>0</v>
      </c>
      <c r="Y1608" s="24"/>
      <c r="Z1608" s="24">
        <f>+VLOOKUP(G1608,[2]ACTIVIDADES!G$5:Y$1900,19,0)</f>
        <v>0</v>
      </c>
    </row>
    <row r="1609" spans="1:26" s="7" customFormat="1" ht="45" x14ac:dyDescent="0.25">
      <c r="A1609" s="15">
        <v>10566</v>
      </c>
      <c r="B1609" s="25" t="s">
        <v>4536</v>
      </c>
      <c r="C1609" s="9" t="s">
        <v>553</v>
      </c>
      <c r="D1609" s="9" t="s">
        <v>537</v>
      </c>
      <c r="E1609" s="9" t="s">
        <v>64</v>
      </c>
      <c r="F1609" s="9" t="s">
        <v>571</v>
      </c>
      <c r="G1609" s="9">
        <v>82015</v>
      </c>
      <c r="H1609" s="9" t="s">
        <v>2851</v>
      </c>
      <c r="I1609" s="9" t="s">
        <v>2852</v>
      </c>
      <c r="J1609" s="10" t="s">
        <v>2853</v>
      </c>
      <c r="K1609" s="19">
        <v>42426</v>
      </c>
      <c r="L1609" s="9">
        <v>2</v>
      </c>
      <c r="M1609" s="9" t="s">
        <v>77</v>
      </c>
      <c r="N1609" s="9" t="s">
        <v>79</v>
      </c>
      <c r="O1609" s="9"/>
      <c r="P1609" s="9">
        <v>0</v>
      </c>
      <c r="Q1609" s="9">
        <v>0</v>
      </c>
      <c r="R1609" s="9">
        <v>1</v>
      </c>
      <c r="S1609" s="9">
        <v>1</v>
      </c>
      <c r="T1609" s="9">
        <v>1</v>
      </c>
      <c r="U1609" s="9">
        <v>2</v>
      </c>
      <c r="V1609" s="9">
        <v>2</v>
      </c>
      <c r="W1609" s="9">
        <v>2</v>
      </c>
      <c r="X1609" s="9">
        <v>2</v>
      </c>
      <c r="Y1609" s="24"/>
      <c r="Z1609" s="24">
        <f>+VLOOKUP(G1609,[2]ACTIVIDADES!G$5:Y$1900,19,0)</f>
        <v>0</v>
      </c>
    </row>
    <row r="1610" spans="1:26" s="7" customFormat="1" ht="75" x14ac:dyDescent="0.25">
      <c r="A1610" s="13">
        <v>10566</v>
      </c>
      <c r="B1610" s="26" t="s">
        <v>4536</v>
      </c>
      <c r="C1610" s="11" t="s">
        <v>553</v>
      </c>
      <c r="D1610" s="11" t="s">
        <v>537</v>
      </c>
      <c r="E1610" s="11" t="s">
        <v>64</v>
      </c>
      <c r="F1610" s="11" t="s">
        <v>571</v>
      </c>
      <c r="G1610" s="11">
        <v>82016</v>
      </c>
      <c r="H1610" s="11" t="s">
        <v>2854</v>
      </c>
      <c r="I1610" s="11" t="s">
        <v>2855</v>
      </c>
      <c r="J1610" s="12" t="s">
        <v>2856</v>
      </c>
      <c r="K1610" s="20">
        <v>42426</v>
      </c>
      <c r="L1610" s="11">
        <v>100</v>
      </c>
      <c r="M1610" s="11" t="s">
        <v>76</v>
      </c>
      <c r="N1610" s="11" t="s">
        <v>79</v>
      </c>
      <c r="O1610" s="11"/>
      <c r="P1610" s="11">
        <v>100</v>
      </c>
      <c r="Q1610" s="11">
        <v>100</v>
      </c>
      <c r="R1610" s="11">
        <v>100</v>
      </c>
      <c r="S1610" s="11">
        <v>100</v>
      </c>
      <c r="T1610" s="11">
        <v>100</v>
      </c>
      <c r="U1610" s="11">
        <v>94</v>
      </c>
      <c r="V1610" s="11">
        <v>100</v>
      </c>
      <c r="W1610" s="11">
        <v>100</v>
      </c>
      <c r="X1610" s="11">
        <v>98</v>
      </c>
      <c r="Y1610" s="24"/>
      <c r="Z1610" s="24">
        <f>+VLOOKUP(G1610,[2]ACTIVIDADES!G$5:Y$1900,19,0)</f>
        <v>0</v>
      </c>
    </row>
    <row r="1611" spans="1:26" s="7" customFormat="1" ht="45" x14ac:dyDescent="0.25">
      <c r="A1611" s="15">
        <v>10566</v>
      </c>
      <c r="B1611" s="25" t="s">
        <v>4536</v>
      </c>
      <c r="C1611" s="9" t="s">
        <v>553</v>
      </c>
      <c r="D1611" s="9" t="s">
        <v>537</v>
      </c>
      <c r="E1611" s="9" t="s">
        <v>64</v>
      </c>
      <c r="F1611" s="9" t="s">
        <v>571</v>
      </c>
      <c r="G1611" s="9">
        <v>82019</v>
      </c>
      <c r="H1611" s="9" t="s">
        <v>2870</v>
      </c>
      <c r="I1611" s="9" t="s">
        <v>2871</v>
      </c>
      <c r="J1611" s="10" t="s">
        <v>2872</v>
      </c>
      <c r="K1611" s="19">
        <v>42426</v>
      </c>
      <c r="L1611" s="9">
        <v>5123</v>
      </c>
      <c r="M1611" s="9" t="s">
        <v>77</v>
      </c>
      <c r="N1611" s="9" t="s">
        <v>79</v>
      </c>
      <c r="O1611" s="9"/>
      <c r="P1611" s="9">
        <v>4408</v>
      </c>
      <c r="Q1611" s="9">
        <v>4408</v>
      </c>
      <c r="R1611" s="9">
        <v>4408</v>
      </c>
      <c r="S1611" s="9">
        <v>4408</v>
      </c>
      <c r="T1611" s="9">
        <v>5123</v>
      </c>
      <c r="U1611" s="9">
        <v>5123</v>
      </c>
      <c r="V1611" s="9">
        <v>5123</v>
      </c>
      <c r="W1611" s="9">
        <v>5123</v>
      </c>
      <c r="X1611" s="9">
        <v>5123</v>
      </c>
      <c r="Y1611" s="24"/>
      <c r="Z1611" s="24">
        <f>+VLOOKUP(G1611,[2]ACTIVIDADES!G$5:Y$1900,19,0)</f>
        <v>0</v>
      </c>
    </row>
    <row r="1612" spans="1:26" s="7" customFormat="1" ht="90" x14ac:dyDescent="0.25">
      <c r="A1612" s="13">
        <v>10566</v>
      </c>
      <c r="B1612" s="26" t="s">
        <v>4536</v>
      </c>
      <c r="C1612" s="11" t="s">
        <v>553</v>
      </c>
      <c r="D1612" s="11" t="s">
        <v>537</v>
      </c>
      <c r="E1612" s="11" t="s">
        <v>64</v>
      </c>
      <c r="F1612" s="11" t="s">
        <v>571</v>
      </c>
      <c r="G1612" s="11">
        <v>82020</v>
      </c>
      <c r="H1612" s="11" t="s">
        <v>2879</v>
      </c>
      <c r="I1612" s="11" t="s">
        <v>2880</v>
      </c>
      <c r="J1612" s="12" t="s">
        <v>2881</v>
      </c>
      <c r="K1612" s="20">
        <v>42426</v>
      </c>
      <c r="L1612" s="11">
        <v>2073</v>
      </c>
      <c r="M1612" s="11" t="s">
        <v>77</v>
      </c>
      <c r="N1612" s="11" t="s">
        <v>79</v>
      </c>
      <c r="O1612" s="11"/>
      <c r="P1612" s="11">
        <v>95</v>
      </c>
      <c r="Q1612" s="11">
        <v>118</v>
      </c>
      <c r="R1612" s="11">
        <v>118</v>
      </c>
      <c r="S1612" s="11">
        <v>176</v>
      </c>
      <c r="T1612" s="11">
        <v>215</v>
      </c>
      <c r="U1612" s="11">
        <v>287</v>
      </c>
      <c r="V1612" s="11">
        <v>300</v>
      </c>
      <c r="W1612" s="11">
        <v>300</v>
      </c>
      <c r="X1612" s="11">
        <v>300</v>
      </c>
      <c r="Y1612" s="24"/>
      <c r="Z1612" s="24">
        <f>+VLOOKUP(G1612,[2]ACTIVIDADES!G$5:Y$1900,19,0)</f>
        <v>0</v>
      </c>
    </row>
    <row r="1613" spans="1:26" s="7" customFormat="1" ht="75" x14ac:dyDescent="0.25">
      <c r="A1613" s="15">
        <v>10566</v>
      </c>
      <c r="B1613" s="25" t="s">
        <v>4536</v>
      </c>
      <c r="C1613" s="9" t="s">
        <v>553</v>
      </c>
      <c r="D1613" s="9" t="s">
        <v>537</v>
      </c>
      <c r="E1613" s="9" t="s">
        <v>64</v>
      </c>
      <c r="F1613" s="9" t="s">
        <v>571</v>
      </c>
      <c r="G1613" s="9">
        <v>82021</v>
      </c>
      <c r="H1613" s="9" t="s">
        <v>2885</v>
      </c>
      <c r="I1613" s="9" t="s">
        <v>2886</v>
      </c>
      <c r="J1613" s="10" t="s">
        <v>2887</v>
      </c>
      <c r="K1613" s="19">
        <v>42426</v>
      </c>
      <c r="L1613" s="9">
        <v>3811</v>
      </c>
      <c r="M1613" s="9" t="s">
        <v>77</v>
      </c>
      <c r="N1613" s="9" t="s">
        <v>79</v>
      </c>
      <c r="O1613" s="9"/>
      <c r="P1613" s="9">
        <v>107</v>
      </c>
      <c r="Q1613" s="9">
        <v>107</v>
      </c>
      <c r="R1613" s="9">
        <v>107</v>
      </c>
      <c r="S1613" s="9">
        <v>136</v>
      </c>
      <c r="T1613" s="9">
        <v>148</v>
      </c>
      <c r="U1613" s="9">
        <v>209</v>
      </c>
      <c r="V1613" s="9">
        <v>223</v>
      </c>
      <c r="W1613" s="9">
        <v>223</v>
      </c>
      <c r="X1613" s="9">
        <v>223</v>
      </c>
      <c r="Y1613" s="24"/>
      <c r="Z1613" s="24">
        <f>+VLOOKUP(G1613,[2]ACTIVIDADES!G$5:Y$1900,19,0)</f>
        <v>0</v>
      </c>
    </row>
    <row r="1614" spans="1:26" s="7" customFormat="1" ht="75" x14ac:dyDescent="0.25">
      <c r="A1614" s="13">
        <v>10566</v>
      </c>
      <c r="B1614" s="26" t="s">
        <v>4536</v>
      </c>
      <c r="C1614" s="11" t="s">
        <v>553</v>
      </c>
      <c r="D1614" s="11" t="s">
        <v>537</v>
      </c>
      <c r="E1614" s="11" t="s">
        <v>64</v>
      </c>
      <c r="F1614" s="11" t="s">
        <v>571</v>
      </c>
      <c r="G1614" s="11">
        <v>82023</v>
      </c>
      <c r="H1614" s="11" t="s">
        <v>2899</v>
      </c>
      <c r="I1614" s="11" t="s">
        <v>2900</v>
      </c>
      <c r="J1614" s="12" t="s">
        <v>2901</v>
      </c>
      <c r="K1614" s="20">
        <v>42430</v>
      </c>
      <c r="L1614" s="11">
        <v>10</v>
      </c>
      <c r="M1614" s="11" t="s">
        <v>77</v>
      </c>
      <c r="N1614" s="11" t="s">
        <v>79</v>
      </c>
      <c r="O1614" s="11"/>
      <c r="P1614" s="11"/>
      <c r="Q1614" s="11">
        <v>0</v>
      </c>
      <c r="R1614" s="11">
        <v>0</v>
      </c>
      <c r="S1614" s="11">
        <v>0</v>
      </c>
      <c r="T1614" s="11">
        <v>0</v>
      </c>
      <c r="U1614" s="11">
        <v>3</v>
      </c>
      <c r="V1614" s="11">
        <v>5</v>
      </c>
      <c r="W1614" s="11">
        <v>9</v>
      </c>
      <c r="X1614" s="11">
        <v>9</v>
      </c>
      <c r="Y1614" s="24"/>
      <c r="Z1614" s="24">
        <f>+VLOOKUP(G1614,[2]ACTIVIDADES!G$5:Y$1900,19,0)</f>
        <v>0</v>
      </c>
    </row>
    <row r="1615" spans="1:26" s="7" customFormat="1" ht="90" x14ac:dyDescent="0.25">
      <c r="A1615" s="15">
        <v>10566</v>
      </c>
      <c r="B1615" s="25" t="s">
        <v>4536</v>
      </c>
      <c r="C1615" s="9" t="s">
        <v>553</v>
      </c>
      <c r="D1615" s="9" t="s">
        <v>537</v>
      </c>
      <c r="E1615" s="9" t="s">
        <v>64</v>
      </c>
      <c r="F1615" s="9" t="s">
        <v>571</v>
      </c>
      <c r="G1615" s="9">
        <v>82024</v>
      </c>
      <c r="H1615" s="9" t="s">
        <v>2903</v>
      </c>
      <c r="I1615" s="9" t="s">
        <v>2904</v>
      </c>
      <c r="J1615" s="10" t="s">
        <v>2905</v>
      </c>
      <c r="K1615" s="19">
        <v>42430</v>
      </c>
      <c r="L1615" s="9">
        <v>12</v>
      </c>
      <c r="M1615" s="9" t="s">
        <v>77</v>
      </c>
      <c r="N1615" s="9" t="s">
        <v>79</v>
      </c>
      <c r="O1615" s="9"/>
      <c r="P1615" s="9"/>
      <c r="Q1615" s="9">
        <v>0</v>
      </c>
      <c r="R1615" s="9">
        <v>0</v>
      </c>
      <c r="S1615" s="9">
        <v>0</v>
      </c>
      <c r="T1615" s="9">
        <v>0</v>
      </c>
      <c r="U1615" s="9">
        <v>0</v>
      </c>
      <c r="V1615" s="9">
        <v>4</v>
      </c>
      <c r="W1615" s="9">
        <v>4</v>
      </c>
      <c r="X1615" s="9">
        <v>12</v>
      </c>
      <c r="Y1615" s="24"/>
      <c r="Z1615" s="24">
        <f>+VLOOKUP(G1615,[2]ACTIVIDADES!G$5:Y$1900,19,0)</f>
        <v>0</v>
      </c>
    </row>
    <row r="1616" spans="1:26" s="7" customFormat="1" ht="30" x14ac:dyDescent="0.25">
      <c r="A1616" s="13">
        <v>10566</v>
      </c>
      <c r="B1616" s="26" t="s">
        <v>4536</v>
      </c>
      <c r="C1616" s="11" t="s">
        <v>553</v>
      </c>
      <c r="D1616" s="11" t="s">
        <v>537</v>
      </c>
      <c r="E1616" s="11" t="s">
        <v>64</v>
      </c>
      <c r="F1616" s="11" t="s">
        <v>571</v>
      </c>
      <c r="G1616" s="11">
        <v>82025</v>
      </c>
      <c r="H1616" s="11" t="s">
        <v>2084</v>
      </c>
      <c r="I1616" s="11" t="s">
        <v>2906</v>
      </c>
      <c r="J1616" s="12" t="s">
        <v>2907</v>
      </c>
      <c r="K1616" s="20">
        <v>42426</v>
      </c>
      <c r="L1616" s="11">
        <v>5</v>
      </c>
      <c r="M1616" s="11" t="s">
        <v>77</v>
      </c>
      <c r="N1616" s="11" t="s">
        <v>79</v>
      </c>
      <c r="O1616" s="11"/>
      <c r="P1616" s="11">
        <v>0</v>
      </c>
      <c r="Q1616" s="11">
        <v>0</v>
      </c>
      <c r="R1616" s="11">
        <v>0</v>
      </c>
      <c r="S1616" s="11">
        <v>0</v>
      </c>
      <c r="T1616" s="11">
        <v>4</v>
      </c>
      <c r="U1616" s="11">
        <v>5</v>
      </c>
      <c r="V1616" s="11">
        <v>5</v>
      </c>
      <c r="W1616" s="11">
        <v>5</v>
      </c>
      <c r="X1616" s="11">
        <v>5</v>
      </c>
      <c r="Y1616" s="24"/>
      <c r="Z1616" s="24">
        <f>+VLOOKUP(G1616,[2]ACTIVIDADES!G$5:Y$1900,19,0)</f>
        <v>0</v>
      </c>
    </row>
    <row r="1617" spans="1:26" s="7" customFormat="1" ht="30" x14ac:dyDescent="0.25">
      <c r="A1617" s="15">
        <v>10566</v>
      </c>
      <c r="B1617" s="25" t="s">
        <v>4536</v>
      </c>
      <c r="C1617" s="9" t="s">
        <v>553</v>
      </c>
      <c r="D1617" s="9" t="s">
        <v>537</v>
      </c>
      <c r="E1617" s="9" t="s">
        <v>64</v>
      </c>
      <c r="F1617" s="9" t="s">
        <v>571</v>
      </c>
      <c r="G1617" s="9">
        <v>82026</v>
      </c>
      <c r="H1617" s="9" t="s">
        <v>2908</v>
      </c>
      <c r="I1617" s="9" t="s">
        <v>2909</v>
      </c>
      <c r="J1617" s="10" t="s">
        <v>2910</v>
      </c>
      <c r="K1617" s="19">
        <v>42426</v>
      </c>
      <c r="L1617" s="9">
        <v>1</v>
      </c>
      <c r="M1617" s="9" t="s">
        <v>77</v>
      </c>
      <c r="N1617" s="9" t="s">
        <v>79</v>
      </c>
      <c r="O1617" s="9"/>
      <c r="P1617" s="9">
        <v>0</v>
      </c>
      <c r="Q1617" s="9">
        <v>0</v>
      </c>
      <c r="R1617" s="9">
        <v>0</v>
      </c>
      <c r="S1617" s="9">
        <v>0</v>
      </c>
      <c r="T1617" s="9">
        <v>0</v>
      </c>
      <c r="U1617" s="9">
        <v>0</v>
      </c>
      <c r="V1617" s="9">
        <v>0</v>
      </c>
      <c r="W1617" s="9">
        <v>0</v>
      </c>
      <c r="X1617" s="9">
        <v>0</v>
      </c>
      <c r="Y1617" s="24"/>
      <c r="Z1617" s="24">
        <f>+VLOOKUP(G1617,[2]ACTIVIDADES!G$5:Y$1900,19,0)</f>
        <v>0</v>
      </c>
    </row>
    <row r="1618" spans="1:26" s="7" customFormat="1" ht="45" x14ac:dyDescent="0.25">
      <c r="A1618" s="13">
        <v>10566</v>
      </c>
      <c r="B1618" s="26" t="s">
        <v>4536</v>
      </c>
      <c r="C1618" s="11" t="s">
        <v>553</v>
      </c>
      <c r="D1618" s="11" t="s">
        <v>537</v>
      </c>
      <c r="E1618" s="11" t="s">
        <v>64</v>
      </c>
      <c r="F1618" s="11" t="s">
        <v>571</v>
      </c>
      <c r="G1618" s="11">
        <v>82027</v>
      </c>
      <c r="H1618" s="11" t="s">
        <v>3032</v>
      </c>
      <c r="I1618" s="11" t="s">
        <v>3033</v>
      </c>
      <c r="J1618" s="12" t="s">
        <v>3034</v>
      </c>
      <c r="K1618" s="20">
        <v>42426</v>
      </c>
      <c r="L1618" s="11">
        <v>2</v>
      </c>
      <c r="M1618" s="11" t="s">
        <v>77</v>
      </c>
      <c r="N1618" s="11" t="s">
        <v>79</v>
      </c>
      <c r="O1618" s="11"/>
      <c r="P1618" s="11">
        <v>0</v>
      </c>
      <c r="Q1618" s="11">
        <v>0</v>
      </c>
      <c r="R1618" s="11">
        <v>0</v>
      </c>
      <c r="S1618" s="11">
        <v>0</v>
      </c>
      <c r="T1618" s="11">
        <v>0</v>
      </c>
      <c r="U1618" s="11">
        <v>0</v>
      </c>
      <c r="V1618" s="11">
        <v>2</v>
      </c>
      <c r="W1618" s="11">
        <v>2</v>
      </c>
      <c r="X1618" s="11">
        <v>2</v>
      </c>
      <c r="Y1618" s="24"/>
      <c r="Z1618" s="24">
        <f>+VLOOKUP(G1618,[2]ACTIVIDADES!G$5:Y$1900,19,0)</f>
        <v>0</v>
      </c>
    </row>
    <row r="1619" spans="1:26" s="7" customFormat="1" ht="60" x14ac:dyDescent="0.25">
      <c r="A1619" s="15">
        <v>10566</v>
      </c>
      <c r="B1619" s="25" t="s">
        <v>4536</v>
      </c>
      <c r="C1619" s="9" t="s">
        <v>553</v>
      </c>
      <c r="D1619" s="9" t="s">
        <v>537</v>
      </c>
      <c r="E1619" s="9" t="s">
        <v>64</v>
      </c>
      <c r="F1619" s="9" t="s">
        <v>571</v>
      </c>
      <c r="G1619" s="9">
        <v>82029</v>
      </c>
      <c r="H1619" s="9" t="s">
        <v>2911</v>
      </c>
      <c r="I1619" s="9" t="s">
        <v>2912</v>
      </c>
      <c r="J1619" s="10" t="s">
        <v>2913</v>
      </c>
      <c r="K1619" s="19">
        <v>42426</v>
      </c>
      <c r="L1619" s="9">
        <v>2</v>
      </c>
      <c r="M1619" s="9" t="s">
        <v>77</v>
      </c>
      <c r="N1619" s="9" t="s">
        <v>79</v>
      </c>
      <c r="O1619" s="9"/>
      <c r="P1619" s="9">
        <v>0</v>
      </c>
      <c r="Q1619" s="9">
        <v>0</v>
      </c>
      <c r="R1619" s="9">
        <v>0</v>
      </c>
      <c r="S1619" s="9">
        <v>0</v>
      </c>
      <c r="T1619" s="9">
        <v>0</v>
      </c>
      <c r="U1619" s="9">
        <v>0</v>
      </c>
      <c r="V1619" s="9">
        <v>0</v>
      </c>
      <c r="W1619" s="9">
        <v>1</v>
      </c>
      <c r="X1619" s="9">
        <v>1</v>
      </c>
      <c r="Y1619" s="24"/>
      <c r="Z1619" s="24">
        <f>+VLOOKUP(G1619,[2]ACTIVIDADES!G$5:Y$1900,19,0)</f>
        <v>0</v>
      </c>
    </row>
    <row r="1620" spans="1:26" s="7" customFormat="1" ht="120" x14ac:dyDescent="0.25">
      <c r="A1620" s="13">
        <v>10566</v>
      </c>
      <c r="B1620" s="26" t="s">
        <v>4536</v>
      </c>
      <c r="C1620" s="11" t="s">
        <v>553</v>
      </c>
      <c r="D1620" s="11" t="s">
        <v>537</v>
      </c>
      <c r="E1620" s="11" t="s">
        <v>64</v>
      </c>
      <c r="F1620" s="11" t="s">
        <v>571</v>
      </c>
      <c r="G1620" s="11">
        <v>82030</v>
      </c>
      <c r="H1620" s="11" t="s">
        <v>2917</v>
      </c>
      <c r="I1620" s="11" t="s">
        <v>2918</v>
      </c>
      <c r="J1620" s="12" t="s">
        <v>2919</v>
      </c>
      <c r="K1620" s="20">
        <v>42426</v>
      </c>
      <c r="L1620" s="11">
        <v>335</v>
      </c>
      <c r="M1620" s="11" t="s">
        <v>77</v>
      </c>
      <c r="N1620" s="11" t="s">
        <v>79</v>
      </c>
      <c r="O1620" s="11"/>
      <c r="P1620" s="11">
        <v>74</v>
      </c>
      <c r="Q1620" s="11">
        <v>120</v>
      </c>
      <c r="R1620" s="11">
        <v>120</v>
      </c>
      <c r="S1620" s="11">
        <v>213</v>
      </c>
      <c r="T1620" s="11">
        <v>220</v>
      </c>
      <c r="U1620" s="11">
        <v>266</v>
      </c>
      <c r="V1620" s="11">
        <v>272</v>
      </c>
      <c r="W1620" s="11">
        <v>280</v>
      </c>
      <c r="X1620" s="11">
        <v>335</v>
      </c>
      <c r="Y1620" s="24"/>
      <c r="Z1620" s="24">
        <f>+VLOOKUP(G1620,[2]ACTIVIDADES!G$5:Y$1900,19,0)</f>
        <v>0</v>
      </c>
    </row>
    <row r="1621" spans="1:26" s="7" customFormat="1" ht="60" x14ac:dyDescent="0.25">
      <c r="A1621" s="15">
        <v>10566</v>
      </c>
      <c r="B1621" s="25" t="s">
        <v>4536</v>
      </c>
      <c r="C1621" s="9" t="s">
        <v>553</v>
      </c>
      <c r="D1621" s="9" t="s">
        <v>537</v>
      </c>
      <c r="E1621" s="9" t="s">
        <v>64</v>
      </c>
      <c r="F1621" s="9" t="s">
        <v>571</v>
      </c>
      <c r="G1621" s="9">
        <v>82031</v>
      </c>
      <c r="H1621" s="9" t="s">
        <v>2920</v>
      </c>
      <c r="I1621" s="9" t="s">
        <v>2921</v>
      </c>
      <c r="J1621" s="10" t="s">
        <v>2922</v>
      </c>
      <c r="K1621" s="19">
        <v>42426</v>
      </c>
      <c r="L1621" s="9">
        <v>1</v>
      </c>
      <c r="M1621" s="9" t="s">
        <v>77</v>
      </c>
      <c r="N1621" s="9" t="s">
        <v>79</v>
      </c>
      <c r="O1621" s="9"/>
      <c r="P1621" s="9">
        <v>0</v>
      </c>
      <c r="Q1621" s="9">
        <v>0</v>
      </c>
      <c r="R1621" s="9">
        <v>1</v>
      </c>
      <c r="S1621" s="9">
        <v>1</v>
      </c>
      <c r="T1621" s="9">
        <v>1</v>
      </c>
      <c r="U1621" s="9">
        <v>1</v>
      </c>
      <c r="V1621" s="9">
        <v>1</v>
      </c>
      <c r="W1621" s="9">
        <v>1</v>
      </c>
      <c r="X1621" s="9">
        <v>1</v>
      </c>
      <c r="Y1621" s="24"/>
      <c r="Z1621" s="24">
        <f>+VLOOKUP(G1621,[2]ACTIVIDADES!G$5:Y$1900,19,0)</f>
        <v>0</v>
      </c>
    </row>
    <row r="1622" spans="1:26" s="7" customFormat="1" ht="45" x14ac:dyDescent="0.25">
      <c r="A1622" s="13">
        <v>10566</v>
      </c>
      <c r="B1622" s="26" t="s">
        <v>4536</v>
      </c>
      <c r="C1622" s="11" t="s">
        <v>553</v>
      </c>
      <c r="D1622" s="11" t="s">
        <v>537</v>
      </c>
      <c r="E1622" s="11" t="s">
        <v>64</v>
      </c>
      <c r="F1622" s="11" t="s">
        <v>571</v>
      </c>
      <c r="G1622" s="11">
        <v>82032</v>
      </c>
      <c r="H1622" s="11" t="s">
        <v>2926</v>
      </c>
      <c r="I1622" s="11" t="s">
        <v>2927</v>
      </c>
      <c r="J1622" s="12" t="s">
        <v>2928</v>
      </c>
      <c r="K1622" s="20">
        <v>42426</v>
      </c>
      <c r="L1622" s="11">
        <v>3</v>
      </c>
      <c r="M1622" s="11" t="s">
        <v>77</v>
      </c>
      <c r="N1622" s="11" t="s">
        <v>79</v>
      </c>
      <c r="O1622" s="11"/>
      <c r="P1622" s="11">
        <v>0</v>
      </c>
      <c r="Q1622" s="11">
        <v>1</v>
      </c>
      <c r="R1622" s="11">
        <v>1</v>
      </c>
      <c r="S1622" s="11">
        <v>3</v>
      </c>
      <c r="T1622" s="11">
        <v>3</v>
      </c>
      <c r="U1622" s="11">
        <v>3</v>
      </c>
      <c r="V1622" s="11">
        <v>3</v>
      </c>
      <c r="W1622" s="11">
        <v>3</v>
      </c>
      <c r="X1622" s="11">
        <v>3</v>
      </c>
      <c r="Y1622" s="24"/>
      <c r="Z1622" s="24">
        <f>+VLOOKUP(G1622,[2]ACTIVIDADES!G$5:Y$1900,19,0)</f>
        <v>0</v>
      </c>
    </row>
    <row r="1623" spans="1:26" s="7" customFormat="1" ht="45" x14ac:dyDescent="0.25">
      <c r="A1623" s="15">
        <v>10566</v>
      </c>
      <c r="B1623" s="25" t="s">
        <v>4536</v>
      </c>
      <c r="C1623" s="9" t="s">
        <v>553</v>
      </c>
      <c r="D1623" s="9" t="s">
        <v>537</v>
      </c>
      <c r="E1623" s="9" t="s">
        <v>64</v>
      </c>
      <c r="F1623" s="9" t="s">
        <v>571</v>
      </c>
      <c r="G1623" s="9">
        <v>82038</v>
      </c>
      <c r="H1623" s="9" t="s">
        <v>2929</v>
      </c>
      <c r="I1623" s="9" t="s">
        <v>2930</v>
      </c>
      <c r="J1623" s="10" t="s">
        <v>2931</v>
      </c>
      <c r="K1623" s="19">
        <v>42426</v>
      </c>
      <c r="L1623" s="9">
        <v>1</v>
      </c>
      <c r="M1623" s="9" t="s">
        <v>77</v>
      </c>
      <c r="N1623" s="9" t="s">
        <v>79</v>
      </c>
      <c r="O1623" s="9"/>
      <c r="P1623" s="9">
        <v>0</v>
      </c>
      <c r="Q1623" s="9">
        <v>0</v>
      </c>
      <c r="R1623" s="9">
        <v>0</v>
      </c>
      <c r="S1623" s="9">
        <v>0</v>
      </c>
      <c r="T1623" s="9">
        <v>0</v>
      </c>
      <c r="U1623" s="9">
        <v>0</v>
      </c>
      <c r="V1623" s="9">
        <v>0</v>
      </c>
      <c r="W1623" s="9">
        <v>0</v>
      </c>
      <c r="X1623" s="9">
        <v>0</v>
      </c>
      <c r="Y1623" s="24"/>
      <c r="Z1623" s="24">
        <f>+VLOOKUP(G1623,[2]ACTIVIDADES!G$5:Y$1900,19,0)</f>
        <v>0</v>
      </c>
    </row>
    <row r="1624" spans="1:26" s="7" customFormat="1" ht="60" x14ac:dyDescent="0.25">
      <c r="A1624" s="13">
        <v>10566</v>
      </c>
      <c r="B1624" s="26" t="s">
        <v>4536</v>
      </c>
      <c r="C1624" s="11" t="s">
        <v>553</v>
      </c>
      <c r="D1624" s="11" t="s">
        <v>537</v>
      </c>
      <c r="E1624" s="11" t="s">
        <v>64</v>
      </c>
      <c r="F1624" s="11" t="s">
        <v>571</v>
      </c>
      <c r="G1624" s="11">
        <v>82077</v>
      </c>
      <c r="H1624" s="11" t="s">
        <v>2941</v>
      </c>
      <c r="I1624" s="11" t="s">
        <v>2942</v>
      </c>
      <c r="J1624" s="12" t="s">
        <v>2943</v>
      </c>
      <c r="K1624" s="20">
        <v>42426</v>
      </c>
      <c r="L1624" s="11">
        <v>7392</v>
      </c>
      <c r="M1624" s="11" t="s">
        <v>77</v>
      </c>
      <c r="N1624" s="11" t="s">
        <v>79</v>
      </c>
      <c r="O1624" s="11"/>
      <c r="P1624" s="11">
        <v>2552</v>
      </c>
      <c r="Q1624" s="11">
        <v>4792</v>
      </c>
      <c r="R1624" s="11">
        <v>4792</v>
      </c>
      <c r="S1624" s="11">
        <v>7392</v>
      </c>
      <c r="T1624" s="11">
        <v>7392</v>
      </c>
      <c r="U1624" s="11">
        <v>7392</v>
      </c>
      <c r="V1624" s="11">
        <v>7392</v>
      </c>
      <c r="W1624" s="11">
        <v>7392</v>
      </c>
      <c r="X1624" s="11">
        <v>7392</v>
      </c>
      <c r="Y1624" s="24"/>
      <c r="Z1624" s="24">
        <f>+VLOOKUP(G1624,[2]ACTIVIDADES!G$5:Y$1900,19,0)</f>
        <v>0</v>
      </c>
    </row>
    <row r="1625" spans="1:26" s="7" customFormat="1" ht="60" x14ac:dyDescent="0.25">
      <c r="A1625" s="15">
        <v>10566</v>
      </c>
      <c r="B1625" s="25" t="s">
        <v>4536</v>
      </c>
      <c r="C1625" s="9" t="s">
        <v>553</v>
      </c>
      <c r="D1625" s="9" t="s">
        <v>537</v>
      </c>
      <c r="E1625" s="9" t="s">
        <v>64</v>
      </c>
      <c r="F1625" s="9" t="s">
        <v>571</v>
      </c>
      <c r="G1625" s="9">
        <v>82080</v>
      </c>
      <c r="H1625" s="9" t="s">
        <v>2950</v>
      </c>
      <c r="I1625" s="9" t="s">
        <v>2951</v>
      </c>
      <c r="J1625" s="10" t="s">
        <v>2952</v>
      </c>
      <c r="K1625" s="19">
        <v>42426</v>
      </c>
      <c r="L1625" s="9">
        <v>7392</v>
      </c>
      <c r="M1625" s="9" t="s">
        <v>77</v>
      </c>
      <c r="N1625" s="9" t="s">
        <v>79</v>
      </c>
      <c r="O1625" s="9"/>
      <c r="P1625" s="9">
        <v>2296</v>
      </c>
      <c r="Q1625" s="9">
        <v>4195</v>
      </c>
      <c r="R1625" s="9">
        <v>4195</v>
      </c>
      <c r="S1625" s="9">
        <v>6439</v>
      </c>
      <c r="T1625" s="9">
        <v>7392</v>
      </c>
      <c r="U1625" s="9">
        <v>7392</v>
      </c>
      <c r="V1625" s="9">
        <v>7392</v>
      </c>
      <c r="W1625" s="9">
        <v>7392</v>
      </c>
      <c r="X1625" s="9">
        <v>7392</v>
      </c>
      <c r="Y1625" s="24"/>
      <c r="Z1625" s="24">
        <f>+VLOOKUP(G1625,[2]ACTIVIDADES!G$5:Y$1900,19,0)</f>
        <v>0</v>
      </c>
    </row>
    <row r="1626" spans="1:26" s="7" customFormat="1" ht="60" x14ac:dyDescent="0.25">
      <c r="A1626" s="13">
        <v>10566</v>
      </c>
      <c r="B1626" s="26" t="s">
        <v>4536</v>
      </c>
      <c r="C1626" s="11" t="s">
        <v>553</v>
      </c>
      <c r="D1626" s="11" t="s">
        <v>537</v>
      </c>
      <c r="E1626" s="11" t="s">
        <v>64</v>
      </c>
      <c r="F1626" s="11" t="s">
        <v>571</v>
      </c>
      <c r="G1626" s="11">
        <v>82087</v>
      </c>
      <c r="H1626" s="11" t="s">
        <v>3236</v>
      </c>
      <c r="I1626" s="11" t="s">
        <v>3237</v>
      </c>
      <c r="J1626" s="12" t="s">
        <v>3238</v>
      </c>
      <c r="K1626" s="20">
        <v>42430</v>
      </c>
      <c r="L1626" s="11">
        <v>1</v>
      </c>
      <c r="M1626" s="11" t="s">
        <v>77</v>
      </c>
      <c r="N1626" s="11" t="s">
        <v>79</v>
      </c>
      <c r="O1626" s="11"/>
      <c r="P1626" s="11"/>
      <c r="Q1626" s="11">
        <v>0</v>
      </c>
      <c r="R1626" s="11">
        <v>0</v>
      </c>
      <c r="S1626" s="11">
        <v>0</v>
      </c>
      <c r="T1626" s="11">
        <v>0</v>
      </c>
      <c r="U1626" s="11">
        <v>0</v>
      </c>
      <c r="V1626" s="11">
        <v>1</v>
      </c>
      <c r="W1626" s="11">
        <v>1</v>
      </c>
      <c r="X1626" s="11">
        <v>1</v>
      </c>
      <c r="Y1626" s="24"/>
      <c r="Z1626" s="24">
        <f>+VLOOKUP(G1626,[2]ACTIVIDADES!G$5:Y$1900,19,0)</f>
        <v>0</v>
      </c>
    </row>
    <row r="1627" spans="1:26" s="7" customFormat="1" ht="75" x14ac:dyDescent="0.25">
      <c r="A1627" s="15">
        <v>10566</v>
      </c>
      <c r="B1627" s="25" t="s">
        <v>4536</v>
      </c>
      <c r="C1627" s="9" t="s">
        <v>553</v>
      </c>
      <c r="D1627" s="9" t="s">
        <v>537</v>
      </c>
      <c r="E1627" s="9" t="s">
        <v>64</v>
      </c>
      <c r="F1627" s="9" t="s">
        <v>571</v>
      </c>
      <c r="G1627" s="9">
        <v>82091</v>
      </c>
      <c r="H1627" s="9" t="s">
        <v>3239</v>
      </c>
      <c r="I1627" s="9" t="s">
        <v>3240</v>
      </c>
      <c r="J1627" s="10" t="s">
        <v>3241</v>
      </c>
      <c r="K1627" s="19">
        <v>42430</v>
      </c>
      <c r="L1627" s="9">
        <v>80</v>
      </c>
      <c r="M1627" s="9" t="s">
        <v>76</v>
      </c>
      <c r="N1627" s="9" t="s">
        <v>79</v>
      </c>
      <c r="O1627" s="9"/>
      <c r="P1627" s="9"/>
      <c r="Q1627" s="9">
        <v>10</v>
      </c>
      <c r="R1627" s="9">
        <v>15</v>
      </c>
      <c r="S1627" s="9">
        <v>15</v>
      </c>
      <c r="T1627" s="9">
        <v>15</v>
      </c>
      <c r="U1627" s="9">
        <v>15</v>
      </c>
      <c r="V1627" s="9">
        <v>20</v>
      </c>
      <c r="W1627" s="9">
        <v>23</v>
      </c>
      <c r="X1627" s="9">
        <v>25</v>
      </c>
      <c r="Y1627" s="24"/>
      <c r="Z1627" s="24">
        <f>+VLOOKUP(G1627,[2]ACTIVIDADES!G$5:Y$1900,19,0)</f>
        <v>0</v>
      </c>
    </row>
    <row r="1628" spans="1:26" s="7" customFormat="1" ht="75" x14ac:dyDescent="0.25">
      <c r="A1628" s="13">
        <v>10566</v>
      </c>
      <c r="B1628" s="26" t="s">
        <v>4536</v>
      </c>
      <c r="C1628" s="11" t="s">
        <v>553</v>
      </c>
      <c r="D1628" s="11" t="s">
        <v>537</v>
      </c>
      <c r="E1628" s="11" t="s">
        <v>64</v>
      </c>
      <c r="F1628" s="11" t="s">
        <v>571</v>
      </c>
      <c r="G1628" s="11">
        <v>82094</v>
      </c>
      <c r="H1628" s="11" t="s">
        <v>3242</v>
      </c>
      <c r="I1628" s="11" t="s">
        <v>3243</v>
      </c>
      <c r="J1628" s="12" t="s">
        <v>3244</v>
      </c>
      <c r="K1628" s="20">
        <v>42426</v>
      </c>
      <c r="L1628" s="11">
        <v>1</v>
      </c>
      <c r="M1628" s="11" t="s">
        <v>77</v>
      </c>
      <c r="N1628" s="11" t="s">
        <v>79</v>
      </c>
      <c r="O1628" s="11"/>
      <c r="P1628" s="11">
        <v>0</v>
      </c>
      <c r="Q1628" s="11">
        <v>0</v>
      </c>
      <c r="R1628" s="11">
        <v>0</v>
      </c>
      <c r="S1628" s="11">
        <v>0</v>
      </c>
      <c r="T1628" s="11">
        <v>1</v>
      </c>
      <c r="U1628" s="11">
        <v>1</v>
      </c>
      <c r="V1628" s="11">
        <v>1</v>
      </c>
      <c r="W1628" s="11">
        <v>1</v>
      </c>
      <c r="X1628" s="11">
        <v>1</v>
      </c>
      <c r="Y1628" s="24"/>
      <c r="Z1628" s="24">
        <f>+VLOOKUP(G1628,[2]ACTIVIDADES!G$5:Y$1900,19,0)</f>
        <v>0</v>
      </c>
    </row>
    <row r="1629" spans="1:26" s="7" customFormat="1" ht="90" x14ac:dyDescent="0.25">
      <c r="A1629" s="15">
        <v>10566</v>
      </c>
      <c r="B1629" s="25" t="s">
        <v>4536</v>
      </c>
      <c r="C1629" s="9" t="s">
        <v>553</v>
      </c>
      <c r="D1629" s="9" t="s">
        <v>537</v>
      </c>
      <c r="E1629" s="9" t="s">
        <v>64</v>
      </c>
      <c r="F1629" s="9" t="s">
        <v>571</v>
      </c>
      <c r="G1629" s="9">
        <v>82096</v>
      </c>
      <c r="H1629" s="9" t="s">
        <v>3250</v>
      </c>
      <c r="I1629" s="9" t="s">
        <v>3251</v>
      </c>
      <c r="J1629" s="10" t="s">
        <v>3252</v>
      </c>
      <c r="K1629" s="19">
        <v>42430</v>
      </c>
      <c r="L1629" s="9">
        <v>30</v>
      </c>
      <c r="M1629" s="9" t="s">
        <v>77</v>
      </c>
      <c r="N1629" s="9" t="s">
        <v>79</v>
      </c>
      <c r="O1629" s="9"/>
      <c r="P1629" s="9"/>
      <c r="Q1629" s="9">
        <v>0</v>
      </c>
      <c r="R1629" s="9">
        <v>0</v>
      </c>
      <c r="S1629" s="9">
        <v>1</v>
      </c>
      <c r="T1629" s="9">
        <v>0</v>
      </c>
      <c r="U1629" s="9">
        <v>2</v>
      </c>
      <c r="V1629" s="9">
        <v>2</v>
      </c>
      <c r="W1629" s="9">
        <v>2</v>
      </c>
      <c r="X1629" s="9">
        <v>3</v>
      </c>
      <c r="Y1629" s="24"/>
      <c r="Z1629" s="24">
        <f>+VLOOKUP(G1629,[2]ACTIVIDADES!G$5:Y$1900,19,0)</f>
        <v>0</v>
      </c>
    </row>
    <row r="1630" spans="1:26" s="7" customFormat="1" ht="60" x14ac:dyDescent="0.25">
      <c r="A1630" s="13">
        <v>10566</v>
      </c>
      <c r="B1630" s="26" t="s">
        <v>4536</v>
      </c>
      <c r="C1630" s="11" t="s">
        <v>553</v>
      </c>
      <c r="D1630" s="11" t="s">
        <v>537</v>
      </c>
      <c r="E1630" s="11" t="s">
        <v>64</v>
      </c>
      <c r="F1630" s="11" t="s">
        <v>571</v>
      </c>
      <c r="G1630" s="11">
        <v>82100</v>
      </c>
      <c r="H1630" s="11" t="s">
        <v>3253</v>
      </c>
      <c r="I1630" s="11" t="s">
        <v>3254</v>
      </c>
      <c r="J1630" s="12" t="s">
        <v>3255</v>
      </c>
      <c r="K1630" s="20">
        <v>42430</v>
      </c>
      <c r="L1630" s="11">
        <v>7</v>
      </c>
      <c r="M1630" s="11" t="s">
        <v>77</v>
      </c>
      <c r="N1630" s="11" t="s">
        <v>79</v>
      </c>
      <c r="O1630" s="11"/>
      <c r="P1630" s="11"/>
      <c r="Q1630" s="11">
        <v>0</v>
      </c>
      <c r="R1630" s="11">
        <v>0</v>
      </c>
      <c r="S1630" s="11">
        <v>0</v>
      </c>
      <c r="T1630" s="11">
        <v>0</v>
      </c>
      <c r="U1630" s="11">
        <v>0</v>
      </c>
      <c r="V1630" s="11">
        <v>0</v>
      </c>
      <c r="W1630" s="11">
        <v>0</v>
      </c>
      <c r="X1630" s="11">
        <v>0</v>
      </c>
      <c r="Y1630" s="24"/>
      <c r="Z1630" s="24">
        <f>+VLOOKUP(G1630,[2]ACTIVIDADES!G$5:Y$1900,19,0)</f>
        <v>0</v>
      </c>
    </row>
    <row r="1631" spans="1:26" s="7" customFormat="1" ht="60" x14ac:dyDescent="0.25">
      <c r="A1631" s="15">
        <v>10566</v>
      </c>
      <c r="B1631" s="25" t="s">
        <v>4536</v>
      </c>
      <c r="C1631" s="9" t="s">
        <v>553</v>
      </c>
      <c r="D1631" s="9" t="s">
        <v>537</v>
      </c>
      <c r="E1631" s="9" t="s">
        <v>64</v>
      </c>
      <c r="F1631" s="9" t="s">
        <v>571</v>
      </c>
      <c r="G1631" s="9">
        <v>82104</v>
      </c>
      <c r="H1631" s="9" t="s">
        <v>3257</v>
      </c>
      <c r="I1631" s="9" t="s">
        <v>3258</v>
      </c>
      <c r="J1631" s="10" t="s">
        <v>3259</v>
      </c>
      <c r="K1631" s="19">
        <v>42430</v>
      </c>
      <c r="L1631" s="9">
        <v>9</v>
      </c>
      <c r="M1631" s="9" t="s">
        <v>77</v>
      </c>
      <c r="N1631" s="9" t="s">
        <v>79</v>
      </c>
      <c r="O1631" s="9"/>
      <c r="P1631" s="9"/>
      <c r="Q1631" s="9">
        <v>0</v>
      </c>
      <c r="R1631" s="9">
        <v>0</v>
      </c>
      <c r="S1631" s="9">
        <v>0</v>
      </c>
      <c r="T1631" s="9">
        <v>0</v>
      </c>
      <c r="U1631" s="9">
        <v>0</v>
      </c>
      <c r="V1631" s="9">
        <v>0</v>
      </c>
      <c r="W1631" s="9">
        <v>3</v>
      </c>
      <c r="X1631" s="9">
        <v>3</v>
      </c>
      <c r="Y1631" s="24"/>
      <c r="Z1631" s="24">
        <f>+VLOOKUP(G1631,[2]ACTIVIDADES!G$5:Y$1900,19,0)</f>
        <v>0</v>
      </c>
    </row>
    <row r="1632" spans="1:26" s="7" customFormat="1" ht="60" x14ac:dyDescent="0.25">
      <c r="A1632" s="13">
        <v>10566</v>
      </c>
      <c r="B1632" s="26" t="s">
        <v>4536</v>
      </c>
      <c r="C1632" s="11" t="s">
        <v>553</v>
      </c>
      <c r="D1632" s="11" t="s">
        <v>537</v>
      </c>
      <c r="E1632" s="11" t="s">
        <v>64</v>
      </c>
      <c r="F1632" s="11" t="s">
        <v>571</v>
      </c>
      <c r="G1632" s="11">
        <v>82119</v>
      </c>
      <c r="H1632" s="11" t="s">
        <v>3260</v>
      </c>
      <c r="I1632" s="11" t="s">
        <v>3261</v>
      </c>
      <c r="J1632" s="12" t="s">
        <v>3262</v>
      </c>
      <c r="K1632" s="20">
        <v>42430</v>
      </c>
      <c r="L1632" s="11">
        <v>7</v>
      </c>
      <c r="M1632" s="11" t="s">
        <v>77</v>
      </c>
      <c r="N1632" s="11" t="s">
        <v>79</v>
      </c>
      <c r="O1632" s="11"/>
      <c r="P1632" s="11"/>
      <c r="Q1632" s="11">
        <v>0</v>
      </c>
      <c r="R1632" s="11">
        <v>0</v>
      </c>
      <c r="S1632" s="11">
        <v>0</v>
      </c>
      <c r="T1632" s="11">
        <v>0</v>
      </c>
      <c r="U1632" s="11">
        <v>3</v>
      </c>
      <c r="V1632" s="11">
        <v>3</v>
      </c>
      <c r="W1632" s="11">
        <v>3</v>
      </c>
      <c r="X1632" s="11">
        <v>3</v>
      </c>
      <c r="Y1632" s="24"/>
      <c r="Z1632" s="24">
        <f>+VLOOKUP(G1632,[2]ACTIVIDADES!G$5:Y$1900,19,0)</f>
        <v>0</v>
      </c>
    </row>
    <row r="1633" spans="1:26" s="7" customFormat="1" ht="90" x14ac:dyDescent="0.25">
      <c r="A1633" s="15">
        <v>10566</v>
      </c>
      <c r="B1633" s="25" t="s">
        <v>4536</v>
      </c>
      <c r="C1633" s="9" t="s">
        <v>553</v>
      </c>
      <c r="D1633" s="9" t="s">
        <v>537</v>
      </c>
      <c r="E1633" s="9" t="s">
        <v>64</v>
      </c>
      <c r="F1633" s="9" t="s">
        <v>571</v>
      </c>
      <c r="G1633" s="9">
        <v>82120</v>
      </c>
      <c r="H1633" s="9" t="s">
        <v>2958</v>
      </c>
      <c r="I1633" s="9" t="s">
        <v>2959</v>
      </c>
      <c r="J1633" s="10" t="s">
        <v>2960</v>
      </c>
      <c r="K1633" s="19">
        <v>42430</v>
      </c>
      <c r="L1633" s="9">
        <v>6</v>
      </c>
      <c r="M1633" s="9" t="s">
        <v>77</v>
      </c>
      <c r="N1633" s="9" t="s">
        <v>79</v>
      </c>
      <c r="O1633" s="9"/>
      <c r="P1633" s="9"/>
      <c r="Q1633" s="9">
        <v>0</v>
      </c>
      <c r="R1633" s="9">
        <v>0</v>
      </c>
      <c r="S1633" s="9">
        <v>0</v>
      </c>
      <c r="T1633" s="9">
        <v>2</v>
      </c>
      <c r="U1633" s="9">
        <v>4</v>
      </c>
      <c r="V1633" s="9">
        <v>5</v>
      </c>
      <c r="W1633" s="9">
        <v>5</v>
      </c>
      <c r="X1633" s="9">
        <v>5</v>
      </c>
      <c r="Y1633" s="24"/>
      <c r="Z1633" s="24">
        <f>+VLOOKUP(G1633,[2]ACTIVIDADES!G$5:Y$1900,19,0)</f>
        <v>0</v>
      </c>
    </row>
    <row r="1634" spans="1:26" s="7" customFormat="1" ht="60" x14ac:dyDescent="0.25">
      <c r="A1634" s="13">
        <v>10566</v>
      </c>
      <c r="B1634" s="26" t="s">
        <v>4536</v>
      </c>
      <c r="C1634" s="11" t="s">
        <v>553</v>
      </c>
      <c r="D1634" s="11" t="s">
        <v>537</v>
      </c>
      <c r="E1634" s="11" t="s">
        <v>64</v>
      </c>
      <c r="F1634" s="11" t="s">
        <v>571</v>
      </c>
      <c r="G1634" s="11">
        <v>82121</v>
      </c>
      <c r="H1634" s="11" t="s">
        <v>3265</v>
      </c>
      <c r="I1634" s="11" t="s">
        <v>3266</v>
      </c>
      <c r="J1634" s="12" t="s">
        <v>3267</v>
      </c>
      <c r="K1634" s="20">
        <v>42430</v>
      </c>
      <c r="L1634" s="11">
        <v>6</v>
      </c>
      <c r="M1634" s="11" t="s">
        <v>77</v>
      </c>
      <c r="N1634" s="11" t="s">
        <v>79</v>
      </c>
      <c r="O1634" s="11"/>
      <c r="P1634" s="11"/>
      <c r="Q1634" s="11">
        <v>1</v>
      </c>
      <c r="R1634" s="11">
        <v>1</v>
      </c>
      <c r="S1634" s="11">
        <v>1</v>
      </c>
      <c r="T1634" s="11">
        <v>3</v>
      </c>
      <c r="U1634" s="11">
        <v>4</v>
      </c>
      <c r="V1634" s="11">
        <v>4</v>
      </c>
      <c r="W1634" s="11">
        <v>5</v>
      </c>
      <c r="X1634" s="11">
        <v>5</v>
      </c>
      <c r="Y1634" s="24"/>
      <c r="Z1634" s="24">
        <f>+VLOOKUP(G1634,[2]ACTIVIDADES!G$5:Y$1900,19,0)</f>
        <v>0</v>
      </c>
    </row>
    <row r="1635" spans="1:26" s="7" customFormat="1" ht="105" x14ac:dyDescent="0.25">
      <c r="A1635" s="15">
        <v>10566</v>
      </c>
      <c r="B1635" s="25" t="s">
        <v>4536</v>
      </c>
      <c r="C1635" s="9" t="s">
        <v>553</v>
      </c>
      <c r="D1635" s="9" t="s">
        <v>537</v>
      </c>
      <c r="E1635" s="9" t="s">
        <v>64</v>
      </c>
      <c r="F1635" s="9" t="s">
        <v>571</v>
      </c>
      <c r="G1635" s="9">
        <v>82122</v>
      </c>
      <c r="H1635" s="9" t="s">
        <v>1782</v>
      </c>
      <c r="I1635" s="9" t="s">
        <v>2967</v>
      </c>
      <c r="J1635" s="10" t="s">
        <v>2968</v>
      </c>
      <c r="K1635" s="19">
        <v>42430</v>
      </c>
      <c r="L1635" s="9">
        <v>5</v>
      </c>
      <c r="M1635" s="9" t="s">
        <v>77</v>
      </c>
      <c r="N1635" s="9" t="s">
        <v>79</v>
      </c>
      <c r="O1635" s="9"/>
      <c r="P1635" s="9"/>
      <c r="Q1635" s="9">
        <v>1</v>
      </c>
      <c r="R1635" s="9">
        <v>2</v>
      </c>
      <c r="S1635" s="9">
        <v>2</v>
      </c>
      <c r="T1635" s="9">
        <v>2</v>
      </c>
      <c r="U1635" s="9">
        <v>2</v>
      </c>
      <c r="V1635" s="9">
        <v>3</v>
      </c>
      <c r="W1635" s="9">
        <v>4</v>
      </c>
      <c r="X1635" s="9">
        <v>4</v>
      </c>
      <c r="Y1635" s="24"/>
      <c r="Z1635" s="24">
        <f>+VLOOKUP(G1635,[2]ACTIVIDADES!G$5:Y$1900,19,0)</f>
        <v>0</v>
      </c>
    </row>
    <row r="1636" spans="1:26" s="7" customFormat="1" ht="105" x14ac:dyDescent="0.25">
      <c r="A1636" s="13">
        <v>10566</v>
      </c>
      <c r="B1636" s="26" t="s">
        <v>4536</v>
      </c>
      <c r="C1636" s="11" t="s">
        <v>553</v>
      </c>
      <c r="D1636" s="11" t="s">
        <v>537</v>
      </c>
      <c r="E1636" s="11" t="s">
        <v>64</v>
      </c>
      <c r="F1636" s="11" t="s">
        <v>571</v>
      </c>
      <c r="G1636" s="11">
        <v>82123</v>
      </c>
      <c r="H1636" s="11" t="s">
        <v>2893</v>
      </c>
      <c r="I1636" s="11" t="s">
        <v>2894</v>
      </c>
      <c r="J1636" s="12" t="s">
        <v>2895</v>
      </c>
      <c r="K1636" s="20">
        <v>42430</v>
      </c>
      <c r="L1636" s="11">
        <v>100</v>
      </c>
      <c r="M1636" s="11" t="s">
        <v>76</v>
      </c>
      <c r="N1636" s="11" t="s">
        <v>79</v>
      </c>
      <c r="O1636" s="11"/>
      <c r="P1636" s="11"/>
      <c r="Q1636" s="11">
        <v>100</v>
      </c>
      <c r="R1636" s="11">
        <v>100</v>
      </c>
      <c r="S1636" s="11">
        <v>100</v>
      </c>
      <c r="T1636" s="11">
        <v>100</v>
      </c>
      <c r="U1636" s="11">
        <v>100</v>
      </c>
      <c r="V1636" s="11">
        <v>100</v>
      </c>
      <c r="W1636" s="11">
        <v>100</v>
      </c>
      <c r="X1636" s="11">
        <v>100</v>
      </c>
      <c r="Y1636" s="24"/>
      <c r="Z1636" s="24">
        <f>+VLOOKUP(G1636,[2]ACTIVIDADES!G$5:Y$1900,19,0)</f>
        <v>0</v>
      </c>
    </row>
    <row r="1637" spans="1:26" s="7" customFormat="1" ht="75" x14ac:dyDescent="0.25">
      <c r="A1637" s="15">
        <v>10566</v>
      </c>
      <c r="B1637" s="25" t="s">
        <v>4536</v>
      </c>
      <c r="C1637" s="9" t="s">
        <v>553</v>
      </c>
      <c r="D1637" s="9" t="s">
        <v>537</v>
      </c>
      <c r="E1637" s="9" t="s">
        <v>64</v>
      </c>
      <c r="F1637" s="9" t="s">
        <v>571</v>
      </c>
      <c r="G1637" s="9">
        <v>82124</v>
      </c>
      <c r="H1637" s="9" t="s">
        <v>2976</v>
      </c>
      <c r="I1637" s="9" t="s">
        <v>2977</v>
      </c>
      <c r="J1637" s="10" t="s">
        <v>2978</v>
      </c>
      <c r="K1637" s="19">
        <v>42430</v>
      </c>
      <c r="L1637" s="9">
        <v>2578</v>
      </c>
      <c r="M1637" s="9" t="s">
        <v>77</v>
      </c>
      <c r="N1637" s="9" t="s">
        <v>79</v>
      </c>
      <c r="O1637" s="9"/>
      <c r="P1637" s="9"/>
      <c r="Q1637" s="9">
        <v>1287</v>
      </c>
      <c r="R1637" s="9">
        <v>1287</v>
      </c>
      <c r="S1637" s="9">
        <v>2150</v>
      </c>
      <c r="T1637" s="9">
        <v>2578</v>
      </c>
      <c r="U1637" s="9">
        <v>2578</v>
      </c>
      <c r="V1637" s="9">
        <v>2578</v>
      </c>
      <c r="W1637" s="9">
        <v>2578</v>
      </c>
      <c r="X1637" s="9">
        <v>2578</v>
      </c>
      <c r="Y1637" s="24"/>
      <c r="Z1637" s="24">
        <f>+VLOOKUP(G1637,[2]ACTIVIDADES!G$5:Y$1900,19,0)</f>
        <v>0</v>
      </c>
    </row>
    <row r="1638" spans="1:26" s="7" customFormat="1" ht="75" x14ac:dyDescent="0.25">
      <c r="A1638" s="13">
        <v>10566</v>
      </c>
      <c r="B1638" s="26" t="s">
        <v>4536</v>
      </c>
      <c r="C1638" s="11" t="s">
        <v>553</v>
      </c>
      <c r="D1638" s="11" t="s">
        <v>537</v>
      </c>
      <c r="E1638" s="11" t="s">
        <v>64</v>
      </c>
      <c r="F1638" s="11" t="s">
        <v>571</v>
      </c>
      <c r="G1638" s="11">
        <v>82125</v>
      </c>
      <c r="H1638" s="11" t="s">
        <v>3283</v>
      </c>
      <c r="I1638" s="11" t="s">
        <v>3284</v>
      </c>
      <c r="J1638" s="12" t="s">
        <v>3285</v>
      </c>
      <c r="K1638" s="20">
        <v>42430</v>
      </c>
      <c r="L1638" s="11">
        <v>6</v>
      </c>
      <c r="M1638" s="11" t="s">
        <v>77</v>
      </c>
      <c r="N1638" s="11" t="s">
        <v>79</v>
      </c>
      <c r="O1638" s="11"/>
      <c r="P1638" s="11"/>
      <c r="Q1638" s="11">
        <v>0</v>
      </c>
      <c r="R1638" s="11">
        <v>0</v>
      </c>
      <c r="S1638" s="11">
        <v>0</v>
      </c>
      <c r="T1638" s="11">
        <v>0</v>
      </c>
      <c r="U1638" s="11">
        <v>2</v>
      </c>
      <c r="V1638" s="11">
        <v>2</v>
      </c>
      <c r="W1638" s="11">
        <v>3</v>
      </c>
      <c r="X1638" s="11">
        <v>3</v>
      </c>
      <c r="Y1638" s="24"/>
      <c r="Z1638" s="24">
        <f>+VLOOKUP(G1638,[2]ACTIVIDADES!G$5:Y$1900,19,0)</f>
        <v>0</v>
      </c>
    </row>
    <row r="1639" spans="1:26" s="7" customFormat="1" ht="90" x14ac:dyDescent="0.25">
      <c r="A1639" s="15">
        <v>10566</v>
      </c>
      <c r="B1639" s="25" t="s">
        <v>4536</v>
      </c>
      <c r="C1639" s="9" t="s">
        <v>553</v>
      </c>
      <c r="D1639" s="9" t="s">
        <v>537</v>
      </c>
      <c r="E1639" s="9" t="s">
        <v>64</v>
      </c>
      <c r="F1639" s="9" t="s">
        <v>571</v>
      </c>
      <c r="G1639" s="9">
        <v>82126</v>
      </c>
      <c r="H1639" s="9" t="s">
        <v>850</v>
      </c>
      <c r="I1639" s="9" t="s">
        <v>2981</v>
      </c>
      <c r="J1639" s="10" t="s">
        <v>2982</v>
      </c>
      <c r="K1639" s="19">
        <v>42427</v>
      </c>
      <c r="L1639" s="9">
        <v>100</v>
      </c>
      <c r="M1639" s="9" t="s">
        <v>76</v>
      </c>
      <c r="N1639" s="9" t="s">
        <v>79</v>
      </c>
      <c r="O1639" s="9"/>
      <c r="P1639" s="9">
        <v>100</v>
      </c>
      <c r="Q1639" s="9">
        <v>100</v>
      </c>
      <c r="R1639" s="9">
        <v>100</v>
      </c>
      <c r="S1639" s="9">
        <v>100</v>
      </c>
      <c r="T1639" s="9">
        <v>100</v>
      </c>
      <c r="U1639" s="9">
        <v>100</v>
      </c>
      <c r="V1639" s="9">
        <v>100</v>
      </c>
      <c r="W1639" s="9">
        <v>100</v>
      </c>
      <c r="X1639" s="9">
        <v>100</v>
      </c>
      <c r="Y1639" s="24"/>
      <c r="Z1639" s="24">
        <f>+VLOOKUP(G1639,[2]ACTIVIDADES!G$5:Y$1900,19,0)</f>
        <v>0</v>
      </c>
    </row>
    <row r="1640" spans="1:26" s="7" customFormat="1" ht="45" x14ac:dyDescent="0.25">
      <c r="A1640" s="13">
        <v>10566</v>
      </c>
      <c r="B1640" s="26" t="s">
        <v>4536</v>
      </c>
      <c r="C1640" s="11" t="s">
        <v>553</v>
      </c>
      <c r="D1640" s="11" t="s">
        <v>537</v>
      </c>
      <c r="E1640" s="11" t="s">
        <v>64</v>
      </c>
      <c r="F1640" s="11" t="s">
        <v>571</v>
      </c>
      <c r="G1640" s="11">
        <v>82127</v>
      </c>
      <c r="H1640" s="11" t="s">
        <v>3428</v>
      </c>
      <c r="I1640" s="11" t="s">
        <v>3429</v>
      </c>
      <c r="J1640" s="12" t="s">
        <v>3430</v>
      </c>
      <c r="K1640" s="20">
        <v>42427</v>
      </c>
      <c r="L1640" s="11">
        <v>1</v>
      </c>
      <c r="M1640" s="11" t="s">
        <v>77</v>
      </c>
      <c r="N1640" s="11" t="s">
        <v>79</v>
      </c>
      <c r="O1640" s="11"/>
      <c r="P1640" s="11">
        <v>0</v>
      </c>
      <c r="Q1640" s="11">
        <v>0</v>
      </c>
      <c r="R1640" s="11">
        <v>0</v>
      </c>
      <c r="S1640" s="11">
        <v>0</v>
      </c>
      <c r="T1640" s="11">
        <v>1</v>
      </c>
      <c r="U1640" s="11">
        <v>1</v>
      </c>
      <c r="V1640" s="11">
        <v>1</v>
      </c>
      <c r="W1640" s="11">
        <v>1</v>
      </c>
      <c r="X1640" s="11">
        <v>1</v>
      </c>
      <c r="Y1640" s="24"/>
      <c r="Z1640" s="24">
        <f>+VLOOKUP(G1640,[2]ACTIVIDADES!G$5:Y$1900,19,0)</f>
        <v>0</v>
      </c>
    </row>
    <row r="1641" spans="1:26" s="7" customFormat="1" ht="60" x14ac:dyDescent="0.25">
      <c r="A1641" s="15">
        <v>10566</v>
      </c>
      <c r="B1641" s="25" t="s">
        <v>4536</v>
      </c>
      <c r="C1641" s="9" t="s">
        <v>553</v>
      </c>
      <c r="D1641" s="9" t="s">
        <v>537</v>
      </c>
      <c r="E1641" s="9" t="s">
        <v>64</v>
      </c>
      <c r="F1641" s="9" t="s">
        <v>571</v>
      </c>
      <c r="G1641" s="9">
        <v>82128</v>
      </c>
      <c r="H1641" s="9" t="s">
        <v>3451</v>
      </c>
      <c r="I1641" s="9" t="s">
        <v>3452</v>
      </c>
      <c r="J1641" s="10" t="s">
        <v>3453</v>
      </c>
      <c r="K1641" s="19">
        <v>42427</v>
      </c>
      <c r="L1641" s="9">
        <v>9</v>
      </c>
      <c r="M1641" s="9" t="s">
        <v>77</v>
      </c>
      <c r="N1641" s="9" t="s">
        <v>79</v>
      </c>
      <c r="O1641" s="9"/>
      <c r="P1641" s="9">
        <v>4</v>
      </c>
      <c r="Q1641" s="9">
        <v>6</v>
      </c>
      <c r="R1641" s="9">
        <v>7</v>
      </c>
      <c r="S1641" s="9">
        <v>8</v>
      </c>
      <c r="T1641" s="9">
        <v>9</v>
      </c>
      <c r="U1641" s="9">
        <v>9</v>
      </c>
      <c r="V1641" s="9">
        <v>9</v>
      </c>
      <c r="W1641" s="9">
        <v>9</v>
      </c>
      <c r="X1641" s="9">
        <v>9</v>
      </c>
      <c r="Y1641" s="24"/>
      <c r="Z1641" s="24">
        <f>+VLOOKUP(G1641,[2]ACTIVIDADES!G$5:Y$1900,19,0)</f>
        <v>0</v>
      </c>
    </row>
    <row r="1642" spans="1:26" s="7" customFormat="1" ht="75" x14ac:dyDescent="0.25">
      <c r="A1642" s="13">
        <v>10566</v>
      </c>
      <c r="B1642" s="26" t="s">
        <v>4536</v>
      </c>
      <c r="C1642" s="11" t="s">
        <v>553</v>
      </c>
      <c r="D1642" s="11" t="s">
        <v>537</v>
      </c>
      <c r="E1642" s="11" t="s">
        <v>64</v>
      </c>
      <c r="F1642" s="11" t="s">
        <v>571</v>
      </c>
      <c r="G1642" s="11">
        <v>82129</v>
      </c>
      <c r="H1642" s="11" t="s">
        <v>3171</v>
      </c>
      <c r="I1642" s="11" t="s">
        <v>3460</v>
      </c>
      <c r="J1642" s="12" t="s">
        <v>3461</v>
      </c>
      <c r="K1642" s="20">
        <v>42427</v>
      </c>
      <c r="L1642" s="11">
        <v>6</v>
      </c>
      <c r="M1642" s="11" t="s">
        <v>77</v>
      </c>
      <c r="N1642" s="11" t="s">
        <v>79</v>
      </c>
      <c r="O1642" s="11"/>
      <c r="P1642" s="11">
        <v>0</v>
      </c>
      <c r="Q1642" s="11">
        <v>0</v>
      </c>
      <c r="R1642" s="11">
        <v>1</v>
      </c>
      <c r="S1642" s="11">
        <v>2</v>
      </c>
      <c r="T1642" s="11">
        <v>3</v>
      </c>
      <c r="U1642" s="11">
        <v>6</v>
      </c>
      <c r="V1642" s="11">
        <v>6</v>
      </c>
      <c r="W1642" s="11">
        <v>6</v>
      </c>
      <c r="X1642" s="11">
        <v>6</v>
      </c>
      <c r="Y1642" s="24"/>
      <c r="Z1642" s="24">
        <f>+VLOOKUP(G1642,[2]ACTIVIDADES!G$5:Y$1900,19,0)</f>
        <v>0</v>
      </c>
    </row>
    <row r="1643" spans="1:26" s="7" customFormat="1" ht="60" x14ac:dyDescent="0.25">
      <c r="A1643" s="15">
        <v>10566</v>
      </c>
      <c r="B1643" s="25" t="s">
        <v>4536</v>
      </c>
      <c r="C1643" s="9" t="s">
        <v>553</v>
      </c>
      <c r="D1643" s="9" t="s">
        <v>537</v>
      </c>
      <c r="E1643" s="9" t="s">
        <v>64</v>
      </c>
      <c r="F1643" s="9" t="s">
        <v>571</v>
      </c>
      <c r="G1643" s="9">
        <v>82131</v>
      </c>
      <c r="H1643" s="9" t="s">
        <v>2993</v>
      </c>
      <c r="I1643" s="9" t="s">
        <v>2994</v>
      </c>
      <c r="J1643" s="10" t="s">
        <v>2995</v>
      </c>
      <c r="K1643" s="19">
        <v>42427</v>
      </c>
      <c r="L1643" s="9">
        <v>3</v>
      </c>
      <c r="M1643" s="9" t="s">
        <v>77</v>
      </c>
      <c r="N1643" s="9" t="s">
        <v>79</v>
      </c>
      <c r="O1643" s="9"/>
      <c r="P1643" s="9">
        <v>0</v>
      </c>
      <c r="Q1643" s="9">
        <v>1</v>
      </c>
      <c r="R1643" s="9">
        <v>2</v>
      </c>
      <c r="S1643" s="9">
        <v>3</v>
      </c>
      <c r="T1643" s="9">
        <v>3</v>
      </c>
      <c r="U1643" s="9">
        <v>3</v>
      </c>
      <c r="V1643" s="9">
        <v>3</v>
      </c>
      <c r="W1643" s="9">
        <v>3</v>
      </c>
      <c r="X1643" s="9">
        <v>3</v>
      </c>
      <c r="Y1643" s="24"/>
      <c r="Z1643" s="24">
        <f>+VLOOKUP(G1643,[2]ACTIVIDADES!G$5:Y$1900,19,0)</f>
        <v>0</v>
      </c>
    </row>
    <row r="1644" spans="1:26" s="7" customFormat="1" ht="75" x14ac:dyDescent="0.25">
      <c r="A1644" s="13">
        <v>10566</v>
      </c>
      <c r="B1644" s="26" t="s">
        <v>4536</v>
      </c>
      <c r="C1644" s="11" t="s">
        <v>553</v>
      </c>
      <c r="D1644" s="11" t="s">
        <v>537</v>
      </c>
      <c r="E1644" s="11" t="s">
        <v>64</v>
      </c>
      <c r="F1644" s="11" t="s">
        <v>571</v>
      </c>
      <c r="G1644" s="11">
        <v>82132</v>
      </c>
      <c r="H1644" s="11" t="s">
        <v>3465</v>
      </c>
      <c r="I1644" s="11" t="s">
        <v>3466</v>
      </c>
      <c r="J1644" s="12" t="s">
        <v>3467</v>
      </c>
      <c r="K1644" s="20">
        <v>42427</v>
      </c>
      <c r="L1644" s="11">
        <v>6</v>
      </c>
      <c r="M1644" s="11" t="s">
        <v>77</v>
      </c>
      <c r="N1644" s="11" t="s">
        <v>79</v>
      </c>
      <c r="O1644" s="11"/>
      <c r="P1644" s="11">
        <v>0</v>
      </c>
      <c r="Q1644" s="11">
        <v>0</v>
      </c>
      <c r="R1644" s="11">
        <v>1</v>
      </c>
      <c r="S1644" s="11">
        <v>1</v>
      </c>
      <c r="T1644" s="11">
        <v>1</v>
      </c>
      <c r="U1644" s="11">
        <v>4</v>
      </c>
      <c r="V1644" s="11">
        <v>5</v>
      </c>
      <c r="W1644" s="11">
        <v>5</v>
      </c>
      <c r="X1644" s="11">
        <v>6</v>
      </c>
      <c r="Y1644" s="24"/>
      <c r="Z1644" s="24">
        <f>+VLOOKUP(G1644,[2]ACTIVIDADES!G$5:Y$1900,19,0)</f>
        <v>0</v>
      </c>
    </row>
    <row r="1645" spans="1:26" s="7" customFormat="1" ht="75" x14ac:dyDescent="0.25">
      <c r="A1645" s="15">
        <v>10566</v>
      </c>
      <c r="B1645" s="25" t="s">
        <v>4536</v>
      </c>
      <c r="C1645" s="9" t="s">
        <v>553</v>
      </c>
      <c r="D1645" s="9" t="s">
        <v>537</v>
      </c>
      <c r="E1645" s="9" t="s">
        <v>64</v>
      </c>
      <c r="F1645" s="9" t="s">
        <v>571</v>
      </c>
      <c r="G1645" s="9">
        <v>82133</v>
      </c>
      <c r="H1645" s="9" t="s">
        <v>3008</v>
      </c>
      <c r="I1645" s="9" t="s">
        <v>3009</v>
      </c>
      <c r="J1645" s="10" t="s">
        <v>3010</v>
      </c>
      <c r="K1645" s="19">
        <v>42427</v>
      </c>
      <c r="L1645" s="9">
        <v>1</v>
      </c>
      <c r="M1645" s="9" t="s">
        <v>77</v>
      </c>
      <c r="N1645" s="9" t="s">
        <v>79</v>
      </c>
      <c r="O1645" s="9"/>
      <c r="P1645" s="9">
        <v>0</v>
      </c>
      <c r="Q1645" s="9">
        <v>0</v>
      </c>
      <c r="R1645" s="9">
        <v>0</v>
      </c>
      <c r="S1645" s="9">
        <v>0</v>
      </c>
      <c r="T1645" s="9">
        <v>0</v>
      </c>
      <c r="U1645" s="9">
        <v>0</v>
      </c>
      <c r="V1645" s="9">
        <v>0</v>
      </c>
      <c r="W1645" s="9">
        <v>0</v>
      </c>
      <c r="X1645" s="9">
        <v>1</v>
      </c>
      <c r="Y1645" s="24"/>
      <c r="Z1645" s="24">
        <f>+VLOOKUP(G1645,[2]ACTIVIDADES!G$5:Y$1900,19,0)</f>
        <v>0</v>
      </c>
    </row>
    <row r="1646" spans="1:26" s="7" customFormat="1" ht="90" x14ac:dyDescent="0.25">
      <c r="A1646" s="13">
        <v>10566</v>
      </c>
      <c r="B1646" s="26" t="s">
        <v>4536</v>
      </c>
      <c r="C1646" s="11" t="s">
        <v>553</v>
      </c>
      <c r="D1646" s="11" t="s">
        <v>537</v>
      </c>
      <c r="E1646" s="11" t="s">
        <v>64</v>
      </c>
      <c r="F1646" s="11" t="s">
        <v>571</v>
      </c>
      <c r="G1646" s="11">
        <v>82135</v>
      </c>
      <c r="H1646" s="11" t="s">
        <v>2026</v>
      </c>
      <c r="I1646" s="11" t="s">
        <v>2026</v>
      </c>
      <c r="J1646" s="12" t="s">
        <v>3498</v>
      </c>
      <c r="K1646" s="20">
        <v>42427</v>
      </c>
      <c r="L1646" s="11">
        <v>6</v>
      </c>
      <c r="M1646" s="11" t="s">
        <v>77</v>
      </c>
      <c r="N1646" s="11" t="s">
        <v>79</v>
      </c>
      <c r="O1646" s="11"/>
      <c r="P1646" s="11">
        <v>0</v>
      </c>
      <c r="Q1646" s="11">
        <v>0</v>
      </c>
      <c r="R1646" s="11">
        <v>0</v>
      </c>
      <c r="S1646" s="11">
        <v>0</v>
      </c>
      <c r="T1646" s="11">
        <v>2</v>
      </c>
      <c r="U1646" s="11">
        <v>2</v>
      </c>
      <c r="V1646" s="11">
        <v>2</v>
      </c>
      <c r="W1646" s="11">
        <v>2</v>
      </c>
      <c r="X1646" s="11">
        <v>2</v>
      </c>
      <c r="Y1646" s="24"/>
      <c r="Z1646" s="24">
        <f>+VLOOKUP(G1646,[2]ACTIVIDADES!G$5:Y$1900,19,0)</f>
        <v>0</v>
      </c>
    </row>
    <row r="1647" spans="1:26" s="7" customFormat="1" ht="75" x14ac:dyDescent="0.25">
      <c r="A1647" s="15">
        <v>10566</v>
      </c>
      <c r="B1647" s="25" t="s">
        <v>4536</v>
      </c>
      <c r="C1647" s="9" t="s">
        <v>553</v>
      </c>
      <c r="D1647" s="9" t="s">
        <v>537</v>
      </c>
      <c r="E1647" s="9" t="s">
        <v>64</v>
      </c>
      <c r="F1647" s="9" t="s">
        <v>571</v>
      </c>
      <c r="G1647" s="9">
        <v>82137</v>
      </c>
      <c r="H1647" s="9" t="s">
        <v>3437</v>
      </c>
      <c r="I1647" s="9" t="s">
        <v>3438</v>
      </c>
      <c r="J1647" s="10" t="s">
        <v>3439</v>
      </c>
      <c r="K1647" s="19">
        <v>42427</v>
      </c>
      <c r="L1647" s="9">
        <v>20</v>
      </c>
      <c r="M1647" s="9" t="s">
        <v>77</v>
      </c>
      <c r="N1647" s="9" t="s">
        <v>79</v>
      </c>
      <c r="O1647" s="9"/>
      <c r="P1647" s="9">
        <v>0</v>
      </c>
      <c r="Q1647" s="9">
        <v>0</v>
      </c>
      <c r="R1647" s="9">
        <v>4</v>
      </c>
      <c r="S1647" s="9">
        <v>5</v>
      </c>
      <c r="T1647" s="9">
        <v>8</v>
      </c>
      <c r="U1647" s="9">
        <v>10</v>
      </c>
      <c r="V1647" s="9">
        <v>10</v>
      </c>
      <c r="W1647" s="9">
        <v>10</v>
      </c>
      <c r="X1647" s="9">
        <v>15</v>
      </c>
      <c r="Y1647" s="24"/>
      <c r="Z1647" s="24">
        <f>+VLOOKUP(G1647,[2]ACTIVIDADES!G$5:Y$1900,19,0)</f>
        <v>0</v>
      </c>
    </row>
    <row r="1648" spans="1:26" s="7" customFormat="1" ht="75" x14ac:dyDescent="0.25">
      <c r="A1648" s="13">
        <v>10566</v>
      </c>
      <c r="B1648" s="26" t="s">
        <v>4536</v>
      </c>
      <c r="C1648" s="11" t="s">
        <v>553</v>
      </c>
      <c r="D1648" s="11" t="s">
        <v>537</v>
      </c>
      <c r="E1648" s="11" t="s">
        <v>64</v>
      </c>
      <c r="F1648" s="11" t="s">
        <v>571</v>
      </c>
      <c r="G1648" s="11">
        <v>82139</v>
      </c>
      <c r="H1648" s="11" t="s">
        <v>3289</v>
      </c>
      <c r="I1648" s="11" t="s">
        <v>3290</v>
      </c>
      <c r="J1648" s="12" t="s">
        <v>3291</v>
      </c>
      <c r="K1648" s="20">
        <v>42427</v>
      </c>
      <c r="L1648" s="11">
        <v>6</v>
      </c>
      <c r="M1648" s="11" t="s">
        <v>77</v>
      </c>
      <c r="N1648" s="11" t="s">
        <v>79</v>
      </c>
      <c r="O1648" s="11"/>
      <c r="P1648" s="11">
        <v>0</v>
      </c>
      <c r="Q1648" s="11">
        <v>1</v>
      </c>
      <c r="R1648" s="11">
        <v>3</v>
      </c>
      <c r="S1648" s="11">
        <v>6</v>
      </c>
      <c r="T1648" s="11">
        <v>6</v>
      </c>
      <c r="U1648" s="11">
        <v>6</v>
      </c>
      <c r="V1648" s="11">
        <v>6</v>
      </c>
      <c r="W1648" s="11">
        <v>6</v>
      </c>
      <c r="X1648" s="11">
        <v>6</v>
      </c>
      <c r="Y1648" s="24"/>
      <c r="Z1648" s="24">
        <f>+VLOOKUP(G1648,[2]ACTIVIDADES!G$5:Y$1900,19,0)</f>
        <v>0</v>
      </c>
    </row>
    <row r="1649" spans="1:26" s="7" customFormat="1" ht="75" x14ac:dyDescent="0.25">
      <c r="A1649" s="15">
        <v>10566</v>
      </c>
      <c r="B1649" s="25" t="s">
        <v>4536</v>
      </c>
      <c r="C1649" s="9" t="s">
        <v>553</v>
      </c>
      <c r="D1649" s="9" t="s">
        <v>537</v>
      </c>
      <c r="E1649" s="9" t="s">
        <v>64</v>
      </c>
      <c r="F1649" s="9" t="s">
        <v>571</v>
      </c>
      <c r="G1649" s="9">
        <v>82140</v>
      </c>
      <c r="H1649" s="9" t="s">
        <v>3382</v>
      </c>
      <c r="I1649" s="9" t="s">
        <v>3383</v>
      </c>
      <c r="J1649" s="10" t="s">
        <v>3384</v>
      </c>
      <c r="K1649" s="19">
        <v>42427</v>
      </c>
      <c r="L1649" s="9">
        <v>5</v>
      </c>
      <c r="M1649" s="9" t="s">
        <v>77</v>
      </c>
      <c r="N1649" s="9" t="s">
        <v>79</v>
      </c>
      <c r="O1649" s="9"/>
      <c r="P1649" s="9">
        <v>0</v>
      </c>
      <c r="Q1649" s="9">
        <v>0</v>
      </c>
      <c r="R1649" s="9">
        <v>0</v>
      </c>
      <c r="S1649" s="9">
        <v>0</v>
      </c>
      <c r="T1649" s="9">
        <v>5</v>
      </c>
      <c r="U1649" s="9">
        <v>5</v>
      </c>
      <c r="V1649" s="9">
        <v>5</v>
      </c>
      <c r="W1649" s="9">
        <v>5</v>
      </c>
      <c r="X1649" s="9">
        <v>5</v>
      </c>
      <c r="Y1649" s="24"/>
      <c r="Z1649" s="24">
        <f>+VLOOKUP(G1649,[2]ACTIVIDADES!G$5:Y$1900,19,0)</f>
        <v>0</v>
      </c>
    </row>
    <row r="1650" spans="1:26" s="7" customFormat="1" ht="105" x14ac:dyDescent="0.25">
      <c r="A1650" s="13">
        <v>10566</v>
      </c>
      <c r="B1650" s="26" t="s">
        <v>4536</v>
      </c>
      <c r="C1650" s="11" t="s">
        <v>553</v>
      </c>
      <c r="D1650" s="11" t="s">
        <v>537</v>
      </c>
      <c r="E1650" s="11" t="s">
        <v>64</v>
      </c>
      <c r="F1650" s="11" t="s">
        <v>571</v>
      </c>
      <c r="G1650" s="11">
        <v>82141</v>
      </c>
      <c r="H1650" s="11" t="s">
        <v>3375</v>
      </c>
      <c r="I1650" s="11" t="s">
        <v>3376</v>
      </c>
      <c r="J1650" s="12" t="s">
        <v>3377</v>
      </c>
      <c r="K1650" s="20">
        <v>42427</v>
      </c>
      <c r="L1650" s="11">
        <v>2</v>
      </c>
      <c r="M1650" s="11" t="s">
        <v>77</v>
      </c>
      <c r="N1650" s="11" t="s">
        <v>79</v>
      </c>
      <c r="O1650" s="11"/>
      <c r="P1650" s="11">
        <v>0</v>
      </c>
      <c r="Q1650" s="11">
        <v>0</v>
      </c>
      <c r="R1650" s="11">
        <v>0</v>
      </c>
      <c r="S1650" s="11">
        <v>1</v>
      </c>
      <c r="T1650" s="11">
        <v>1</v>
      </c>
      <c r="U1650" s="11">
        <v>1</v>
      </c>
      <c r="V1650" s="11">
        <v>1</v>
      </c>
      <c r="W1650" s="11">
        <v>1</v>
      </c>
      <c r="X1650" s="11">
        <v>1</v>
      </c>
      <c r="Y1650" s="24"/>
      <c r="Z1650" s="24">
        <f>+VLOOKUP(G1650,[2]ACTIVIDADES!G$5:Y$1900,19,0)</f>
        <v>0</v>
      </c>
    </row>
    <row r="1651" spans="1:26" s="7" customFormat="1" ht="105" x14ac:dyDescent="0.25">
      <c r="A1651" s="15">
        <v>10566</v>
      </c>
      <c r="B1651" s="25" t="s">
        <v>4536</v>
      </c>
      <c r="C1651" s="9" t="s">
        <v>553</v>
      </c>
      <c r="D1651" s="9" t="s">
        <v>537</v>
      </c>
      <c r="E1651" s="9" t="s">
        <v>64</v>
      </c>
      <c r="F1651" s="9" t="s">
        <v>571</v>
      </c>
      <c r="G1651" s="9">
        <v>82142</v>
      </c>
      <c r="H1651" s="9" t="s">
        <v>2040</v>
      </c>
      <c r="I1651" s="9" t="s">
        <v>3370</v>
      </c>
      <c r="J1651" s="10" t="s">
        <v>3371</v>
      </c>
      <c r="K1651" s="19">
        <v>42427</v>
      </c>
      <c r="L1651" s="9">
        <v>100</v>
      </c>
      <c r="M1651" s="9" t="s">
        <v>76</v>
      </c>
      <c r="N1651" s="9" t="s">
        <v>79</v>
      </c>
      <c r="O1651" s="9"/>
      <c r="P1651" s="9">
        <v>0</v>
      </c>
      <c r="Q1651" s="9">
        <v>100</v>
      </c>
      <c r="R1651" s="9">
        <v>100</v>
      </c>
      <c r="S1651" s="9">
        <v>100</v>
      </c>
      <c r="T1651" s="9">
        <v>100</v>
      </c>
      <c r="U1651" s="9">
        <v>100</v>
      </c>
      <c r="V1651" s="9">
        <v>0</v>
      </c>
      <c r="W1651" s="9">
        <v>0</v>
      </c>
      <c r="X1651" s="9">
        <v>0</v>
      </c>
      <c r="Y1651" s="24"/>
      <c r="Z1651" s="24">
        <f>+VLOOKUP(G1651,[2]ACTIVIDADES!G$5:Y$1900,19,0)</f>
        <v>0</v>
      </c>
    </row>
    <row r="1652" spans="1:26" s="7" customFormat="1" ht="45" x14ac:dyDescent="0.25">
      <c r="A1652" s="13">
        <v>10567</v>
      </c>
      <c r="B1652" s="26" t="s">
        <v>4536</v>
      </c>
      <c r="C1652" s="11" t="s">
        <v>554</v>
      </c>
      <c r="D1652" s="11" t="s">
        <v>537</v>
      </c>
      <c r="E1652" s="11" t="s">
        <v>64</v>
      </c>
      <c r="F1652" s="11" t="s">
        <v>572</v>
      </c>
      <c r="G1652" s="11">
        <v>82017</v>
      </c>
      <c r="H1652" s="11" t="s">
        <v>4371</v>
      </c>
      <c r="I1652" s="11" t="s">
        <v>4413</v>
      </c>
      <c r="J1652" s="12" t="s">
        <v>4414</v>
      </c>
      <c r="K1652" s="20">
        <v>42491</v>
      </c>
      <c r="L1652" s="11">
        <v>80000</v>
      </c>
      <c r="M1652" s="11" t="s">
        <v>77</v>
      </c>
      <c r="N1652" s="11" t="s">
        <v>79</v>
      </c>
      <c r="O1652" s="11"/>
      <c r="P1652" s="11"/>
      <c r="Q1652" s="11"/>
      <c r="R1652" s="11"/>
      <c r="S1652" s="11">
        <v>39557</v>
      </c>
      <c r="T1652" s="11">
        <v>52572</v>
      </c>
      <c r="U1652" s="11">
        <v>52572</v>
      </c>
      <c r="V1652" s="11">
        <v>70415</v>
      </c>
      <c r="W1652" s="11">
        <v>70415</v>
      </c>
      <c r="X1652" s="11">
        <v>80000</v>
      </c>
      <c r="Y1652" s="24"/>
      <c r="Z1652" s="24">
        <f>+VLOOKUP(G1652,[2]ACTIVIDADES!G$5:Y$1900,19,0)</f>
        <v>0</v>
      </c>
    </row>
    <row r="1653" spans="1:26" s="7" customFormat="1" ht="45" x14ac:dyDescent="0.25">
      <c r="A1653" s="15">
        <v>10567</v>
      </c>
      <c r="B1653" s="25" t="s">
        <v>4536</v>
      </c>
      <c r="C1653" s="9" t="s">
        <v>554</v>
      </c>
      <c r="D1653" s="9" t="s">
        <v>537</v>
      </c>
      <c r="E1653" s="9" t="s">
        <v>64</v>
      </c>
      <c r="F1653" s="9" t="s">
        <v>572</v>
      </c>
      <c r="G1653" s="9">
        <v>82018</v>
      </c>
      <c r="H1653" s="9" t="s">
        <v>2262</v>
      </c>
      <c r="I1653" s="9" t="s">
        <v>2263</v>
      </c>
      <c r="J1653" s="10" t="s">
        <v>2264</v>
      </c>
      <c r="K1653" s="19">
        <v>42459</v>
      </c>
      <c r="L1653" s="9">
        <v>3</v>
      </c>
      <c r="M1653" s="9" t="s">
        <v>77</v>
      </c>
      <c r="N1653" s="9" t="s">
        <v>80</v>
      </c>
      <c r="O1653" s="9"/>
      <c r="P1653" s="9"/>
      <c r="Q1653" s="9">
        <v>3</v>
      </c>
      <c r="R1653" s="9">
        <v>3</v>
      </c>
      <c r="S1653" s="9">
        <v>3</v>
      </c>
      <c r="T1653" s="9">
        <v>3</v>
      </c>
      <c r="U1653" s="9">
        <v>3</v>
      </c>
      <c r="V1653" s="9">
        <v>3</v>
      </c>
      <c r="W1653" s="9">
        <v>3</v>
      </c>
      <c r="X1653" s="9">
        <v>3</v>
      </c>
      <c r="Y1653" s="24"/>
      <c r="Z1653" s="24">
        <f>+VLOOKUP(G1653,[2]ACTIVIDADES!G$5:Y$1900,19,0)</f>
        <v>0</v>
      </c>
    </row>
    <row r="1654" spans="1:26" s="7" customFormat="1" ht="45" x14ac:dyDescent="0.25">
      <c r="A1654" s="13">
        <v>10567</v>
      </c>
      <c r="B1654" s="26" t="s">
        <v>4536</v>
      </c>
      <c r="C1654" s="11" t="s">
        <v>554</v>
      </c>
      <c r="D1654" s="11" t="s">
        <v>537</v>
      </c>
      <c r="E1654" s="11" t="s">
        <v>64</v>
      </c>
      <c r="F1654" s="11" t="s">
        <v>572</v>
      </c>
      <c r="G1654" s="11">
        <v>82022</v>
      </c>
      <c r="H1654" s="11" t="s">
        <v>2265</v>
      </c>
      <c r="I1654" s="11" t="s">
        <v>2266</v>
      </c>
      <c r="J1654" s="12" t="s">
        <v>2267</v>
      </c>
      <c r="K1654" s="20">
        <v>42445</v>
      </c>
      <c r="L1654" s="11">
        <v>4</v>
      </c>
      <c r="M1654" s="11" t="s">
        <v>77</v>
      </c>
      <c r="N1654" s="11" t="s">
        <v>539</v>
      </c>
      <c r="O1654" s="11"/>
      <c r="P1654" s="11"/>
      <c r="Q1654" s="11">
        <v>1</v>
      </c>
      <c r="R1654" s="11">
        <v>1</v>
      </c>
      <c r="S1654" s="11">
        <v>2</v>
      </c>
      <c r="T1654" s="11">
        <v>4</v>
      </c>
      <c r="U1654" s="11">
        <v>4</v>
      </c>
      <c r="V1654" s="11">
        <v>4</v>
      </c>
      <c r="W1654" s="11">
        <v>4</v>
      </c>
      <c r="X1654" s="11">
        <v>4</v>
      </c>
      <c r="Y1654" s="24"/>
      <c r="Z1654" s="24">
        <f>+VLOOKUP(G1654,[2]ACTIVIDADES!G$5:Y$1900,19,0)</f>
        <v>0</v>
      </c>
    </row>
    <row r="1655" spans="1:26" s="7" customFormat="1" ht="45" x14ac:dyDescent="0.25">
      <c r="A1655" s="15">
        <v>10567</v>
      </c>
      <c r="B1655" s="25" t="s">
        <v>4536</v>
      </c>
      <c r="C1655" s="9" t="s">
        <v>554</v>
      </c>
      <c r="D1655" s="9" t="s">
        <v>537</v>
      </c>
      <c r="E1655" s="9" t="s">
        <v>64</v>
      </c>
      <c r="F1655" s="9" t="s">
        <v>572</v>
      </c>
      <c r="G1655" s="9">
        <v>82028</v>
      </c>
      <c r="H1655" s="9" t="s">
        <v>4223</v>
      </c>
      <c r="I1655" s="9" t="s">
        <v>4224</v>
      </c>
      <c r="J1655" s="10" t="s">
        <v>4225</v>
      </c>
      <c r="K1655" s="19">
        <v>42482</v>
      </c>
      <c r="L1655" s="9">
        <v>3</v>
      </c>
      <c r="M1655" s="9" t="s">
        <v>77</v>
      </c>
      <c r="N1655" s="9" t="s">
        <v>87</v>
      </c>
      <c r="O1655" s="9"/>
      <c r="P1655" s="9"/>
      <c r="Q1655" s="9"/>
      <c r="R1655" s="9">
        <v>0</v>
      </c>
      <c r="S1655" s="9">
        <v>0</v>
      </c>
      <c r="T1655" s="9">
        <v>0</v>
      </c>
      <c r="U1655" s="9">
        <v>0</v>
      </c>
      <c r="V1655" s="9">
        <v>0</v>
      </c>
      <c r="W1655" s="9">
        <v>0</v>
      </c>
      <c r="X1655" s="9">
        <v>0</v>
      </c>
      <c r="Y1655" s="24"/>
      <c r="Z1655" s="24">
        <f>+VLOOKUP(G1655,[2]ACTIVIDADES!G$5:Y$1900,19,0)</f>
        <v>0</v>
      </c>
    </row>
    <row r="1656" spans="1:26" s="7" customFormat="1" ht="45" x14ac:dyDescent="0.25">
      <c r="A1656" s="13">
        <v>10567</v>
      </c>
      <c r="B1656" s="26" t="s">
        <v>4536</v>
      </c>
      <c r="C1656" s="11" t="s">
        <v>554</v>
      </c>
      <c r="D1656" s="11" t="s">
        <v>537</v>
      </c>
      <c r="E1656" s="11" t="s">
        <v>64</v>
      </c>
      <c r="F1656" s="11" t="s">
        <v>572</v>
      </c>
      <c r="G1656" s="11">
        <v>82033</v>
      </c>
      <c r="H1656" s="11" t="s">
        <v>4226</v>
      </c>
      <c r="I1656" s="11" t="s">
        <v>4227</v>
      </c>
      <c r="J1656" s="12" t="s">
        <v>4228</v>
      </c>
      <c r="K1656" s="20">
        <v>42488</v>
      </c>
      <c r="L1656" s="11">
        <v>4</v>
      </c>
      <c r="M1656" s="11" t="s">
        <v>77</v>
      </c>
      <c r="N1656" s="11" t="s">
        <v>79</v>
      </c>
      <c r="O1656" s="11"/>
      <c r="P1656" s="11"/>
      <c r="Q1656" s="11"/>
      <c r="R1656" s="11">
        <v>0</v>
      </c>
      <c r="S1656" s="11">
        <v>0</v>
      </c>
      <c r="T1656" s="11">
        <v>0</v>
      </c>
      <c r="U1656" s="11">
        <v>0</v>
      </c>
      <c r="V1656" s="11">
        <v>1</v>
      </c>
      <c r="W1656" s="11">
        <v>1</v>
      </c>
      <c r="X1656" s="11">
        <v>1</v>
      </c>
      <c r="Y1656" s="24"/>
      <c r="Z1656" s="24">
        <f>+VLOOKUP(G1656,[2]ACTIVIDADES!G$5:Y$1900,19,0)</f>
        <v>0</v>
      </c>
    </row>
    <row r="1657" spans="1:26" s="7" customFormat="1" ht="60" x14ac:dyDescent="0.25">
      <c r="A1657" s="15">
        <v>10567</v>
      </c>
      <c r="B1657" s="25" t="s">
        <v>4536</v>
      </c>
      <c r="C1657" s="9" t="s">
        <v>554</v>
      </c>
      <c r="D1657" s="9" t="s">
        <v>537</v>
      </c>
      <c r="E1657" s="9" t="s">
        <v>64</v>
      </c>
      <c r="F1657" s="9" t="s">
        <v>572</v>
      </c>
      <c r="G1657" s="9">
        <v>82035</v>
      </c>
      <c r="H1657" s="9" t="s">
        <v>2268</v>
      </c>
      <c r="I1657" s="9" t="s">
        <v>2269</v>
      </c>
      <c r="J1657" s="10" t="s">
        <v>2270</v>
      </c>
      <c r="K1657" s="19">
        <v>42458</v>
      </c>
      <c r="L1657" s="9">
        <v>240</v>
      </c>
      <c r="M1657" s="9" t="s">
        <v>77</v>
      </c>
      <c r="N1657" s="9" t="s">
        <v>79</v>
      </c>
      <c r="O1657" s="9"/>
      <c r="P1657" s="9"/>
      <c r="Q1657" s="9">
        <v>1</v>
      </c>
      <c r="R1657" s="9">
        <v>10</v>
      </c>
      <c r="S1657" s="9">
        <v>23</v>
      </c>
      <c r="T1657" s="9">
        <v>23</v>
      </c>
      <c r="U1657" s="9">
        <v>47</v>
      </c>
      <c r="V1657" s="9">
        <v>57</v>
      </c>
      <c r="W1657" s="9">
        <v>63</v>
      </c>
      <c r="X1657" s="9">
        <v>71</v>
      </c>
      <c r="Y1657" s="24"/>
      <c r="Z1657" s="24">
        <f>+VLOOKUP(G1657,[2]ACTIVIDADES!G$5:Y$1900,19,0)</f>
        <v>0</v>
      </c>
    </row>
    <row r="1658" spans="1:26" s="7" customFormat="1" ht="60" x14ac:dyDescent="0.25">
      <c r="A1658" s="13">
        <v>10567</v>
      </c>
      <c r="B1658" s="26" t="s">
        <v>4536</v>
      </c>
      <c r="C1658" s="11" t="s">
        <v>554</v>
      </c>
      <c r="D1658" s="11" t="s">
        <v>537</v>
      </c>
      <c r="E1658" s="11" t="s">
        <v>64</v>
      </c>
      <c r="F1658" s="11" t="s">
        <v>572</v>
      </c>
      <c r="G1658" s="11">
        <v>82037</v>
      </c>
      <c r="H1658" s="11" t="s">
        <v>4372</v>
      </c>
      <c r="I1658" s="11" t="s">
        <v>4415</v>
      </c>
      <c r="J1658" s="12" t="s">
        <v>4416</v>
      </c>
      <c r="K1658" s="20">
        <v>42516</v>
      </c>
      <c r="L1658" s="11">
        <v>27</v>
      </c>
      <c r="M1658" s="11" t="s">
        <v>77</v>
      </c>
      <c r="N1658" s="11" t="s">
        <v>79</v>
      </c>
      <c r="O1658" s="11"/>
      <c r="P1658" s="11"/>
      <c r="Q1658" s="11"/>
      <c r="R1658" s="11"/>
      <c r="S1658" s="11">
        <v>5</v>
      </c>
      <c r="T1658" s="11">
        <v>5</v>
      </c>
      <c r="U1658" s="11">
        <v>17</v>
      </c>
      <c r="V1658" s="11">
        <v>21</v>
      </c>
      <c r="W1658" s="11">
        <v>21</v>
      </c>
      <c r="X1658" s="11">
        <v>21</v>
      </c>
      <c r="Y1658" s="24"/>
      <c r="Z1658" s="24">
        <f>+VLOOKUP(G1658,[2]ACTIVIDADES!G$5:Y$1900,19,0)</f>
        <v>0</v>
      </c>
    </row>
    <row r="1659" spans="1:26" s="7" customFormat="1" ht="105" x14ac:dyDescent="0.25">
      <c r="A1659" s="15">
        <v>10567</v>
      </c>
      <c r="B1659" s="25" t="s">
        <v>4536</v>
      </c>
      <c r="C1659" s="9" t="s">
        <v>554</v>
      </c>
      <c r="D1659" s="9" t="s">
        <v>537</v>
      </c>
      <c r="E1659" s="9" t="s">
        <v>64</v>
      </c>
      <c r="F1659" s="9" t="s">
        <v>572</v>
      </c>
      <c r="G1659" s="9">
        <v>82040</v>
      </c>
      <c r="H1659" s="9" t="s">
        <v>4373</v>
      </c>
      <c r="I1659" s="9" t="s">
        <v>4417</v>
      </c>
      <c r="J1659" s="10" t="s">
        <v>4418</v>
      </c>
      <c r="K1659" s="19">
        <v>42520</v>
      </c>
      <c r="L1659" s="9">
        <v>21</v>
      </c>
      <c r="M1659" s="9" t="s">
        <v>77</v>
      </c>
      <c r="N1659" s="9" t="s">
        <v>79</v>
      </c>
      <c r="O1659" s="9"/>
      <c r="P1659" s="9"/>
      <c r="Q1659" s="9"/>
      <c r="R1659" s="9"/>
      <c r="S1659" s="9">
        <v>2</v>
      </c>
      <c r="T1659" s="9">
        <v>13</v>
      </c>
      <c r="U1659" s="9">
        <v>17</v>
      </c>
      <c r="V1659" s="9">
        <v>21</v>
      </c>
      <c r="W1659" s="9">
        <v>21</v>
      </c>
      <c r="X1659" s="9">
        <v>21</v>
      </c>
      <c r="Y1659" s="24"/>
      <c r="Z1659" s="24">
        <f>+VLOOKUP(G1659,[2]ACTIVIDADES!G$5:Y$1900,19,0)</f>
        <v>0</v>
      </c>
    </row>
    <row r="1660" spans="1:26" s="7" customFormat="1" ht="75" x14ac:dyDescent="0.25">
      <c r="A1660" s="13">
        <v>10567</v>
      </c>
      <c r="B1660" s="26" t="s">
        <v>4536</v>
      </c>
      <c r="C1660" s="11" t="s">
        <v>554</v>
      </c>
      <c r="D1660" s="11" t="s">
        <v>537</v>
      </c>
      <c r="E1660" s="11" t="s">
        <v>64</v>
      </c>
      <c r="F1660" s="11" t="s">
        <v>572</v>
      </c>
      <c r="G1660" s="11">
        <v>82041</v>
      </c>
      <c r="H1660" s="11" t="s">
        <v>2935</v>
      </c>
      <c r="I1660" s="11" t="s">
        <v>2936</v>
      </c>
      <c r="J1660" s="12" t="s">
        <v>2937</v>
      </c>
      <c r="K1660" s="20">
        <v>42460</v>
      </c>
      <c r="L1660" s="11">
        <v>5</v>
      </c>
      <c r="M1660" s="11" t="s">
        <v>77</v>
      </c>
      <c r="N1660" s="11" t="s">
        <v>79</v>
      </c>
      <c r="O1660" s="11"/>
      <c r="P1660" s="11"/>
      <c r="Q1660" s="11">
        <v>3</v>
      </c>
      <c r="R1660" s="11">
        <v>4</v>
      </c>
      <c r="S1660" s="11">
        <v>4</v>
      </c>
      <c r="T1660" s="11">
        <v>5</v>
      </c>
      <c r="U1660" s="11">
        <v>5</v>
      </c>
      <c r="V1660" s="11">
        <v>5</v>
      </c>
      <c r="W1660" s="11">
        <v>5</v>
      </c>
      <c r="X1660" s="11">
        <v>5</v>
      </c>
      <c r="Y1660" s="24"/>
      <c r="Z1660" s="24">
        <f>+VLOOKUP(G1660,[2]ACTIVIDADES!G$5:Y$1900,19,0)</f>
        <v>0</v>
      </c>
    </row>
    <row r="1661" spans="1:26" s="7" customFormat="1" ht="60" x14ac:dyDescent="0.25">
      <c r="A1661" s="15">
        <v>10567</v>
      </c>
      <c r="B1661" s="25" t="s">
        <v>4536</v>
      </c>
      <c r="C1661" s="9" t="s">
        <v>554</v>
      </c>
      <c r="D1661" s="9" t="s">
        <v>537</v>
      </c>
      <c r="E1661" s="9" t="s">
        <v>64</v>
      </c>
      <c r="F1661" s="9" t="s">
        <v>572</v>
      </c>
      <c r="G1661" s="9">
        <v>82042</v>
      </c>
      <c r="H1661" s="9" t="s">
        <v>2519</v>
      </c>
      <c r="I1661" s="9" t="s">
        <v>2520</v>
      </c>
      <c r="J1661" s="10" t="s">
        <v>2521</v>
      </c>
      <c r="K1661" s="19">
        <v>42460</v>
      </c>
      <c r="L1661" s="9">
        <v>5</v>
      </c>
      <c r="M1661" s="9" t="s">
        <v>77</v>
      </c>
      <c r="N1661" s="9" t="s">
        <v>79</v>
      </c>
      <c r="O1661" s="9"/>
      <c r="P1661" s="9"/>
      <c r="Q1661" s="9">
        <v>0</v>
      </c>
      <c r="R1661" s="9">
        <v>0</v>
      </c>
      <c r="S1661" s="9">
        <v>1</v>
      </c>
      <c r="T1661" s="9">
        <v>2</v>
      </c>
      <c r="U1661" s="9">
        <v>3</v>
      </c>
      <c r="V1661" s="9">
        <v>3</v>
      </c>
      <c r="W1661" s="9">
        <v>0</v>
      </c>
      <c r="X1661" s="9">
        <v>3</v>
      </c>
      <c r="Y1661" s="24"/>
      <c r="Z1661" s="24">
        <f>+VLOOKUP(G1661,[2]ACTIVIDADES!G$5:Y$1900,19,0)</f>
        <v>0</v>
      </c>
    </row>
    <row r="1662" spans="1:26" s="7" customFormat="1" ht="60" x14ac:dyDescent="0.25">
      <c r="A1662" s="13">
        <v>10567</v>
      </c>
      <c r="B1662" s="26" t="s">
        <v>4536</v>
      </c>
      <c r="C1662" s="11" t="s">
        <v>554</v>
      </c>
      <c r="D1662" s="11" t="s">
        <v>537</v>
      </c>
      <c r="E1662" s="11" t="s">
        <v>64</v>
      </c>
      <c r="F1662" s="11" t="s">
        <v>572</v>
      </c>
      <c r="G1662" s="11">
        <v>82408</v>
      </c>
      <c r="H1662" s="11" t="s">
        <v>2522</v>
      </c>
      <c r="I1662" s="11" t="s">
        <v>2523</v>
      </c>
      <c r="J1662" s="12" t="s">
        <v>2524</v>
      </c>
      <c r="K1662" s="20">
        <v>42459</v>
      </c>
      <c r="L1662" s="11">
        <v>9</v>
      </c>
      <c r="M1662" s="11" t="s">
        <v>77</v>
      </c>
      <c r="N1662" s="11" t="s">
        <v>80</v>
      </c>
      <c r="O1662" s="11"/>
      <c r="P1662" s="11"/>
      <c r="Q1662" s="11">
        <v>1</v>
      </c>
      <c r="R1662" s="11">
        <v>1</v>
      </c>
      <c r="S1662" s="11">
        <v>2</v>
      </c>
      <c r="T1662" s="11">
        <v>5</v>
      </c>
      <c r="U1662" s="11">
        <v>6</v>
      </c>
      <c r="V1662" s="11">
        <v>6</v>
      </c>
      <c r="W1662" s="11">
        <v>6</v>
      </c>
      <c r="X1662" s="11">
        <v>8</v>
      </c>
      <c r="Y1662" s="24"/>
      <c r="Z1662" s="24">
        <f>+VLOOKUP(G1662,[2]ACTIVIDADES!G$5:Y$1900,19,0)</f>
        <v>0</v>
      </c>
    </row>
    <row r="1663" spans="1:26" s="7" customFormat="1" ht="45" x14ac:dyDescent="0.25">
      <c r="A1663" s="15">
        <v>10567</v>
      </c>
      <c r="B1663" s="25" t="s">
        <v>4536</v>
      </c>
      <c r="C1663" s="9" t="s">
        <v>554</v>
      </c>
      <c r="D1663" s="9" t="s">
        <v>537</v>
      </c>
      <c r="E1663" s="9" t="s">
        <v>64</v>
      </c>
      <c r="F1663" s="9" t="s">
        <v>572</v>
      </c>
      <c r="G1663" s="9">
        <v>82409</v>
      </c>
      <c r="H1663" s="9" t="s">
        <v>4442</v>
      </c>
      <c r="I1663" s="9" t="s">
        <v>4443</v>
      </c>
      <c r="J1663" s="10" t="s">
        <v>2524</v>
      </c>
      <c r="K1663" s="19">
        <v>42543</v>
      </c>
      <c r="L1663" s="9">
        <v>3</v>
      </c>
      <c r="M1663" s="9" t="s">
        <v>77</v>
      </c>
      <c r="N1663" s="9" t="s">
        <v>87</v>
      </c>
      <c r="O1663" s="9"/>
      <c r="P1663" s="9"/>
      <c r="Q1663" s="9"/>
      <c r="R1663" s="9"/>
      <c r="S1663" s="9"/>
      <c r="T1663" s="9">
        <v>0</v>
      </c>
      <c r="U1663" s="9">
        <v>0</v>
      </c>
      <c r="V1663" s="9">
        <v>0</v>
      </c>
      <c r="W1663" s="9">
        <v>1</v>
      </c>
      <c r="X1663" s="9">
        <v>2</v>
      </c>
      <c r="Y1663" s="24"/>
      <c r="Z1663" s="24">
        <f>+VLOOKUP(G1663,[2]ACTIVIDADES!G$5:Y$1900,19,0)</f>
        <v>0</v>
      </c>
    </row>
    <row r="1664" spans="1:26" s="7" customFormat="1" ht="45" x14ac:dyDescent="0.25">
      <c r="A1664" s="13">
        <v>10567</v>
      </c>
      <c r="B1664" s="26" t="s">
        <v>4536</v>
      </c>
      <c r="C1664" s="11" t="s">
        <v>554</v>
      </c>
      <c r="D1664" s="11" t="s">
        <v>537</v>
      </c>
      <c r="E1664" s="11" t="s">
        <v>64</v>
      </c>
      <c r="F1664" s="11" t="s">
        <v>572</v>
      </c>
      <c r="G1664" s="11">
        <v>82410</v>
      </c>
      <c r="H1664" s="11" t="s">
        <v>4444</v>
      </c>
      <c r="I1664" s="11" t="s">
        <v>4445</v>
      </c>
      <c r="J1664" s="12" t="s">
        <v>2524</v>
      </c>
      <c r="K1664" s="20">
        <v>42537</v>
      </c>
      <c r="L1664" s="11">
        <v>1</v>
      </c>
      <c r="M1664" s="11" t="s">
        <v>77</v>
      </c>
      <c r="N1664" s="11" t="s">
        <v>87</v>
      </c>
      <c r="O1664" s="11"/>
      <c r="P1664" s="11"/>
      <c r="Q1664" s="11"/>
      <c r="R1664" s="11"/>
      <c r="S1664" s="11"/>
      <c r="T1664" s="11">
        <v>0</v>
      </c>
      <c r="U1664" s="11">
        <v>1</v>
      </c>
      <c r="V1664" s="11">
        <v>1</v>
      </c>
      <c r="W1664" s="11">
        <v>1</v>
      </c>
      <c r="X1664" s="11">
        <v>1</v>
      </c>
      <c r="Y1664" s="24"/>
      <c r="Z1664" s="24">
        <f>+VLOOKUP(G1664,[2]ACTIVIDADES!G$5:Y$1900,19,0)</f>
        <v>0</v>
      </c>
    </row>
    <row r="1665" spans="1:26" s="7" customFormat="1" ht="45" x14ac:dyDescent="0.25">
      <c r="A1665" s="15">
        <v>10567</v>
      </c>
      <c r="B1665" s="25" t="s">
        <v>4536</v>
      </c>
      <c r="C1665" s="9" t="s">
        <v>554</v>
      </c>
      <c r="D1665" s="9" t="s">
        <v>537</v>
      </c>
      <c r="E1665" s="9" t="s">
        <v>64</v>
      </c>
      <c r="F1665" s="9" t="s">
        <v>572</v>
      </c>
      <c r="G1665" s="9">
        <v>82411</v>
      </c>
      <c r="H1665" s="9" t="s">
        <v>2987</v>
      </c>
      <c r="I1665" s="9" t="s">
        <v>2988</v>
      </c>
      <c r="J1665" s="10" t="s">
        <v>2989</v>
      </c>
      <c r="K1665" s="19">
        <v>42459</v>
      </c>
      <c r="L1665" s="9">
        <v>5</v>
      </c>
      <c r="M1665" s="9" t="s">
        <v>77</v>
      </c>
      <c r="N1665" s="9" t="s">
        <v>538</v>
      </c>
      <c r="O1665" s="9"/>
      <c r="P1665" s="9"/>
      <c r="Q1665" s="9">
        <v>3</v>
      </c>
      <c r="R1665" s="9">
        <v>4</v>
      </c>
      <c r="S1665" s="9">
        <v>5</v>
      </c>
      <c r="T1665" s="9">
        <v>5</v>
      </c>
      <c r="U1665" s="9">
        <v>5</v>
      </c>
      <c r="V1665" s="9">
        <v>5</v>
      </c>
      <c r="W1665" s="9">
        <v>5</v>
      </c>
      <c r="X1665" s="9">
        <v>5</v>
      </c>
      <c r="Y1665" s="24"/>
      <c r="Z1665" s="24">
        <f>+VLOOKUP(G1665,[2]ACTIVIDADES!G$5:Y$1900,19,0)</f>
        <v>0</v>
      </c>
    </row>
    <row r="1666" spans="1:26" s="7" customFormat="1" ht="60" x14ac:dyDescent="0.25">
      <c r="A1666" s="13">
        <v>10567</v>
      </c>
      <c r="B1666" s="26" t="s">
        <v>4536</v>
      </c>
      <c r="C1666" s="11" t="s">
        <v>554</v>
      </c>
      <c r="D1666" s="11" t="s">
        <v>537</v>
      </c>
      <c r="E1666" s="11" t="s">
        <v>64</v>
      </c>
      <c r="F1666" s="11" t="s">
        <v>572</v>
      </c>
      <c r="G1666" s="11">
        <v>82412</v>
      </c>
      <c r="H1666" s="11" t="s">
        <v>4446</v>
      </c>
      <c r="I1666" s="11" t="s">
        <v>4447</v>
      </c>
      <c r="J1666" s="12" t="s">
        <v>4448</v>
      </c>
      <c r="K1666" s="20">
        <v>42551</v>
      </c>
      <c r="L1666" s="11">
        <v>55</v>
      </c>
      <c r="M1666" s="11" t="s">
        <v>77</v>
      </c>
      <c r="N1666" s="11" t="s">
        <v>86</v>
      </c>
      <c r="O1666" s="11"/>
      <c r="P1666" s="11"/>
      <c r="Q1666" s="11"/>
      <c r="R1666" s="11"/>
      <c r="S1666" s="11"/>
      <c r="T1666" s="11">
        <v>0</v>
      </c>
      <c r="U1666" s="11">
        <v>0</v>
      </c>
      <c r="V1666" s="11">
        <v>0</v>
      </c>
      <c r="W1666" s="11">
        <v>0</v>
      </c>
      <c r="X1666" s="11">
        <v>0</v>
      </c>
      <c r="Y1666" s="24"/>
      <c r="Z1666" s="24">
        <f>+VLOOKUP(G1666,[2]ACTIVIDADES!G$5:Y$1900,19,0)</f>
        <v>0</v>
      </c>
    </row>
    <row r="1667" spans="1:26" s="7" customFormat="1" ht="90" x14ac:dyDescent="0.25">
      <c r="A1667" s="15">
        <v>10567</v>
      </c>
      <c r="B1667" s="25" t="s">
        <v>4536</v>
      </c>
      <c r="C1667" s="9" t="s">
        <v>554</v>
      </c>
      <c r="D1667" s="9" t="s">
        <v>537</v>
      </c>
      <c r="E1667" s="9" t="s">
        <v>64</v>
      </c>
      <c r="F1667" s="9" t="s">
        <v>572</v>
      </c>
      <c r="G1667" s="9">
        <v>82413</v>
      </c>
      <c r="H1667" s="9" t="s">
        <v>4635</v>
      </c>
      <c r="I1667" s="9" t="s">
        <v>4636</v>
      </c>
      <c r="J1667" s="10" t="s">
        <v>4637</v>
      </c>
      <c r="K1667" s="19">
        <v>42572</v>
      </c>
      <c r="L1667" s="9">
        <v>175</v>
      </c>
      <c r="M1667" s="9" t="s">
        <v>77</v>
      </c>
      <c r="N1667" s="9" t="s">
        <v>79</v>
      </c>
      <c r="O1667" s="9"/>
      <c r="P1667" s="9"/>
      <c r="Q1667" s="9"/>
      <c r="R1667" s="9"/>
      <c r="S1667" s="9"/>
      <c r="T1667" s="9"/>
      <c r="U1667" s="9">
        <v>0</v>
      </c>
      <c r="V1667" s="9">
        <v>0</v>
      </c>
      <c r="W1667" s="9">
        <v>0</v>
      </c>
      <c r="X1667" s="9">
        <v>0</v>
      </c>
      <c r="Y1667" s="24"/>
      <c r="Z1667" s="24">
        <f>+VLOOKUP(G1667,[2]ACTIVIDADES!G$5:Y$1900,19,0)</f>
        <v>0</v>
      </c>
    </row>
    <row r="1668" spans="1:26" s="7" customFormat="1" ht="30" x14ac:dyDescent="0.25">
      <c r="A1668" s="13">
        <v>10567</v>
      </c>
      <c r="B1668" s="26" t="s">
        <v>4536</v>
      </c>
      <c r="C1668" s="11" t="s">
        <v>554</v>
      </c>
      <c r="D1668" s="11" t="s">
        <v>537</v>
      </c>
      <c r="E1668" s="11" t="s">
        <v>64</v>
      </c>
      <c r="F1668" s="11" t="s">
        <v>572</v>
      </c>
      <c r="G1668" s="11">
        <v>82414</v>
      </c>
      <c r="H1668" s="11" t="s">
        <v>2525</v>
      </c>
      <c r="I1668" s="11" t="s">
        <v>2526</v>
      </c>
      <c r="J1668" s="12" t="s">
        <v>2527</v>
      </c>
      <c r="K1668" s="20">
        <v>42453</v>
      </c>
      <c r="L1668" s="11">
        <v>1641</v>
      </c>
      <c r="M1668" s="11" t="s">
        <v>77</v>
      </c>
      <c r="N1668" s="11" t="s">
        <v>86</v>
      </c>
      <c r="O1668" s="11"/>
      <c r="P1668" s="11"/>
      <c r="Q1668" s="11">
        <v>2</v>
      </c>
      <c r="R1668" s="11">
        <v>12</v>
      </c>
      <c r="S1668" s="11">
        <v>12</v>
      </c>
      <c r="T1668" s="11">
        <v>592</v>
      </c>
      <c r="U1668" s="11">
        <v>960</v>
      </c>
      <c r="V1668" s="11">
        <v>1185</v>
      </c>
      <c r="W1668" s="11">
        <v>1248</v>
      </c>
      <c r="X1668" s="11">
        <v>1547</v>
      </c>
      <c r="Y1668" s="24"/>
      <c r="Z1668" s="24">
        <f>+VLOOKUP(G1668,[2]ACTIVIDADES!G$5:Y$1900,19,0)</f>
        <v>0</v>
      </c>
    </row>
    <row r="1669" spans="1:26" s="7" customFormat="1" ht="45" x14ac:dyDescent="0.25">
      <c r="A1669" s="15">
        <v>10567</v>
      </c>
      <c r="B1669" s="25" t="s">
        <v>4536</v>
      </c>
      <c r="C1669" s="9" t="s">
        <v>554</v>
      </c>
      <c r="D1669" s="9" t="s">
        <v>537</v>
      </c>
      <c r="E1669" s="9" t="s">
        <v>64</v>
      </c>
      <c r="F1669" s="9" t="s">
        <v>572</v>
      </c>
      <c r="G1669" s="9">
        <v>82415</v>
      </c>
      <c r="H1669" s="9" t="s">
        <v>2531</v>
      </c>
      <c r="I1669" s="9" t="s">
        <v>2532</v>
      </c>
      <c r="J1669" s="10" t="s">
        <v>2533</v>
      </c>
      <c r="K1669" s="19">
        <v>42460</v>
      </c>
      <c r="L1669" s="9">
        <v>6935</v>
      </c>
      <c r="M1669" s="9" t="s">
        <v>77</v>
      </c>
      <c r="N1669" s="9" t="s">
        <v>539</v>
      </c>
      <c r="O1669" s="9"/>
      <c r="P1669" s="9"/>
      <c r="Q1669" s="9">
        <v>4917</v>
      </c>
      <c r="R1669" s="9">
        <v>6935</v>
      </c>
      <c r="S1669" s="9">
        <v>6935</v>
      </c>
      <c r="T1669" s="9">
        <v>6935</v>
      </c>
      <c r="U1669" s="9">
        <v>6935</v>
      </c>
      <c r="V1669" s="9">
        <v>6935</v>
      </c>
      <c r="W1669" s="9">
        <v>6935</v>
      </c>
      <c r="X1669" s="9">
        <v>6935</v>
      </c>
      <c r="Y1669" s="24"/>
      <c r="Z1669" s="24">
        <f>+VLOOKUP(G1669,[2]ACTIVIDADES!G$5:Y$1900,19,0)</f>
        <v>0</v>
      </c>
    </row>
    <row r="1670" spans="1:26" s="7" customFormat="1" ht="75" x14ac:dyDescent="0.25">
      <c r="A1670" s="13">
        <v>10567</v>
      </c>
      <c r="B1670" s="26" t="s">
        <v>4536</v>
      </c>
      <c r="C1670" s="11" t="s">
        <v>554</v>
      </c>
      <c r="D1670" s="11" t="s">
        <v>537</v>
      </c>
      <c r="E1670" s="11" t="s">
        <v>64</v>
      </c>
      <c r="F1670" s="11" t="s">
        <v>572</v>
      </c>
      <c r="G1670" s="11">
        <v>82416</v>
      </c>
      <c r="H1670" s="11" t="s">
        <v>4229</v>
      </c>
      <c r="I1670" s="11" t="s">
        <v>4230</v>
      </c>
      <c r="J1670" s="12" t="s">
        <v>4231</v>
      </c>
      <c r="K1670" s="20">
        <v>42480</v>
      </c>
      <c r="L1670" s="11">
        <v>350</v>
      </c>
      <c r="M1670" s="11" t="s">
        <v>77</v>
      </c>
      <c r="N1670" s="11" t="s">
        <v>78</v>
      </c>
      <c r="O1670" s="11"/>
      <c r="P1670" s="11"/>
      <c r="Q1670" s="11"/>
      <c r="R1670" s="11">
        <v>144</v>
      </c>
      <c r="S1670" s="11">
        <v>144</v>
      </c>
      <c r="T1670" s="11">
        <v>144</v>
      </c>
      <c r="U1670" s="11">
        <v>144</v>
      </c>
      <c r="V1670" s="11">
        <v>144</v>
      </c>
      <c r="W1670" s="11">
        <v>144</v>
      </c>
      <c r="X1670" s="11">
        <v>144</v>
      </c>
      <c r="Y1670" s="24"/>
      <c r="Z1670" s="24">
        <f>+VLOOKUP(G1670,[2]ACTIVIDADES!G$5:Y$1900,19,0)</f>
        <v>0</v>
      </c>
    </row>
    <row r="1671" spans="1:26" s="7" customFormat="1" ht="75" x14ac:dyDescent="0.25">
      <c r="A1671" s="15">
        <v>10567</v>
      </c>
      <c r="B1671" s="25" t="s">
        <v>4536</v>
      </c>
      <c r="C1671" s="9" t="s">
        <v>554</v>
      </c>
      <c r="D1671" s="9" t="s">
        <v>537</v>
      </c>
      <c r="E1671" s="9" t="s">
        <v>64</v>
      </c>
      <c r="F1671" s="9" t="s">
        <v>572</v>
      </c>
      <c r="G1671" s="9">
        <v>82417</v>
      </c>
      <c r="H1671" s="9" t="s">
        <v>4232</v>
      </c>
      <c r="I1671" s="9" t="s">
        <v>4233</v>
      </c>
      <c r="J1671" s="10" t="s">
        <v>4234</v>
      </c>
      <c r="K1671" s="19">
        <v>42488</v>
      </c>
      <c r="L1671" s="9">
        <v>421</v>
      </c>
      <c r="M1671" s="9" t="s">
        <v>77</v>
      </c>
      <c r="N1671" s="9" t="s">
        <v>78</v>
      </c>
      <c r="O1671" s="9"/>
      <c r="P1671" s="9"/>
      <c r="Q1671" s="9"/>
      <c r="R1671" s="9">
        <v>216</v>
      </c>
      <c r="S1671" s="9">
        <v>216</v>
      </c>
      <c r="T1671" s="9">
        <v>216</v>
      </c>
      <c r="U1671" s="9">
        <v>216</v>
      </c>
      <c r="V1671" s="9">
        <v>216</v>
      </c>
      <c r="W1671" s="9">
        <v>216</v>
      </c>
      <c r="X1671" s="9">
        <v>216</v>
      </c>
      <c r="Y1671" s="24"/>
      <c r="Z1671" s="24">
        <f>+VLOOKUP(G1671,[2]ACTIVIDADES!G$5:Y$1900,19,0)</f>
        <v>0</v>
      </c>
    </row>
    <row r="1672" spans="1:26" s="7" customFormat="1" ht="45" x14ac:dyDescent="0.25">
      <c r="A1672" s="13">
        <v>10567</v>
      </c>
      <c r="B1672" s="26" t="s">
        <v>4536</v>
      </c>
      <c r="C1672" s="11" t="s">
        <v>554</v>
      </c>
      <c r="D1672" s="11" t="s">
        <v>537</v>
      </c>
      <c r="E1672" s="11" t="s">
        <v>64</v>
      </c>
      <c r="F1672" s="11" t="s">
        <v>572</v>
      </c>
      <c r="G1672" s="11">
        <v>82422</v>
      </c>
      <c r="H1672" s="11" t="s">
        <v>4221</v>
      </c>
      <c r="I1672" s="11" t="s">
        <v>4222</v>
      </c>
      <c r="J1672" s="12" t="s">
        <v>2530</v>
      </c>
      <c r="K1672" s="20">
        <v>42481</v>
      </c>
      <c r="L1672" s="11">
        <v>1</v>
      </c>
      <c r="M1672" s="11" t="s">
        <v>77</v>
      </c>
      <c r="N1672" s="11" t="s">
        <v>79</v>
      </c>
      <c r="O1672" s="11"/>
      <c r="P1672" s="11"/>
      <c r="Q1672" s="11"/>
      <c r="R1672" s="11">
        <v>1</v>
      </c>
      <c r="S1672" s="11">
        <v>1</v>
      </c>
      <c r="T1672" s="11">
        <v>1</v>
      </c>
      <c r="U1672" s="11">
        <v>1</v>
      </c>
      <c r="V1672" s="11">
        <v>1</v>
      </c>
      <c r="W1672" s="11">
        <v>1</v>
      </c>
      <c r="X1672" s="11">
        <v>1</v>
      </c>
      <c r="Y1672" s="24"/>
      <c r="Z1672" s="24">
        <f>+VLOOKUP(G1672,[2]ACTIVIDADES!G$5:Y$1900,19,0)</f>
        <v>0</v>
      </c>
    </row>
    <row r="1673" spans="1:26" s="7" customFormat="1" ht="45" x14ac:dyDescent="0.25">
      <c r="A1673" s="15">
        <v>10567</v>
      </c>
      <c r="B1673" s="25" t="s">
        <v>4536</v>
      </c>
      <c r="C1673" s="9" t="s">
        <v>554</v>
      </c>
      <c r="D1673" s="9" t="s">
        <v>537</v>
      </c>
      <c r="E1673" s="9" t="s">
        <v>64</v>
      </c>
      <c r="F1673" s="9" t="s">
        <v>572</v>
      </c>
      <c r="G1673" s="9">
        <v>82465</v>
      </c>
      <c r="H1673" s="9" t="s">
        <v>2528</v>
      </c>
      <c r="I1673" s="9" t="s">
        <v>2529</v>
      </c>
      <c r="J1673" s="10" t="s">
        <v>2530</v>
      </c>
      <c r="K1673" s="19">
        <v>42446</v>
      </c>
      <c r="L1673" s="9">
        <v>3</v>
      </c>
      <c r="M1673" s="9" t="s">
        <v>77</v>
      </c>
      <c r="N1673" s="9" t="s">
        <v>79</v>
      </c>
      <c r="O1673" s="9"/>
      <c r="P1673" s="9"/>
      <c r="Q1673" s="9">
        <v>1</v>
      </c>
      <c r="R1673" s="9">
        <v>2</v>
      </c>
      <c r="S1673" s="9">
        <v>3</v>
      </c>
      <c r="T1673" s="9">
        <v>3</v>
      </c>
      <c r="U1673" s="9">
        <v>3</v>
      </c>
      <c r="V1673" s="9">
        <v>3</v>
      </c>
      <c r="W1673" s="9">
        <v>3</v>
      </c>
      <c r="X1673" s="9">
        <v>3</v>
      </c>
      <c r="Y1673" s="24"/>
      <c r="Z1673" s="24">
        <f>+VLOOKUP(G1673,[2]ACTIVIDADES!G$5:Y$1900,19,0)</f>
        <v>0</v>
      </c>
    </row>
    <row r="1674" spans="1:26" s="7" customFormat="1" ht="45" x14ac:dyDescent="0.25">
      <c r="A1674" s="13">
        <v>10567</v>
      </c>
      <c r="B1674" s="26" t="s">
        <v>4536</v>
      </c>
      <c r="C1674" s="11" t="s">
        <v>554</v>
      </c>
      <c r="D1674" s="11" t="s">
        <v>537</v>
      </c>
      <c r="E1674" s="11" t="s">
        <v>64</v>
      </c>
      <c r="F1674" s="11" t="s">
        <v>572</v>
      </c>
      <c r="G1674" s="11">
        <v>82466</v>
      </c>
      <c r="H1674" s="11" t="s">
        <v>4786</v>
      </c>
      <c r="I1674" s="11" t="s">
        <v>4787</v>
      </c>
      <c r="J1674" s="12" t="s">
        <v>4788</v>
      </c>
      <c r="K1674" s="20">
        <v>42643</v>
      </c>
      <c r="L1674" s="11">
        <v>1</v>
      </c>
      <c r="M1674" s="11" t="s">
        <v>77</v>
      </c>
      <c r="N1674" s="11" t="s">
        <v>79</v>
      </c>
      <c r="O1674" s="11"/>
      <c r="P1674" s="11"/>
      <c r="Q1674" s="11"/>
      <c r="R1674" s="11"/>
      <c r="S1674" s="11"/>
      <c r="T1674" s="11"/>
      <c r="U1674" s="11"/>
      <c r="V1674" s="11"/>
      <c r="W1674" s="11">
        <v>0</v>
      </c>
      <c r="X1674" s="11">
        <v>0</v>
      </c>
      <c r="Y1674" s="24"/>
      <c r="Z1674" s="24">
        <f>+VLOOKUP(G1674,[2]ACTIVIDADES!G$5:Y$1900,19,0)</f>
        <v>0</v>
      </c>
    </row>
    <row r="1675" spans="1:26" s="7" customFormat="1" ht="45" x14ac:dyDescent="0.25">
      <c r="A1675" s="15">
        <v>10567</v>
      </c>
      <c r="B1675" s="25" t="s">
        <v>4536</v>
      </c>
      <c r="C1675" s="9" t="s">
        <v>554</v>
      </c>
      <c r="D1675" s="9" t="s">
        <v>537</v>
      </c>
      <c r="E1675" s="9" t="s">
        <v>64</v>
      </c>
      <c r="F1675" s="9" t="s">
        <v>572</v>
      </c>
      <c r="G1675" s="9">
        <v>82575</v>
      </c>
      <c r="H1675" s="9" t="s">
        <v>4235</v>
      </c>
      <c r="I1675" s="9" t="s">
        <v>4236</v>
      </c>
      <c r="J1675" s="10" t="s">
        <v>4236</v>
      </c>
      <c r="K1675" s="19">
        <v>42488</v>
      </c>
      <c r="L1675" s="9">
        <v>35</v>
      </c>
      <c r="M1675" s="9" t="s">
        <v>77</v>
      </c>
      <c r="N1675" s="9" t="s">
        <v>79</v>
      </c>
      <c r="O1675" s="9"/>
      <c r="P1675" s="9"/>
      <c r="Q1675" s="9"/>
      <c r="R1675" s="9">
        <v>4</v>
      </c>
      <c r="S1675" s="9">
        <v>17</v>
      </c>
      <c r="T1675" s="9">
        <v>17</v>
      </c>
      <c r="U1675" s="9">
        <v>23</v>
      </c>
      <c r="V1675" s="9">
        <v>27</v>
      </c>
      <c r="W1675" s="9">
        <v>32</v>
      </c>
      <c r="X1675" s="9">
        <v>35</v>
      </c>
      <c r="Y1675" s="24"/>
      <c r="Z1675" s="24">
        <f>+VLOOKUP(G1675,[2]ACTIVIDADES!G$5:Y$1900,19,0)</f>
        <v>0</v>
      </c>
    </row>
    <row r="1676" spans="1:26" s="7" customFormat="1" ht="45" x14ac:dyDescent="0.25">
      <c r="A1676" s="13">
        <v>10568</v>
      </c>
      <c r="B1676" s="26" t="s">
        <v>4536</v>
      </c>
      <c r="C1676" s="11" t="s">
        <v>555</v>
      </c>
      <c r="D1676" s="11" t="s">
        <v>537</v>
      </c>
      <c r="E1676" s="11" t="s">
        <v>64</v>
      </c>
      <c r="F1676" s="11" t="s">
        <v>573</v>
      </c>
      <c r="G1676" s="11">
        <v>61779</v>
      </c>
      <c r="H1676" s="11" t="s">
        <v>2155</v>
      </c>
      <c r="I1676" s="11" t="s">
        <v>2156</v>
      </c>
      <c r="J1676" s="12" t="s">
        <v>2808</v>
      </c>
      <c r="K1676" s="20">
        <v>42423</v>
      </c>
      <c r="L1676" s="11">
        <v>100</v>
      </c>
      <c r="M1676" s="11" t="s">
        <v>76</v>
      </c>
      <c r="N1676" s="11" t="s">
        <v>79</v>
      </c>
      <c r="O1676" s="11"/>
      <c r="P1676" s="11">
        <v>100</v>
      </c>
      <c r="Q1676" s="11">
        <v>100</v>
      </c>
      <c r="R1676" s="11">
        <v>100</v>
      </c>
      <c r="S1676" s="11">
        <v>100</v>
      </c>
      <c r="T1676" s="11">
        <v>100</v>
      </c>
      <c r="U1676" s="11">
        <v>100</v>
      </c>
      <c r="V1676" s="11">
        <v>100</v>
      </c>
      <c r="W1676" s="11">
        <v>100</v>
      </c>
      <c r="X1676" s="11">
        <v>100</v>
      </c>
      <c r="Y1676" s="24"/>
      <c r="Z1676" s="24">
        <f>+VLOOKUP(G1676,[2]ACTIVIDADES!G$5:Y$1900,19,0)</f>
        <v>0</v>
      </c>
    </row>
    <row r="1677" spans="1:26" s="7" customFormat="1" ht="60" x14ac:dyDescent="0.25">
      <c r="A1677" s="15">
        <v>10568</v>
      </c>
      <c r="B1677" s="25" t="s">
        <v>4536</v>
      </c>
      <c r="C1677" s="9" t="s">
        <v>555</v>
      </c>
      <c r="D1677" s="9" t="s">
        <v>537</v>
      </c>
      <c r="E1677" s="9" t="s">
        <v>64</v>
      </c>
      <c r="F1677" s="9" t="s">
        <v>573</v>
      </c>
      <c r="G1677" s="9">
        <v>61780</v>
      </c>
      <c r="H1677" s="9" t="s">
        <v>2158</v>
      </c>
      <c r="I1677" s="9" t="s">
        <v>2159</v>
      </c>
      <c r="J1677" s="10" t="s">
        <v>2809</v>
      </c>
      <c r="K1677" s="19">
        <v>42423</v>
      </c>
      <c r="L1677" s="9">
        <v>100</v>
      </c>
      <c r="M1677" s="9" t="s">
        <v>76</v>
      </c>
      <c r="N1677" s="9" t="s">
        <v>79</v>
      </c>
      <c r="O1677" s="9"/>
      <c r="P1677" s="9">
        <v>100</v>
      </c>
      <c r="Q1677" s="9">
        <v>100</v>
      </c>
      <c r="R1677" s="9">
        <v>100</v>
      </c>
      <c r="S1677" s="9">
        <v>100</v>
      </c>
      <c r="T1677" s="9">
        <v>100</v>
      </c>
      <c r="U1677" s="9">
        <v>100</v>
      </c>
      <c r="V1677" s="9">
        <v>100</v>
      </c>
      <c r="W1677" s="9">
        <v>100</v>
      </c>
      <c r="X1677" s="9">
        <v>100</v>
      </c>
      <c r="Y1677" s="24"/>
      <c r="Z1677" s="24">
        <f>+VLOOKUP(G1677,[2]ACTIVIDADES!G$5:Y$1900,19,0)</f>
        <v>0</v>
      </c>
    </row>
    <row r="1678" spans="1:26" s="7" customFormat="1" ht="45" x14ac:dyDescent="0.25">
      <c r="A1678" s="13">
        <v>10568</v>
      </c>
      <c r="B1678" s="26" t="s">
        <v>4536</v>
      </c>
      <c r="C1678" s="11" t="s">
        <v>555</v>
      </c>
      <c r="D1678" s="11" t="s">
        <v>537</v>
      </c>
      <c r="E1678" s="11" t="s">
        <v>64</v>
      </c>
      <c r="F1678" s="11" t="s">
        <v>573</v>
      </c>
      <c r="G1678" s="11">
        <v>61793</v>
      </c>
      <c r="H1678" s="11" t="s">
        <v>2161</v>
      </c>
      <c r="I1678" s="11" t="s">
        <v>2162</v>
      </c>
      <c r="J1678" s="12" t="s">
        <v>2813</v>
      </c>
      <c r="K1678" s="20">
        <v>42424</v>
      </c>
      <c r="L1678" s="11">
        <v>5280</v>
      </c>
      <c r="M1678" s="11" t="s">
        <v>77</v>
      </c>
      <c r="N1678" s="11" t="s">
        <v>79</v>
      </c>
      <c r="O1678" s="11"/>
      <c r="P1678" s="11">
        <v>976</v>
      </c>
      <c r="Q1678" s="11">
        <v>1373</v>
      </c>
      <c r="R1678" s="11">
        <v>2771</v>
      </c>
      <c r="S1678" s="11">
        <v>3396</v>
      </c>
      <c r="T1678" s="11">
        <v>4996</v>
      </c>
      <c r="U1678" s="11">
        <v>5280</v>
      </c>
      <c r="V1678" s="11">
        <v>5280</v>
      </c>
      <c r="W1678" s="11">
        <v>5280</v>
      </c>
      <c r="X1678" s="11">
        <v>5280</v>
      </c>
      <c r="Y1678" s="24"/>
      <c r="Z1678" s="24">
        <f>+VLOOKUP(G1678,[2]ACTIVIDADES!G$5:Y$1900,19,0)</f>
        <v>0</v>
      </c>
    </row>
    <row r="1679" spans="1:26" s="7" customFormat="1" ht="105" x14ac:dyDescent="0.25">
      <c r="A1679" s="15">
        <v>10568</v>
      </c>
      <c r="B1679" s="25" t="s">
        <v>4536</v>
      </c>
      <c r="C1679" s="9" t="s">
        <v>555</v>
      </c>
      <c r="D1679" s="9" t="s">
        <v>537</v>
      </c>
      <c r="E1679" s="9" t="s">
        <v>64</v>
      </c>
      <c r="F1679" s="9" t="s">
        <v>573</v>
      </c>
      <c r="G1679" s="9">
        <v>61794</v>
      </c>
      <c r="H1679" s="9" t="s">
        <v>2845</v>
      </c>
      <c r="I1679" s="9" t="s">
        <v>2846</v>
      </c>
      <c r="J1679" s="10" t="s">
        <v>2847</v>
      </c>
      <c r="K1679" s="19">
        <v>42424</v>
      </c>
      <c r="L1679" s="9">
        <v>6</v>
      </c>
      <c r="M1679" s="9" t="s">
        <v>77</v>
      </c>
      <c r="N1679" s="9" t="s">
        <v>79</v>
      </c>
      <c r="O1679" s="9"/>
      <c r="P1679" s="9">
        <v>0</v>
      </c>
      <c r="Q1679" s="9">
        <v>0</v>
      </c>
      <c r="R1679" s="9">
        <v>1</v>
      </c>
      <c r="S1679" s="9">
        <v>5</v>
      </c>
      <c r="T1679" s="9">
        <v>6</v>
      </c>
      <c r="U1679" s="9">
        <v>6</v>
      </c>
      <c r="V1679" s="9">
        <v>6</v>
      </c>
      <c r="W1679" s="9">
        <v>6</v>
      </c>
      <c r="X1679" s="9">
        <v>6</v>
      </c>
      <c r="Y1679" s="24"/>
      <c r="Z1679" s="24">
        <f>+VLOOKUP(G1679,[2]ACTIVIDADES!G$5:Y$1900,19,0)</f>
        <v>0</v>
      </c>
    </row>
    <row r="1680" spans="1:26" s="7" customFormat="1" ht="90" x14ac:dyDescent="0.25">
      <c r="A1680" s="13">
        <v>10568</v>
      </c>
      <c r="B1680" s="26" t="s">
        <v>4536</v>
      </c>
      <c r="C1680" s="11" t="s">
        <v>555</v>
      </c>
      <c r="D1680" s="11" t="s">
        <v>537</v>
      </c>
      <c r="E1680" s="11" t="s">
        <v>64</v>
      </c>
      <c r="F1680" s="11" t="s">
        <v>573</v>
      </c>
      <c r="G1680" s="11">
        <v>61795</v>
      </c>
      <c r="H1680" s="11" t="s">
        <v>2143</v>
      </c>
      <c r="I1680" s="11" t="s">
        <v>2144</v>
      </c>
      <c r="J1680" s="12" t="s">
        <v>2857</v>
      </c>
      <c r="K1680" s="20">
        <v>42424</v>
      </c>
      <c r="L1680" s="11">
        <v>100</v>
      </c>
      <c r="M1680" s="11" t="s">
        <v>76</v>
      </c>
      <c r="N1680" s="11" t="s">
        <v>79</v>
      </c>
      <c r="O1680" s="11"/>
      <c r="P1680" s="11">
        <v>100</v>
      </c>
      <c r="Q1680" s="11">
        <v>100</v>
      </c>
      <c r="R1680" s="11">
        <v>100</v>
      </c>
      <c r="S1680" s="11">
        <v>100</v>
      </c>
      <c r="T1680" s="11">
        <v>100</v>
      </c>
      <c r="U1680" s="11">
        <v>100</v>
      </c>
      <c r="V1680" s="11">
        <v>100</v>
      </c>
      <c r="W1680" s="11">
        <v>100</v>
      </c>
      <c r="X1680" s="11">
        <v>100</v>
      </c>
      <c r="Y1680" s="24"/>
      <c r="Z1680" s="24">
        <f>+VLOOKUP(G1680,[2]ACTIVIDADES!G$5:Y$1900,19,0)</f>
        <v>0</v>
      </c>
    </row>
    <row r="1681" spans="1:26" s="7" customFormat="1" ht="90" x14ac:dyDescent="0.25">
      <c r="A1681" s="15">
        <v>10568</v>
      </c>
      <c r="B1681" s="25" t="s">
        <v>4536</v>
      </c>
      <c r="C1681" s="9" t="s">
        <v>555</v>
      </c>
      <c r="D1681" s="9" t="s">
        <v>537</v>
      </c>
      <c r="E1681" s="9" t="s">
        <v>64</v>
      </c>
      <c r="F1681" s="9" t="s">
        <v>573</v>
      </c>
      <c r="G1681" s="9">
        <v>61796</v>
      </c>
      <c r="H1681" s="9" t="s">
        <v>2860</v>
      </c>
      <c r="I1681" s="9" t="s">
        <v>2861</v>
      </c>
      <c r="J1681" s="10" t="s">
        <v>2862</v>
      </c>
      <c r="K1681" s="19">
        <v>42424</v>
      </c>
      <c r="L1681" s="9">
        <v>100</v>
      </c>
      <c r="M1681" s="9" t="s">
        <v>76</v>
      </c>
      <c r="N1681" s="9" t="s">
        <v>79</v>
      </c>
      <c r="O1681" s="9"/>
      <c r="P1681" s="9">
        <v>100</v>
      </c>
      <c r="Q1681" s="9">
        <v>100</v>
      </c>
      <c r="R1681" s="9">
        <v>100</v>
      </c>
      <c r="S1681" s="9">
        <v>100</v>
      </c>
      <c r="T1681" s="9">
        <v>100</v>
      </c>
      <c r="U1681" s="9">
        <v>100</v>
      </c>
      <c r="V1681" s="9">
        <v>100</v>
      </c>
      <c r="W1681" s="9">
        <v>100</v>
      </c>
      <c r="X1681" s="9">
        <v>100</v>
      </c>
      <c r="Y1681" s="24"/>
      <c r="Z1681" s="24">
        <f>+VLOOKUP(G1681,[2]ACTIVIDADES!G$5:Y$1900,19,0)</f>
        <v>0</v>
      </c>
    </row>
    <row r="1682" spans="1:26" s="7" customFormat="1" ht="90" x14ac:dyDescent="0.25">
      <c r="A1682" s="13">
        <v>10568</v>
      </c>
      <c r="B1682" s="26" t="s">
        <v>4536</v>
      </c>
      <c r="C1682" s="11" t="s">
        <v>555</v>
      </c>
      <c r="D1682" s="11" t="s">
        <v>537</v>
      </c>
      <c r="E1682" s="11" t="s">
        <v>64</v>
      </c>
      <c r="F1682" s="11" t="s">
        <v>573</v>
      </c>
      <c r="G1682" s="11">
        <v>61797</v>
      </c>
      <c r="H1682" s="11" t="s">
        <v>2174</v>
      </c>
      <c r="I1682" s="11" t="s">
        <v>2174</v>
      </c>
      <c r="J1682" s="12" t="s">
        <v>2866</v>
      </c>
      <c r="K1682" s="20">
        <v>42424</v>
      </c>
      <c r="L1682" s="11">
        <v>100</v>
      </c>
      <c r="M1682" s="11" t="s">
        <v>76</v>
      </c>
      <c r="N1682" s="11" t="s">
        <v>79</v>
      </c>
      <c r="O1682" s="11"/>
      <c r="P1682" s="11">
        <v>100</v>
      </c>
      <c r="Q1682" s="11">
        <v>100</v>
      </c>
      <c r="R1682" s="11">
        <v>100</v>
      </c>
      <c r="S1682" s="11">
        <v>100</v>
      </c>
      <c r="T1682" s="11">
        <v>100</v>
      </c>
      <c r="U1682" s="11">
        <v>100</v>
      </c>
      <c r="V1682" s="11">
        <v>100</v>
      </c>
      <c r="W1682" s="11">
        <v>100</v>
      </c>
      <c r="X1682" s="11">
        <v>100</v>
      </c>
      <c r="Y1682" s="24"/>
      <c r="Z1682" s="24">
        <f>+VLOOKUP(G1682,[2]ACTIVIDADES!G$5:Y$1900,19,0)</f>
        <v>0</v>
      </c>
    </row>
    <row r="1683" spans="1:26" s="7" customFormat="1" ht="45" x14ac:dyDescent="0.25">
      <c r="A1683" s="15">
        <v>10568</v>
      </c>
      <c r="B1683" s="25" t="s">
        <v>4536</v>
      </c>
      <c r="C1683" s="9" t="s">
        <v>555</v>
      </c>
      <c r="D1683" s="9" t="s">
        <v>537</v>
      </c>
      <c r="E1683" s="9" t="s">
        <v>64</v>
      </c>
      <c r="F1683" s="9" t="s">
        <v>573</v>
      </c>
      <c r="G1683" s="9">
        <v>61798</v>
      </c>
      <c r="H1683" s="9" t="s">
        <v>2876</v>
      </c>
      <c r="I1683" s="9" t="s">
        <v>2877</v>
      </c>
      <c r="J1683" s="10" t="s">
        <v>2878</v>
      </c>
      <c r="K1683" s="19">
        <v>42424</v>
      </c>
      <c r="L1683" s="9">
        <v>3</v>
      </c>
      <c r="M1683" s="9" t="s">
        <v>77</v>
      </c>
      <c r="N1683" s="9" t="s">
        <v>79</v>
      </c>
      <c r="O1683" s="9"/>
      <c r="P1683" s="9">
        <v>0</v>
      </c>
      <c r="Q1683" s="9">
        <v>2</v>
      </c>
      <c r="R1683" s="9">
        <v>2</v>
      </c>
      <c r="S1683" s="9">
        <v>3</v>
      </c>
      <c r="T1683" s="9">
        <v>3</v>
      </c>
      <c r="U1683" s="9">
        <v>3</v>
      </c>
      <c r="V1683" s="9">
        <v>3</v>
      </c>
      <c r="W1683" s="9">
        <v>3</v>
      </c>
      <c r="X1683" s="9">
        <v>3</v>
      </c>
      <c r="Y1683" s="24"/>
      <c r="Z1683" s="24">
        <f>+VLOOKUP(G1683,[2]ACTIVIDADES!G$5:Y$1900,19,0)</f>
        <v>0</v>
      </c>
    </row>
    <row r="1684" spans="1:26" s="7" customFormat="1" ht="75" x14ac:dyDescent="0.25">
      <c r="A1684" s="13">
        <v>10568</v>
      </c>
      <c r="B1684" s="26" t="s">
        <v>4536</v>
      </c>
      <c r="C1684" s="11" t="s">
        <v>555</v>
      </c>
      <c r="D1684" s="11" t="s">
        <v>537</v>
      </c>
      <c r="E1684" s="11" t="s">
        <v>64</v>
      </c>
      <c r="F1684" s="11" t="s">
        <v>573</v>
      </c>
      <c r="G1684" s="11">
        <v>61799</v>
      </c>
      <c r="H1684" s="11" t="s">
        <v>2882</v>
      </c>
      <c r="I1684" s="11" t="s">
        <v>2883</v>
      </c>
      <c r="J1684" s="12" t="s">
        <v>2884</v>
      </c>
      <c r="K1684" s="20">
        <v>42424</v>
      </c>
      <c r="L1684" s="11">
        <v>2</v>
      </c>
      <c r="M1684" s="11" t="s">
        <v>77</v>
      </c>
      <c r="N1684" s="11" t="s">
        <v>79</v>
      </c>
      <c r="O1684" s="11"/>
      <c r="P1684" s="11">
        <v>0</v>
      </c>
      <c r="Q1684" s="11">
        <v>0</v>
      </c>
      <c r="R1684" s="11">
        <v>0</v>
      </c>
      <c r="S1684" s="11">
        <v>0</v>
      </c>
      <c r="T1684" s="11">
        <v>0</v>
      </c>
      <c r="U1684" s="11">
        <v>1</v>
      </c>
      <c r="V1684" s="11">
        <v>2</v>
      </c>
      <c r="W1684" s="11">
        <v>2</v>
      </c>
      <c r="X1684" s="11">
        <v>2</v>
      </c>
      <c r="Y1684" s="24"/>
      <c r="Z1684" s="24">
        <f>+VLOOKUP(G1684,[2]ACTIVIDADES!G$5:Y$1900,19,0)</f>
        <v>0</v>
      </c>
    </row>
    <row r="1685" spans="1:26" s="7" customFormat="1" ht="60" x14ac:dyDescent="0.25">
      <c r="A1685" s="15">
        <v>10568</v>
      </c>
      <c r="B1685" s="25" t="s">
        <v>4536</v>
      </c>
      <c r="C1685" s="9" t="s">
        <v>555</v>
      </c>
      <c r="D1685" s="9" t="s">
        <v>537</v>
      </c>
      <c r="E1685" s="9" t="s">
        <v>64</v>
      </c>
      <c r="F1685" s="9" t="s">
        <v>573</v>
      </c>
      <c r="G1685" s="9">
        <v>61800</v>
      </c>
      <c r="H1685" s="9" t="s">
        <v>2890</v>
      </c>
      <c r="I1685" s="9" t="s">
        <v>2891</v>
      </c>
      <c r="J1685" s="10" t="s">
        <v>2892</v>
      </c>
      <c r="K1685" s="19">
        <v>42424</v>
      </c>
      <c r="L1685" s="9">
        <v>14</v>
      </c>
      <c r="M1685" s="9" t="s">
        <v>77</v>
      </c>
      <c r="N1685" s="9" t="s">
        <v>79</v>
      </c>
      <c r="O1685" s="9"/>
      <c r="P1685" s="9">
        <v>0</v>
      </c>
      <c r="Q1685" s="9">
        <v>1</v>
      </c>
      <c r="R1685" s="9">
        <v>1</v>
      </c>
      <c r="S1685" s="9">
        <v>3</v>
      </c>
      <c r="T1685" s="9">
        <v>5</v>
      </c>
      <c r="U1685" s="9">
        <v>9</v>
      </c>
      <c r="V1685" s="9">
        <v>9</v>
      </c>
      <c r="W1685" s="9">
        <v>11</v>
      </c>
      <c r="X1685" s="9">
        <v>14</v>
      </c>
      <c r="Y1685" s="24"/>
      <c r="Z1685" s="24">
        <f>+VLOOKUP(G1685,[2]ACTIVIDADES!G$5:Y$1900,19,0)</f>
        <v>0</v>
      </c>
    </row>
    <row r="1686" spans="1:26" s="7" customFormat="1" ht="60" x14ac:dyDescent="0.25">
      <c r="A1686" s="13">
        <v>10568</v>
      </c>
      <c r="B1686" s="26" t="s">
        <v>4536</v>
      </c>
      <c r="C1686" s="11" t="s">
        <v>555</v>
      </c>
      <c r="D1686" s="11" t="s">
        <v>537</v>
      </c>
      <c r="E1686" s="11" t="s">
        <v>64</v>
      </c>
      <c r="F1686" s="11" t="s">
        <v>573</v>
      </c>
      <c r="G1686" s="11">
        <v>61801</v>
      </c>
      <c r="H1686" s="11" t="s">
        <v>2932</v>
      </c>
      <c r="I1686" s="11" t="s">
        <v>2933</v>
      </c>
      <c r="J1686" s="12" t="s">
        <v>2934</v>
      </c>
      <c r="K1686" s="20">
        <v>42424</v>
      </c>
      <c r="L1686" s="11">
        <v>13</v>
      </c>
      <c r="M1686" s="11" t="s">
        <v>77</v>
      </c>
      <c r="N1686" s="11" t="s">
        <v>79</v>
      </c>
      <c r="O1686" s="11"/>
      <c r="P1686" s="11">
        <v>1</v>
      </c>
      <c r="Q1686" s="11">
        <v>1</v>
      </c>
      <c r="R1686" s="11">
        <v>1</v>
      </c>
      <c r="S1686" s="11">
        <v>4</v>
      </c>
      <c r="T1686" s="11">
        <v>4</v>
      </c>
      <c r="U1686" s="11">
        <v>6</v>
      </c>
      <c r="V1686" s="11">
        <v>6</v>
      </c>
      <c r="W1686" s="11">
        <v>12</v>
      </c>
      <c r="X1686" s="11">
        <v>13</v>
      </c>
      <c r="Y1686" s="24"/>
      <c r="Z1686" s="24">
        <f>+VLOOKUP(G1686,[2]ACTIVIDADES!G$5:Y$1900,19,0)</f>
        <v>0</v>
      </c>
    </row>
    <row r="1687" spans="1:26" s="7" customFormat="1" ht="60" x14ac:dyDescent="0.25">
      <c r="A1687" s="15">
        <v>10568</v>
      </c>
      <c r="B1687" s="25" t="s">
        <v>4536</v>
      </c>
      <c r="C1687" s="9" t="s">
        <v>555</v>
      </c>
      <c r="D1687" s="9" t="s">
        <v>537</v>
      </c>
      <c r="E1687" s="9" t="s">
        <v>64</v>
      </c>
      <c r="F1687" s="9" t="s">
        <v>573</v>
      </c>
      <c r="G1687" s="9">
        <v>61802</v>
      </c>
      <c r="H1687" s="9" t="s">
        <v>2923</v>
      </c>
      <c r="I1687" s="9" t="s">
        <v>2924</v>
      </c>
      <c r="J1687" s="10" t="s">
        <v>2925</v>
      </c>
      <c r="K1687" s="19">
        <v>42424</v>
      </c>
      <c r="L1687" s="9">
        <v>6</v>
      </c>
      <c r="M1687" s="9" t="s">
        <v>77</v>
      </c>
      <c r="N1687" s="9" t="s">
        <v>79</v>
      </c>
      <c r="O1687" s="9"/>
      <c r="P1687" s="9">
        <v>1</v>
      </c>
      <c r="Q1687" s="9">
        <v>1</v>
      </c>
      <c r="R1687" s="9">
        <v>1</v>
      </c>
      <c r="S1687" s="9">
        <v>4</v>
      </c>
      <c r="T1687" s="9">
        <v>4</v>
      </c>
      <c r="U1687" s="9">
        <v>4</v>
      </c>
      <c r="V1687" s="9">
        <v>4</v>
      </c>
      <c r="W1687" s="9">
        <v>4</v>
      </c>
      <c r="X1687" s="9">
        <v>4</v>
      </c>
      <c r="Y1687" s="24"/>
      <c r="Z1687" s="24">
        <f>+VLOOKUP(G1687,[2]ACTIVIDADES!G$5:Y$1900,19,0)</f>
        <v>0</v>
      </c>
    </row>
    <row r="1688" spans="1:26" s="7" customFormat="1" ht="75" x14ac:dyDescent="0.25">
      <c r="A1688" s="13">
        <v>10568</v>
      </c>
      <c r="B1688" s="26" t="s">
        <v>4536</v>
      </c>
      <c r="C1688" s="11" t="s">
        <v>555</v>
      </c>
      <c r="D1688" s="11" t="s">
        <v>537</v>
      </c>
      <c r="E1688" s="11" t="s">
        <v>64</v>
      </c>
      <c r="F1688" s="11" t="s">
        <v>573</v>
      </c>
      <c r="G1688" s="11">
        <v>61803</v>
      </c>
      <c r="H1688" s="11" t="s">
        <v>2944</v>
      </c>
      <c r="I1688" s="11" t="s">
        <v>2945</v>
      </c>
      <c r="J1688" s="12" t="s">
        <v>2946</v>
      </c>
      <c r="K1688" s="20">
        <v>42424</v>
      </c>
      <c r="L1688" s="11">
        <v>1</v>
      </c>
      <c r="M1688" s="11" t="s">
        <v>77</v>
      </c>
      <c r="N1688" s="11" t="s">
        <v>79</v>
      </c>
      <c r="O1688" s="11"/>
      <c r="P1688" s="11">
        <v>0</v>
      </c>
      <c r="Q1688" s="11">
        <v>0</v>
      </c>
      <c r="R1688" s="11">
        <v>0</v>
      </c>
      <c r="S1688" s="11">
        <v>1</v>
      </c>
      <c r="T1688" s="11">
        <v>1</v>
      </c>
      <c r="U1688" s="11">
        <v>1</v>
      </c>
      <c r="V1688" s="11">
        <v>1</v>
      </c>
      <c r="W1688" s="11">
        <v>1</v>
      </c>
      <c r="X1688" s="11">
        <v>1</v>
      </c>
      <c r="Y1688" s="24"/>
      <c r="Z1688" s="24">
        <f>+VLOOKUP(G1688,[2]ACTIVIDADES!G$5:Y$1900,19,0)</f>
        <v>0</v>
      </c>
    </row>
    <row r="1689" spans="1:26" s="7" customFormat="1" ht="60" x14ac:dyDescent="0.25">
      <c r="A1689" s="15">
        <v>10568</v>
      </c>
      <c r="B1689" s="25" t="s">
        <v>4536</v>
      </c>
      <c r="C1689" s="9" t="s">
        <v>555</v>
      </c>
      <c r="D1689" s="9" t="s">
        <v>537</v>
      </c>
      <c r="E1689" s="9" t="s">
        <v>64</v>
      </c>
      <c r="F1689" s="9" t="s">
        <v>573</v>
      </c>
      <c r="G1689" s="9">
        <v>61804</v>
      </c>
      <c r="H1689" s="9" t="s">
        <v>2953</v>
      </c>
      <c r="I1689" s="9" t="s">
        <v>1228</v>
      </c>
      <c r="J1689" s="10" t="s">
        <v>2954</v>
      </c>
      <c r="K1689" s="19">
        <v>42424</v>
      </c>
      <c r="L1689" s="9">
        <v>2</v>
      </c>
      <c r="M1689" s="9" t="s">
        <v>77</v>
      </c>
      <c r="N1689" s="9" t="s">
        <v>79</v>
      </c>
      <c r="O1689" s="9"/>
      <c r="P1689" s="9">
        <v>0</v>
      </c>
      <c r="Q1689" s="9">
        <v>0</v>
      </c>
      <c r="R1689" s="9">
        <v>0</v>
      </c>
      <c r="S1689" s="9">
        <v>1</v>
      </c>
      <c r="T1689" s="9">
        <v>1</v>
      </c>
      <c r="U1689" s="9">
        <v>1</v>
      </c>
      <c r="V1689" s="9">
        <v>1</v>
      </c>
      <c r="W1689" s="9">
        <v>1</v>
      </c>
      <c r="X1689" s="9">
        <v>1</v>
      </c>
      <c r="Y1689" s="24"/>
      <c r="Z1689" s="24">
        <f>+VLOOKUP(G1689,[2]ACTIVIDADES!G$5:Y$1900,19,0)</f>
        <v>0</v>
      </c>
    </row>
    <row r="1690" spans="1:26" s="7" customFormat="1" ht="60" x14ac:dyDescent="0.25">
      <c r="A1690" s="13">
        <v>10568</v>
      </c>
      <c r="B1690" s="26" t="s">
        <v>4536</v>
      </c>
      <c r="C1690" s="11" t="s">
        <v>555</v>
      </c>
      <c r="D1690" s="11" t="s">
        <v>537</v>
      </c>
      <c r="E1690" s="11" t="s">
        <v>64</v>
      </c>
      <c r="F1690" s="11" t="s">
        <v>573</v>
      </c>
      <c r="G1690" s="11">
        <v>61805</v>
      </c>
      <c r="H1690" s="11" t="s">
        <v>2896</v>
      </c>
      <c r="I1690" s="11" t="s">
        <v>2897</v>
      </c>
      <c r="J1690" s="12" t="s">
        <v>2898</v>
      </c>
      <c r="K1690" s="20">
        <v>42424</v>
      </c>
      <c r="L1690" s="11">
        <v>2</v>
      </c>
      <c r="M1690" s="11" t="s">
        <v>77</v>
      </c>
      <c r="N1690" s="11" t="s">
        <v>79</v>
      </c>
      <c r="O1690" s="11"/>
      <c r="P1690" s="11">
        <v>0</v>
      </c>
      <c r="Q1690" s="11">
        <v>1</v>
      </c>
      <c r="R1690" s="11">
        <v>1</v>
      </c>
      <c r="S1690" s="11">
        <v>1</v>
      </c>
      <c r="T1690" s="11">
        <v>1</v>
      </c>
      <c r="U1690" s="11">
        <v>2</v>
      </c>
      <c r="V1690" s="11">
        <v>2</v>
      </c>
      <c r="W1690" s="11">
        <v>2</v>
      </c>
      <c r="X1690" s="11">
        <v>2</v>
      </c>
      <c r="Y1690" s="24"/>
      <c r="Z1690" s="24">
        <f>+VLOOKUP(G1690,[2]ACTIVIDADES!G$5:Y$1900,19,0)</f>
        <v>0</v>
      </c>
    </row>
    <row r="1691" spans="1:26" s="7" customFormat="1" ht="120" x14ac:dyDescent="0.25">
      <c r="A1691" s="15">
        <v>10568</v>
      </c>
      <c r="B1691" s="25" t="s">
        <v>4536</v>
      </c>
      <c r="C1691" s="9" t="s">
        <v>555</v>
      </c>
      <c r="D1691" s="9" t="s">
        <v>537</v>
      </c>
      <c r="E1691" s="9" t="s">
        <v>64</v>
      </c>
      <c r="F1691" s="9" t="s">
        <v>573</v>
      </c>
      <c r="G1691" s="9">
        <v>61806</v>
      </c>
      <c r="H1691" s="9" t="s">
        <v>2969</v>
      </c>
      <c r="I1691" s="9" t="s">
        <v>2970</v>
      </c>
      <c r="J1691" s="10" t="s">
        <v>2971</v>
      </c>
      <c r="K1691" s="19">
        <v>42424</v>
      </c>
      <c r="L1691" s="9">
        <v>100</v>
      </c>
      <c r="M1691" s="9" t="s">
        <v>76</v>
      </c>
      <c r="N1691" s="9" t="s">
        <v>79</v>
      </c>
      <c r="O1691" s="9"/>
      <c r="P1691" s="9">
        <v>100</v>
      </c>
      <c r="Q1691" s="9">
        <v>100</v>
      </c>
      <c r="R1691" s="9">
        <v>100</v>
      </c>
      <c r="S1691" s="9">
        <v>100</v>
      </c>
      <c r="T1691" s="9">
        <v>100</v>
      </c>
      <c r="U1691" s="9">
        <v>100</v>
      </c>
      <c r="V1691" s="9">
        <v>100</v>
      </c>
      <c r="W1691" s="9">
        <v>100</v>
      </c>
      <c r="X1691" s="9">
        <v>100</v>
      </c>
      <c r="Y1691" s="24"/>
      <c r="Z1691" s="24">
        <f>+VLOOKUP(G1691,[2]ACTIVIDADES!G$5:Y$1900,19,0)</f>
        <v>0</v>
      </c>
    </row>
    <row r="1692" spans="1:26" s="7" customFormat="1" ht="75" x14ac:dyDescent="0.25">
      <c r="A1692" s="13">
        <v>10568</v>
      </c>
      <c r="B1692" s="26" t="s">
        <v>4536</v>
      </c>
      <c r="C1692" s="11" t="s">
        <v>555</v>
      </c>
      <c r="D1692" s="11" t="s">
        <v>537</v>
      </c>
      <c r="E1692" s="11" t="s">
        <v>64</v>
      </c>
      <c r="F1692" s="11" t="s">
        <v>573</v>
      </c>
      <c r="G1692" s="11">
        <v>61807</v>
      </c>
      <c r="H1692" s="11" t="s">
        <v>2108</v>
      </c>
      <c r="I1692" s="11" t="s">
        <v>2109</v>
      </c>
      <c r="J1692" s="12" t="s">
        <v>2902</v>
      </c>
      <c r="K1692" s="20">
        <v>42424</v>
      </c>
      <c r="L1692" s="11">
        <v>14</v>
      </c>
      <c r="M1692" s="11" t="s">
        <v>77</v>
      </c>
      <c r="N1692" s="11" t="s">
        <v>79</v>
      </c>
      <c r="O1692" s="11"/>
      <c r="P1692" s="11">
        <v>0</v>
      </c>
      <c r="Q1692" s="11">
        <v>0</v>
      </c>
      <c r="R1692" s="11">
        <v>0</v>
      </c>
      <c r="S1692" s="11">
        <v>9</v>
      </c>
      <c r="T1692" s="11">
        <v>12</v>
      </c>
      <c r="U1692" s="11">
        <v>12</v>
      </c>
      <c r="V1692" s="11">
        <v>14</v>
      </c>
      <c r="W1692" s="11">
        <v>14</v>
      </c>
      <c r="X1692" s="11">
        <v>14</v>
      </c>
      <c r="Y1692" s="24"/>
      <c r="Z1692" s="24">
        <f>+VLOOKUP(G1692,[2]ACTIVIDADES!G$5:Y$1900,19,0)</f>
        <v>0</v>
      </c>
    </row>
    <row r="1693" spans="1:26" s="7" customFormat="1" ht="90" x14ac:dyDescent="0.25">
      <c r="A1693" s="15">
        <v>10568</v>
      </c>
      <c r="B1693" s="25" t="s">
        <v>4536</v>
      </c>
      <c r="C1693" s="9" t="s">
        <v>555</v>
      </c>
      <c r="D1693" s="9" t="s">
        <v>537</v>
      </c>
      <c r="E1693" s="9" t="s">
        <v>64</v>
      </c>
      <c r="F1693" s="9" t="s">
        <v>573</v>
      </c>
      <c r="G1693" s="9">
        <v>61808</v>
      </c>
      <c r="H1693" s="9" t="s">
        <v>2914</v>
      </c>
      <c r="I1693" s="9" t="s">
        <v>2915</v>
      </c>
      <c r="J1693" s="10" t="s">
        <v>2916</v>
      </c>
      <c r="K1693" s="19">
        <v>42424</v>
      </c>
      <c r="L1693" s="9">
        <v>5000</v>
      </c>
      <c r="M1693" s="9" t="s">
        <v>77</v>
      </c>
      <c r="N1693" s="9" t="s">
        <v>79</v>
      </c>
      <c r="O1693" s="9"/>
      <c r="P1693" s="9">
        <v>0</v>
      </c>
      <c r="Q1693" s="9">
        <v>950</v>
      </c>
      <c r="R1693" s="9">
        <v>1238</v>
      </c>
      <c r="S1693" s="9">
        <v>4364</v>
      </c>
      <c r="T1693" s="9">
        <v>4364</v>
      </c>
      <c r="U1693" s="9">
        <v>4364</v>
      </c>
      <c r="V1693" s="9">
        <v>4364</v>
      </c>
      <c r="W1693" s="9">
        <v>4364</v>
      </c>
      <c r="X1693" s="9">
        <v>4490</v>
      </c>
      <c r="Y1693" s="24"/>
      <c r="Z1693" s="24">
        <f>+VLOOKUP(G1693,[2]ACTIVIDADES!G$5:Y$1900,19,0)</f>
        <v>0</v>
      </c>
    </row>
    <row r="1694" spans="1:26" s="7" customFormat="1" ht="120" x14ac:dyDescent="0.25">
      <c r="A1694" s="13">
        <v>10568</v>
      </c>
      <c r="B1694" s="26" t="s">
        <v>4536</v>
      </c>
      <c r="C1694" s="11" t="s">
        <v>555</v>
      </c>
      <c r="D1694" s="11" t="s">
        <v>537</v>
      </c>
      <c r="E1694" s="11" t="s">
        <v>64</v>
      </c>
      <c r="F1694" s="11" t="s">
        <v>573</v>
      </c>
      <c r="G1694" s="11">
        <v>61809</v>
      </c>
      <c r="H1694" s="11" t="s">
        <v>3052</v>
      </c>
      <c r="I1694" s="11" t="s">
        <v>3053</v>
      </c>
      <c r="J1694" s="12" t="s">
        <v>3054</v>
      </c>
      <c r="K1694" s="20">
        <v>42424</v>
      </c>
      <c r="L1694" s="11">
        <v>6</v>
      </c>
      <c r="M1694" s="11" t="s">
        <v>77</v>
      </c>
      <c r="N1694" s="11" t="s">
        <v>79</v>
      </c>
      <c r="O1694" s="11"/>
      <c r="P1694" s="11">
        <v>0</v>
      </c>
      <c r="Q1694" s="11">
        <v>0</v>
      </c>
      <c r="R1694" s="11">
        <v>0</v>
      </c>
      <c r="S1694" s="11">
        <v>0</v>
      </c>
      <c r="T1694" s="11">
        <v>0</v>
      </c>
      <c r="U1694" s="11">
        <v>0</v>
      </c>
      <c r="V1694" s="11">
        <v>6</v>
      </c>
      <c r="W1694" s="11">
        <v>6</v>
      </c>
      <c r="X1694" s="11">
        <v>6</v>
      </c>
      <c r="Y1694" s="24"/>
      <c r="Z1694" s="24">
        <f>+VLOOKUP(G1694,[2]ACTIVIDADES!G$5:Y$1900,19,0)</f>
        <v>0</v>
      </c>
    </row>
    <row r="1695" spans="1:26" s="7" customFormat="1" ht="105" x14ac:dyDescent="0.25">
      <c r="A1695" s="15">
        <v>10568</v>
      </c>
      <c r="B1695" s="25" t="s">
        <v>4536</v>
      </c>
      <c r="C1695" s="9" t="s">
        <v>555</v>
      </c>
      <c r="D1695" s="9" t="s">
        <v>537</v>
      </c>
      <c r="E1695" s="9" t="s">
        <v>64</v>
      </c>
      <c r="F1695" s="9" t="s">
        <v>573</v>
      </c>
      <c r="G1695" s="9">
        <v>61839</v>
      </c>
      <c r="H1695" s="9" t="s">
        <v>587</v>
      </c>
      <c r="I1695" s="9" t="s">
        <v>2985</v>
      </c>
      <c r="J1695" s="10" t="s">
        <v>2986</v>
      </c>
      <c r="K1695" s="19">
        <v>42424</v>
      </c>
      <c r="L1695" s="9">
        <v>100</v>
      </c>
      <c r="M1695" s="9" t="s">
        <v>76</v>
      </c>
      <c r="N1695" s="9" t="s">
        <v>79</v>
      </c>
      <c r="O1695" s="9"/>
      <c r="P1695" s="9">
        <v>100</v>
      </c>
      <c r="Q1695" s="9">
        <v>100</v>
      </c>
      <c r="R1695" s="9">
        <v>100</v>
      </c>
      <c r="S1695" s="9">
        <v>100</v>
      </c>
      <c r="T1695" s="9">
        <v>100</v>
      </c>
      <c r="U1695" s="9">
        <v>100</v>
      </c>
      <c r="V1695" s="9">
        <v>100</v>
      </c>
      <c r="W1695" s="9">
        <v>100</v>
      </c>
      <c r="X1695" s="9">
        <v>100</v>
      </c>
      <c r="Y1695" s="24"/>
      <c r="Z1695" s="24">
        <f>+VLOOKUP(G1695,[2]ACTIVIDADES!G$5:Y$1900,19,0)</f>
        <v>0</v>
      </c>
    </row>
    <row r="1696" spans="1:26" s="7" customFormat="1" ht="90" x14ac:dyDescent="0.25">
      <c r="A1696" s="13">
        <v>10568</v>
      </c>
      <c r="B1696" s="26" t="s">
        <v>4536</v>
      </c>
      <c r="C1696" s="11" t="s">
        <v>555</v>
      </c>
      <c r="D1696" s="11" t="s">
        <v>537</v>
      </c>
      <c r="E1696" s="11" t="s">
        <v>64</v>
      </c>
      <c r="F1696" s="11" t="s">
        <v>573</v>
      </c>
      <c r="G1696" s="11">
        <v>61841</v>
      </c>
      <c r="H1696" s="11" t="s">
        <v>2990</v>
      </c>
      <c r="I1696" s="11" t="s">
        <v>2991</v>
      </c>
      <c r="J1696" s="12" t="s">
        <v>2992</v>
      </c>
      <c r="K1696" s="20">
        <v>42424</v>
      </c>
      <c r="L1696" s="11">
        <v>100</v>
      </c>
      <c r="M1696" s="11" t="s">
        <v>76</v>
      </c>
      <c r="N1696" s="11" t="s">
        <v>79</v>
      </c>
      <c r="O1696" s="11"/>
      <c r="P1696" s="11">
        <v>100</v>
      </c>
      <c r="Q1696" s="11">
        <v>100</v>
      </c>
      <c r="R1696" s="11">
        <v>100</v>
      </c>
      <c r="S1696" s="11">
        <v>100</v>
      </c>
      <c r="T1696" s="11">
        <v>100</v>
      </c>
      <c r="U1696" s="11">
        <v>100</v>
      </c>
      <c r="V1696" s="11">
        <v>100</v>
      </c>
      <c r="W1696" s="11">
        <v>100</v>
      </c>
      <c r="X1696" s="11">
        <v>100</v>
      </c>
      <c r="Y1696" s="24"/>
      <c r="Z1696" s="24">
        <f>+VLOOKUP(G1696,[2]ACTIVIDADES!G$5:Y$1900,19,0)</f>
        <v>0</v>
      </c>
    </row>
    <row r="1697" spans="1:26" s="7" customFormat="1" ht="60" x14ac:dyDescent="0.25">
      <c r="A1697" s="15">
        <v>10568</v>
      </c>
      <c r="B1697" s="25" t="s">
        <v>4536</v>
      </c>
      <c r="C1697" s="9" t="s">
        <v>555</v>
      </c>
      <c r="D1697" s="9" t="s">
        <v>537</v>
      </c>
      <c r="E1697" s="9" t="s">
        <v>64</v>
      </c>
      <c r="F1697" s="9" t="s">
        <v>573</v>
      </c>
      <c r="G1697" s="9">
        <v>61842</v>
      </c>
      <c r="H1697" s="9" t="s">
        <v>1127</v>
      </c>
      <c r="I1697" s="9" t="s">
        <v>1128</v>
      </c>
      <c r="J1697" s="10" t="s">
        <v>3003</v>
      </c>
      <c r="K1697" s="19">
        <v>42424</v>
      </c>
      <c r="L1697" s="9">
        <v>100</v>
      </c>
      <c r="M1697" s="9" t="s">
        <v>76</v>
      </c>
      <c r="N1697" s="9" t="s">
        <v>79</v>
      </c>
      <c r="O1697" s="9"/>
      <c r="P1697" s="9">
        <v>100</v>
      </c>
      <c r="Q1697" s="9">
        <v>100</v>
      </c>
      <c r="R1697" s="9">
        <v>100</v>
      </c>
      <c r="S1697" s="9">
        <v>100</v>
      </c>
      <c r="T1697" s="9">
        <v>100</v>
      </c>
      <c r="U1697" s="9">
        <v>100</v>
      </c>
      <c r="V1697" s="9">
        <v>100</v>
      </c>
      <c r="W1697" s="9">
        <v>100</v>
      </c>
      <c r="X1697" s="9">
        <v>100</v>
      </c>
      <c r="Y1697" s="24"/>
      <c r="Z1697" s="24">
        <f>+VLOOKUP(G1697,[2]ACTIVIDADES!G$5:Y$1900,19,0)</f>
        <v>0</v>
      </c>
    </row>
    <row r="1698" spans="1:26" s="7" customFormat="1" ht="120" x14ac:dyDescent="0.25">
      <c r="A1698" s="13">
        <v>10568</v>
      </c>
      <c r="B1698" s="26" t="s">
        <v>4536</v>
      </c>
      <c r="C1698" s="11" t="s">
        <v>555</v>
      </c>
      <c r="D1698" s="11" t="s">
        <v>537</v>
      </c>
      <c r="E1698" s="11" t="s">
        <v>64</v>
      </c>
      <c r="F1698" s="11" t="s">
        <v>573</v>
      </c>
      <c r="G1698" s="11">
        <v>61849</v>
      </c>
      <c r="H1698" s="11" t="s">
        <v>1138</v>
      </c>
      <c r="I1698" s="11" t="s">
        <v>3016</v>
      </c>
      <c r="J1698" s="12" t="s">
        <v>3017</v>
      </c>
      <c r="K1698" s="20">
        <v>42424</v>
      </c>
      <c r="L1698" s="11">
        <v>1</v>
      </c>
      <c r="M1698" s="11" t="s">
        <v>77</v>
      </c>
      <c r="N1698" s="11" t="s">
        <v>79</v>
      </c>
      <c r="O1698" s="11"/>
      <c r="P1698" s="11">
        <v>0</v>
      </c>
      <c r="Q1698" s="11">
        <v>0</v>
      </c>
      <c r="R1698" s="11">
        <v>0</v>
      </c>
      <c r="S1698" s="11">
        <v>1</v>
      </c>
      <c r="T1698" s="11">
        <v>1</v>
      </c>
      <c r="U1698" s="11">
        <v>1</v>
      </c>
      <c r="V1698" s="11">
        <v>1</v>
      </c>
      <c r="W1698" s="11">
        <v>1</v>
      </c>
      <c r="X1698" s="11">
        <v>1</v>
      </c>
      <c r="Y1698" s="24"/>
      <c r="Z1698" s="24">
        <f>+VLOOKUP(G1698,[2]ACTIVIDADES!G$5:Y$1900,19,0)</f>
        <v>0</v>
      </c>
    </row>
    <row r="1699" spans="1:26" s="7" customFormat="1" ht="60" x14ac:dyDescent="0.25">
      <c r="A1699" s="15">
        <v>10568</v>
      </c>
      <c r="B1699" s="25" t="s">
        <v>4536</v>
      </c>
      <c r="C1699" s="9" t="s">
        <v>555</v>
      </c>
      <c r="D1699" s="9" t="s">
        <v>537</v>
      </c>
      <c r="E1699" s="9" t="s">
        <v>64</v>
      </c>
      <c r="F1699" s="9" t="s">
        <v>573</v>
      </c>
      <c r="G1699" s="9">
        <v>61851</v>
      </c>
      <c r="H1699" s="9" t="s">
        <v>3021</v>
      </c>
      <c r="I1699" s="9" t="s">
        <v>3022</v>
      </c>
      <c r="J1699" s="10" t="s">
        <v>3023</v>
      </c>
      <c r="K1699" s="19">
        <v>42424</v>
      </c>
      <c r="L1699" s="9">
        <v>2</v>
      </c>
      <c r="M1699" s="9" t="s">
        <v>77</v>
      </c>
      <c r="N1699" s="9" t="s">
        <v>79</v>
      </c>
      <c r="O1699" s="9"/>
      <c r="P1699" s="9">
        <v>0</v>
      </c>
      <c r="Q1699" s="9">
        <v>0</v>
      </c>
      <c r="R1699" s="9">
        <v>0</v>
      </c>
      <c r="S1699" s="9">
        <v>0</v>
      </c>
      <c r="T1699" s="9">
        <v>0</v>
      </c>
      <c r="U1699" s="9">
        <v>1</v>
      </c>
      <c r="V1699" s="9">
        <v>1</v>
      </c>
      <c r="W1699" s="9">
        <v>2</v>
      </c>
      <c r="X1699" s="9">
        <v>2</v>
      </c>
      <c r="Y1699" s="24"/>
      <c r="Z1699" s="24">
        <f>+VLOOKUP(G1699,[2]ACTIVIDADES!G$5:Y$1900,19,0)</f>
        <v>0</v>
      </c>
    </row>
    <row r="1700" spans="1:26" s="7" customFormat="1" ht="90" x14ac:dyDescent="0.25">
      <c r="A1700" s="13">
        <v>10568</v>
      </c>
      <c r="B1700" s="26" t="s">
        <v>4536</v>
      </c>
      <c r="C1700" s="11" t="s">
        <v>555</v>
      </c>
      <c r="D1700" s="11" t="s">
        <v>537</v>
      </c>
      <c r="E1700" s="11" t="s">
        <v>64</v>
      </c>
      <c r="F1700" s="11" t="s">
        <v>573</v>
      </c>
      <c r="G1700" s="11">
        <v>61853</v>
      </c>
      <c r="H1700" s="11" t="s">
        <v>2213</v>
      </c>
      <c r="I1700" s="11" t="s">
        <v>3060</v>
      </c>
      <c r="J1700" s="12" t="s">
        <v>3061</v>
      </c>
      <c r="K1700" s="20">
        <v>42424</v>
      </c>
      <c r="L1700" s="11">
        <v>6</v>
      </c>
      <c r="M1700" s="11" t="s">
        <v>77</v>
      </c>
      <c r="N1700" s="11" t="s">
        <v>79</v>
      </c>
      <c r="O1700" s="11"/>
      <c r="P1700" s="11">
        <v>4</v>
      </c>
      <c r="Q1700" s="11">
        <v>5</v>
      </c>
      <c r="R1700" s="11">
        <v>5</v>
      </c>
      <c r="S1700" s="11">
        <v>6</v>
      </c>
      <c r="T1700" s="11">
        <v>6</v>
      </c>
      <c r="U1700" s="11">
        <v>6</v>
      </c>
      <c r="V1700" s="11">
        <v>6</v>
      </c>
      <c r="W1700" s="11">
        <v>6</v>
      </c>
      <c r="X1700" s="11">
        <v>6</v>
      </c>
      <c r="Y1700" s="24"/>
      <c r="Z1700" s="24">
        <f>+VLOOKUP(G1700,[2]ACTIVIDADES!G$5:Y$1900,19,0)</f>
        <v>0</v>
      </c>
    </row>
    <row r="1701" spans="1:26" s="7" customFormat="1" ht="120" x14ac:dyDescent="0.25">
      <c r="A1701" s="15">
        <v>10568</v>
      </c>
      <c r="B1701" s="25" t="s">
        <v>4536</v>
      </c>
      <c r="C1701" s="9" t="s">
        <v>555</v>
      </c>
      <c r="D1701" s="9" t="s">
        <v>537</v>
      </c>
      <c r="E1701" s="9" t="s">
        <v>64</v>
      </c>
      <c r="F1701" s="9" t="s">
        <v>573</v>
      </c>
      <c r="G1701" s="9">
        <v>61859</v>
      </c>
      <c r="H1701" s="9" t="s">
        <v>3027</v>
      </c>
      <c r="I1701" s="9" t="s">
        <v>3028</v>
      </c>
      <c r="J1701" s="10" t="s">
        <v>3029</v>
      </c>
      <c r="K1701" s="19">
        <v>42424</v>
      </c>
      <c r="L1701" s="9">
        <v>1</v>
      </c>
      <c r="M1701" s="9" t="s">
        <v>77</v>
      </c>
      <c r="N1701" s="9" t="s">
        <v>79</v>
      </c>
      <c r="O1701" s="9"/>
      <c r="P1701" s="9">
        <v>0</v>
      </c>
      <c r="Q1701" s="9">
        <v>0</v>
      </c>
      <c r="R1701" s="9">
        <v>0</v>
      </c>
      <c r="S1701" s="9">
        <v>1</v>
      </c>
      <c r="T1701" s="9">
        <v>1</v>
      </c>
      <c r="U1701" s="9">
        <v>1</v>
      </c>
      <c r="V1701" s="9">
        <v>1</v>
      </c>
      <c r="W1701" s="9">
        <v>1</v>
      </c>
      <c r="X1701" s="9">
        <v>1</v>
      </c>
      <c r="Y1701" s="24"/>
      <c r="Z1701" s="24">
        <f>+VLOOKUP(G1701,[2]ACTIVIDADES!G$5:Y$1900,19,0)</f>
        <v>0</v>
      </c>
    </row>
    <row r="1702" spans="1:26" s="7" customFormat="1" ht="75" x14ac:dyDescent="0.25">
      <c r="A1702" s="13">
        <v>10568</v>
      </c>
      <c r="B1702" s="26" t="s">
        <v>4536</v>
      </c>
      <c r="C1702" s="11" t="s">
        <v>555</v>
      </c>
      <c r="D1702" s="11" t="s">
        <v>537</v>
      </c>
      <c r="E1702" s="11" t="s">
        <v>64</v>
      </c>
      <c r="F1702" s="11" t="s">
        <v>573</v>
      </c>
      <c r="G1702" s="11">
        <v>61861</v>
      </c>
      <c r="H1702" s="11" t="s">
        <v>3110</v>
      </c>
      <c r="I1702" s="11" t="s">
        <v>3111</v>
      </c>
      <c r="J1702" s="12" t="s">
        <v>3112</v>
      </c>
      <c r="K1702" s="20">
        <v>42424</v>
      </c>
      <c r="L1702" s="11">
        <v>4</v>
      </c>
      <c r="M1702" s="11" t="s">
        <v>77</v>
      </c>
      <c r="N1702" s="11" t="s">
        <v>79</v>
      </c>
      <c r="O1702" s="11"/>
      <c r="P1702" s="11">
        <v>0</v>
      </c>
      <c r="Q1702" s="11">
        <v>0</v>
      </c>
      <c r="R1702" s="11">
        <v>1</v>
      </c>
      <c r="S1702" s="11">
        <v>1</v>
      </c>
      <c r="T1702" s="11">
        <v>3</v>
      </c>
      <c r="U1702" s="11">
        <v>3</v>
      </c>
      <c r="V1702" s="11">
        <v>3</v>
      </c>
      <c r="W1702" s="11">
        <v>3</v>
      </c>
      <c r="X1702" s="11">
        <v>4</v>
      </c>
      <c r="Y1702" s="24"/>
      <c r="Z1702" s="24">
        <f>+VLOOKUP(G1702,[2]ACTIVIDADES!G$5:Y$1900,19,0)</f>
        <v>0</v>
      </c>
    </row>
    <row r="1703" spans="1:26" s="7" customFormat="1" ht="75" x14ac:dyDescent="0.25">
      <c r="A1703" s="15">
        <v>10568</v>
      </c>
      <c r="B1703" s="25" t="s">
        <v>4536</v>
      </c>
      <c r="C1703" s="9" t="s">
        <v>555</v>
      </c>
      <c r="D1703" s="9" t="s">
        <v>537</v>
      </c>
      <c r="E1703" s="9" t="s">
        <v>64</v>
      </c>
      <c r="F1703" s="9" t="s">
        <v>573</v>
      </c>
      <c r="G1703" s="9">
        <v>61862</v>
      </c>
      <c r="H1703" s="9" t="s">
        <v>1640</v>
      </c>
      <c r="I1703" s="9" t="s">
        <v>3140</v>
      </c>
      <c r="J1703" s="10" t="s">
        <v>3141</v>
      </c>
      <c r="K1703" s="19">
        <v>42424</v>
      </c>
      <c r="L1703" s="9">
        <v>2039</v>
      </c>
      <c r="M1703" s="9" t="s">
        <v>77</v>
      </c>
      <c r="N1703" s="9" t="s">
        <v>79</v>
      </c>
      <c r="O1703" s="9"/>
      <c r="P1703" s="9">
        <v>14</v>
      </c>
      <c r="Q1703" s="9">
        <v>189</v>
      </c>
      <c r="R1703" s="9">
        <v>305</v>
      </c>
      <c r="S1703" s="9">
        <v>305</v>
      </c>
      <c r="T1703" s="9">
        <v>322</v>
      </c>
      <c r="U1703" s="9">
        <v>892</v>
      </c>
      <c r="V1703" s="9">
        <v>1156</v>
      </c>
      <c r="W1703" s="9">
        <v>1750</v>
      </c>
      <c r="X1703" s="9">
        <v>1956</v>
      </c>
      <c r="Y1703" s="24"/>
      <c r="Z1703" s="24">
        <f>+VLOOKUP(G1703,[2]ACTIVIDADES!G$5:Y$1900,19,0)</f>
        <v>0</v>
      </c>
    </row>
    <row r="1704" spans="1:26" s="7" customFormat="1" ht="105" x14ac:dyDescent="0.25">
      <c r="A1704" s="13">
        <v>10568</v>
      </c>
      <c r="B1704" s="26" t="s">
        <v>4536</v>
      </c>
      <c r="C1704" s="11" t="s">
        <v>555</v>
      </c>
      <c r="D1704" s="11" t="s">
        <v>537</v>
      </c>
      <c r="E1704" s="11" t="s">
        <v>64</v>
      </c>
      <c r="F1704" s="11" t="s">
        <v>573</v>
      </c>
      <c r="G1704" s="11">
        <v>61863</v>
      </c>
      <c r="H1704" s="11" t="s">
        <v>3295</v>
      </c>
      <c r="I1704" s="11" t="s">
        <v>3296</v>
      </c>
      <c r="J1704" s="12" t="s">
        <v>3297</v>
      </c>
      <c r="K1704" s="20">
        <v>42424</v>
      </c>
      <c r="L1704" s="11">
        <v>8806</v>
      </c>
      <c r="M1704" s="11" t="s">
        <v>77</v>
      </c>
      <c r="N1704" s="11" t="s">
        <v>79</v>
      </c>
      <c r="O1704" s="11"/>
      <c r="P1704" s="11">
        <v>138</v>
      </c>
      <c r="Q1704" s="11">
        <v>2151</v>
      </c>
      <c r="R1704" s="11">
        <v>4365</v>
      </c>
      <c r="S1704" s="11">
        <v>7866</v>
      </c>
      <c r="T1704" s="11">
        <v>8806</v>
      </c>
      <c r="U1704" s="11">
        <v>8806</v>
      </c>
      <c r="V1704" s="11">
        <v>8806</v>
      </c>
      <c r="W1704" s="11">
        <v>8806</v>
      </c>
      <c r="X1704" s="11">
        <v>8806</v>
      </c>
      <c r="Y1704" s="24"/>
      <c r="Z1704" s="24">
        <f>+VLOOKUP(G1704,[2]ACTIVIDADES!G$5:Y$1900,19,0)</f>
        <v>0</v>
      </c>
    </row>
    <row r="1705" spans="1:26" s="7" customFormat="1" ht="90" x14ac:dyDescent="0.25">
      <c r="A1705" s="15">
        <v>10568</v>
      </c>
      <c r="B1705" s="25" t="s">
        <v>4536</v>
      </c>
      <c r="C1705" s="9" t="s">
        <v>555</v>
      </c>
      <c r="D1705" s="9" t="s">
        <v>537</v>
      </c>
      <c r="E1705" s="9" t="s">
        <v>64</v>
      </c>
      <c r="F1705" s="9" t="s">
        <v>573</v>
      </c>
      <c r="G1705" s="9">
        <v>61864</v>
      </c>
      <c r="H1705" s="9" t="s">
        <v>1420</v>
      </c>
      <c r="I1705" s="9" t="s">
        <v>2290</v>
      </c>
      <c r="J1705" s="10" t="s">
        <v>3193</v>
      </c>
      <c r="K1705" s="19">
        <v>42424</v>
      </c>
      <c r="L1705" s="9">
        <v>28</v>
      </c>
      <c r="M1705" s="9" t="s">
        <v>77</v>
      </c>
      <c r="N1705" s="9" t="s">
        <v>79</v>
      </c>
      <c r="O1705" s="9"/>
      <c r="P1705" s="9">
        <v>0</v>
      </c>
      <c r="Q1705" s="9">
        <v>0</v>
      </c>
      <c r="R1705" s="9">
        <v>0</v>
      </c>
      <c r="S1705" s="9">
        <v>0</v>
      </c>
      <c r="T1705" s="9">
        <v>0</v>
      </c>
      <c r="U1705" s="9">
        <v>6</v>
      </c>
      <c r="V1705" s="9">
        <v>12</v>
      </c>
      <c r="W1705" s="9">
        <v>17</v>
      </c>
      <c r="X1705" s="9">
        <v>27</v>
      </c>
      <c r="Y1705" s="24"/>
      <c r="Z1705" s="24">
        <f>+VLOOKUP(G1705,[2]ACTIVIDADES!G$5:Y$1900,19,0)</f>
        <v>0</v>
      </c>
    </row>
    <row r="1706" spans="1:26" s="7" customFormat="1" ht="75" x14ac:dyDescent="0.25">
      <c r="A1706" s="13">
        <v>10568</v>
      </c>
      <c r="B1706" s="26" t="s">
        <v>4536</v>
      </c>
      <c r="C1706" s="11" t="s">
        <v>555</v>
      </c>
      <c r="D1706" s="11" t="s">
        <v>537</v>
      </c>
      <c r="E1706" s="11" t="s">
        <v>64</v>
      </c>
      <c r="F1706" s="11" t="s">
        <v>573</v>
      </c>
      <c r="G1706" s="11">
        <v>61867</v>
      </c>
      <c r="H1706" s="11" t="s">
        <v>3197</v>
      </c>
      <c r="I1706" s="11" t="s">
        <v>3198</v>
      </c>
      <c r="J1706" s="12" t="s">
        <v>3199</v>
      </c>
      <c r="K1706" s="20">
        <v>42424</v>
      </c>
      <c r="L1706" s="11">
        <v>6</v>
      </c>
      <c r="M1706" s="11" t="s">
        <v>77</v>
      </c>
      <c r="N1706" s="11" t="s">
        <v>79</v>
      </c>
      <c r="O1706" s="11"/>
      <c r="P1706" s="11">
        <v>0</v>
      </c>
      <c r="Q1706" s="11">
        <v>0</v>
      </c>
      <c r="R1706" s="11">
        <v>0</v>
      </c>
      <c r="S1706" s="11">
        <v>0</v>
      </c>
      <c r="T1706" s="11">
        <v>0</v>
      </c>
      <c r="U1706" s="11">
        <v>0</v>
      </c>
      <c r="V1706" s="11">
        <v>0</v>
      </c>
      <c r="W1706" s="11">
        <v>6</v>
      </c>
      <c r="X1706" s="11">
        <v>6</v>
      </c>
      <c r="Y1706" s="24"/>
      <c r="Z1706" s="24">
        <f>+VLOOKUP(G1706,[2]ACTIVIDADES!G$5:Y$1900,19,0)</f>
        <v>0</v>
      </c>
    </row>
    <row r="1707" spans="1:26" s="7" customFormat="1" ht="105" x14ac:dyDescent="0.25">
      <c r="A1707" s="15">
        <v>10568</v>
      </c>
      <c r="B1707" s="25" t="s">
        <v>4536</v>
      </c>
      <c r="C1707" s="9" t="s">
        <v>555</v>
      </c>
      <c r="D1707" s="9" t="s">
        <v>537</v>
      </c>
      <c r="E1707" s="9" t="s">
        <v>64</v>
      </c>
      <c r="F1707" s="9" t="s">
        <v>573</v>
      </c>
      <c r="G1707" s="9">
        <v>61870</v>
      </c>
      <c r="H1707" s="9" t="s">
        <v>3200</v>
      </c>
      <c r="I1707" s="9" t="s">
        <v>3201</v>
      </c>
      <c r="J1707" s="10" t="s">
        <v>3202</v>
      </c>
      <c r="K1707" s="19">
        <v>42424</v>
      </c>
      <c r="L1707" s="9">
        <v>1</v>
      </c>
      <c r="M1707" s="9" t="s">
        <v>77</v>
      </c>
      <c r="N1707" s="9" t="s">
        <v>79</v>
      </c>
      <c r="O1707" s="9"/>
      <c r="P1707" s="9">
        <v>0</v>
      </c>
      <c r="Q1707" s="9">
        <v>0</v>
      </c>
      <c r="R1707" s="9">
        <v>0</v>
      </c>
      <c r="S1707" s="9">
        <v>0</v>
      </c>
      <c r="T1707" s="9">
        <v>0</v>
      </c>
      <c r="U1707" s="9">
        <v>0</v>
      </c>
      <c r="V1707" s="9">
        <v>0</v>
      </c>
      <c r="W1707" s="9">
        <v>1</v>
      </c>
      <c r="X1707" s="9">
        <v>1</v>
      </c>
      <c r="Y1707" s="24"/>
      <c r="Z1707" s="24">
        <f>+VLOOKUP(G1707,[2]ACTIVIDADES!G$5:Y$1900,19,0)</f>
        <v>0</v>
      </c>
    </row>
    <row r="1708" spans="1:26" s="7" customFormat="1" ht="60" x14ac:dyDescent="0.25">
      <c r="A1708" s="13">
        <v>10568</v>
      </c>
      <c r="B1708" s="26" t="s">
        <v>4536</v>
      </c>
      <c r="C1708" s="11" t="s">
        <v>555</v>
      </c>
      <c r="D1708" s="11" t="s">
        <v>537</v>
      </c>
      <c r="E1708" s="11" t="s">
        <v>64</v>
      </c>
      <c r="F1708" s="11" t="s">
        <v>573</v>
      </c>
      <c r="G1708" s="11">
        <v>61873</v>
      </c>
      <c r="H1708" s="11" t="s">
        <v>2220</v>
      </c>
      <c r="I1708" s="11" t="s">
        <v>3206</v>
      </c>
      <c r="J1708" s="12" t="s">
        <v>3207</v>
      </c>
      <c r="K1708" s="20">
        <v>42424</v>
      </c>
      <c r="L1708" s="11">
        <v>1</v>
      </c>
      <c r="M1708" s="11" t="s">
        <v>77</v>
      </c>
      <c r="N1708" s="11" t="s">
        <v>79</v>
      </c>
      <c r="O1708" s="11"/>
      <c r="P1708" s="11">
        <v>0</v>
      </c>
      <c r="Q1708" s="11">
        <v>0</v>
      </c>
      <c r="R1708" s="11">
        <v>0</v>
      </c>
      <c r="S1708" s="11">
        <v>0</v>
      </c>
      <c r="T1708" s="11">
        <v>0</v>
      </c>
      <c r="U1708" s="11">
        <v>0</v>
      </c>
      <c r="V1708" s="11">
        <v>0</v>
      </c>
      <c r="W1708" s="11">
        <v>0</v>
      </c>
      <c r="X1708" s="11">
        <v>0</v>
      </c>
      <c r="Y1708" s="24"/>
      <c r="Z1708" s="24">
        <f>+VLOOKUP(G1708,[2]ACTIVIDADES!G$5:Y$1900,19,0)</f>
        <v>0</v>
      </c>
    </row>
    <row r="1709" spans="1:26" s="7" customFormat="1" ht="75" x14ac:dyDescent="0.25">
      <c r="A1709" s="15">
        <v>10568</v>
      </c>
      <c r="B1709" s="25" t="s">
        <v>4536</v>
      </c>
      <c r="C1709" s="9" t="s">
        <v>555</v>
      </c>
      <c r="D1709" s="9" t="s">
        <v>537</v>
      </c>
      <c r="E1709" s="9" t="s">
        <v>64</v>
      </c>
      <c r="F1709" s="9" t="s">
        <v>573</v>
      </c>
      <c r="G1709" s="9">
        <v>61875</v>
      </c>
      <c r="H1709" s="9" t="s">
        <v>2312</v>
      </c>
      <c r="I1709" s="9" t="s">
        <v>2313</v>
      </c>
      <c r="J1709" s="10" t="s">
        <v>3208</v>
      </c>
      <c r="K1709" s="19">
        <v>42424</v>
      </c>
      <c r="L1709" s="9">
        <v>1</v>
      </c>
      <c r="M1709" s="9" t="s">
        <v>77</v>
      </c>
      <c r="N1709" s="9" t="s">
        <v>79</v>
      </c>
      <c r="O1709" s="9"/>
      <c r="P1709" s="9">
        <v>0</v>
      </c>
      <c r="Q1709" s="9">
        <v>0</v>
      </c>
      <c r="R1709" s="9">
        <v>0</v>
      </c>
      <c r="S1709" s="9">
        <v>0</v>
      </c>
      <c r="T1709" s="9">
        <v>0</v>
      </c>
      <c r="U1709" s="9">
        <v>0</v>
      </c>
      <c r="V1709" s="9">
        <v>0</v>
      </c>
      <c r="W1709" s="9">
        <v>0</v>
      </c>
      <c r="X1709" s="9">
        <v>0</v>
      </c>
      <c r="Y1709" s="24"/>
      <c r="Z1709" s="24">
        <f>+VLOOKUP(G1709,[2]ACTIVIDADES!G$5:Y$1900,19,0)</f>
        <v>0</v>
      </c>
    </row>
    <row r="1710" spans="1:26" s="7" customFormat="1" ht="105" x14ac:dyDescent="0.25">
      <c r="A1710" s="13">
        <v>10568</v>
      </c>
      <c r="B1710" s="26" t="s">
        <v>4536</v>
      </c>
      <c r="C1710" s="11" t="s">
        <v>555</v>
      </c>
      <c r="D1710" s="11" t="s">
        <v>537</v>
      </c>
      <c r="E1710" s="11" t="s">
        <v>64</v>
      </c>
      <c r="F1710" s="11" t="s">
        <v>573</v>
      </c>
      <c r="G1710" s="11">
        <v>61877</v>
      </c>
      <c r="H1710" s="11" t="s">
        <v>2559</v>
      </c>
      <c r="I1710" s="11" t="s">
        <v>2560</v>
      </c>
      <c r="J1710" s="12" t="s">
        <v>2561</v>
      </c>
      <c r="K1710" s="20">
        <v>42424</v>
      </c>
      <c r="L1710" s="11">
        <v>2025</v>
      </c>
      <c r="M1710" s="11" t="s">
        <v>77</v>
      </c>
      <c r="N1710" s="11" t="s">
        <v>79</v>
      </c>
      <c r="O1710" s="11"/>
      <c r="P1710" s="11">
        <v>0</v>
      </c>
      <c r="Q1710" s="11">
        <v>0</v>
      </c>
      <c r="R1710" s="11">
        <v>0</v>
      </c>
      <c r="S1710" s="11">
        <v>0</v>
      </c>
      <c r="T1710" s="11">
        <v>0</v>
      </c>
      <c r="U1710" s="11">
        <v>648</v>
      </c>
      <c r="V1710" s="11">
        <v>882</v>
      </c>
      <c r="W1710" s="11">
        <v>1231</v>
      </c>
      <c r="X1710" s="11">
        <v>1296</v>
      </c>
      <c r="Y1710" s="24"/>
      <c r="Z1710" s="24">
        <f>+VLOOKUP(G1710,[2]ACTIVIDADES!G$5:Y$1900,19,0)</f>
        <v>0</v>
      </c>
    </row>
    <row r="1711" spans="1:26" s="7" customFormat="1" ht="90" x14ac:dyDescent="0.25">
      <c r="A1711" s="15">
        <v>10568</v>
      </c>
      <c r="B1711" s="25" t="s">
        <v>4536</v>
      </c>
      <c r="C1711" s="9" t="s">
        <v>555</v>
      </c>
      <c r="D1711" s="9" t="s">
        <v>537</v>
      </c>
      <c r="E1711" s="9" t="s">
        <v>64</v>
      </c>
      <c r="F1711" s="9" t="s">
        <v>573</v>
      </c>
      <c r="G1711" s="9">
        <v>61880</v>
      </c>
      <c r="H1711" s="9" t="s">
        <v>3209</v>
      </c>
      <c r="I1711" s="9" t="s">
        <v>3210</v>
      </c>
      <c r="J1711" s="10" t="s">
        <v>3211</v>
      </c>
      <c r="K1711" s="19">
        <v>42424</v>
      </c>
      <c r="L1711" s="9">
        <v>16</v>
      </c>
      <c r="M1711" s="9" t="s">
        <v>77</v>
      </c>
      <c r="N1711" s="9" t="s">
        <v>79</v>
      </c>
      <c r="O1711" s="9"/>
      <c r="P1711" s="9">
        <v>8</v>
      </c>
      <c r="Q1711" s="9">
        <v>8</v>
      </c>
      <c r="R1711" s="9">
        <v>10</v>
      </c>
      <c r="S1711" s="9">
        <v>10</v>
      </c>
      <c r="T1711" s="9">
        <v>12</v>
      </c>
      <c r="U1711" s="9">
        <v>12</v>
      </c>
      <c r="V1711" s="9">
        <v>12</v>
      </c>
      <c r="W1711" s="9">
        <v>14</v>
      </c>
      <c r="X1711" s="9">
        <v>14</v>
      </c>
      <c r="Y1711" s="24"/>
      <c r="Z1711" s="24">
        <f>+VLOOKUP(G1711,[2]ACTIVIDADES!G$5:Y$1900,19,0)</f>
        <v>0</v>
      </c>
    </row>
    <row r="1712" spans="1:26" s="7" customFormat="1" ht="75" x14ac:dyDescent="0.25">
      <c r="A1712" s="13">
        <v>10568</v>
      </c>
      <c r="B1712" s="26" t="s">
        <v>4536</v>
      </c>
      <c r="C1712" s="11" t="s">
        <v>555</v>
      </c>
      <c r="D1712" s="11" t="s">
        <v>537</v>
      </c>
      <c r="E1712" s="11" t="s">
        <v>64</v>
      </c>
      <c r="F1712" s="11" t="s">
        <v>573</v>
      </c>
      <c r="G1712" s="11">
        <v>61889</v>
      </c>
      <c r="H1712" s="11" t="s">
        <v>2838</v>
      </c>
      <c r="I1712" s="11" t="s">
        <v>2321</v>
      </c>
      <c r="J1712" s="12" t="s">
        <v>2839</v>
      </c>
      <c r="K1712" s="20">
        <v>42424</v>
      </c>
      <c r="L1712" s="11">
        <v>5914</v>
      </c>
      <c r="M1712" s="11" t="s">
        <v>77</v>
      </c>
      <c r="N1712" s="11" t="s">
        <v>79</v>
      </c>
      <c r="O1712" s="11"/>
      <c r="P1712" s="11">
        <v>1155</v>
      </c>
      <c r="Q1712" s="11">
        <v>2118</v>
      </c>
      <c r="R1712" s="11">
        <v>3152</v>
      </c>
      <c r="S1712" s="11">
        <v>3225</v>
      </c>
      <c r="T1712" s="11">
        <v>4058</v>
      </c>
      <c r="U1712" s="11">
        <v>5914</v>
      </c>
      <c r="V1712" s="11">
        <v>5914</v>
      </c>
      <c r="W1712" s="11">
        <v>5914</v>
      </c>
      <c r="X1712" s="11">
        <v>5914</v>
      </c>
      <c r="Y1712" s="24"/>
      <c r="Z1712" s="24">
        <f>+VLOOKUP(G1712,[2]ACTIVIDADES!G$5:Y$1900,19,0)</f>
        <v>0</v>
      </c>
    </row>
    <row r="1713" spans="1:26" s="7" customFormat="1" ht="75" x14ac:dyDescent="0.25">
      <c r="A1713" s="15">
        <v>10568</v>
      </c>
      <c r="B1713" s="25" t="s">
        <v>4536</v>
      </c>
      <c r="C1713" s="9" t="s">
        <v>555</v>
      </c>
      <c r="D1713" s="9" t="s">
        <v>537</v>
      </c>
      <c r="E1713" s="9" t="s">
        <v>64</v>
      </c>
      <c r="F1713" s="9" t="s">
        <v>573</v>
      </c>
      <c r="G1713" s="9">
        <v>61894</v>
      </c>
      <c r="H1713" s="9" t="s">
        <v>2324</v>
      </c>
      <c r="I1713" s="9" t="s">
        <v>3215</v>
      </c>
      <c r="J1713" s="10" t="s">
        <v>3216</v>
      </c>
      <c r="K1713" s="19">
        <v>42424</v>
      </c>
      <c r="L1713" s="9">
        <v>14784</v>
      </c>
      <c r="M1713" s="9" t="s">
        <v>77</v>
      </c>
      <c r="N1713" s="9" t="s">
        <v>79</v>
      </c>
      <c r="O1713" s="9"/>
      <c r="P1713" s="9">
        <v>58</v>
      </c>
      <c r="Q1713" s="9">
        <v>2118</v>
      </c>
      <c r="R1713" s="9">
        <v>3152</v>
      </c>
      <c r="S1713" s="9">
        <v>8204</v>
      </c>
      <c r="T1713" s="9">
        <v>11816</v>
      </c>
      <c r="U1713" s="9">
        <v>13992</v>
      </c>
      <c r="V1713" s="9">
        <v>14784</v>
      </c>
      <c r="W1713" s="9">
        <v>14784</v>
      </c>
      <c r="X1713" s="9">
        <v>14784</v>
      </c>
      <c r="Y1713" s="24"/>
      <c r="Z1713" s="24">
        <f>+VLOOKUP(G1713,[2]ACTIVIDADES!G$5:Y$1900,19,0)</f>
        <v>0</v>
      </c>
    </row>
    <row r="1714" spans="1:26" s="7" customFormat="1" ht="105" x14ac:dyDescent="0.25">
      <c r="A1714" s="13">
        <v>10568</v>
      </c>
      <c r="B1714" s="26" t="s">
        <v>4536</v>
      </c>
      <c r="C1714" s="11" t="s">
        <v>555</v>
      </c>
      <c r="D1714" s="11" t="s">
        <v>537</v>
      </c>
      <c r="E1714" s="11" t="s">
        <v>64</v>
      </c>
      <c r="F1714" s="11" t="s">
        <v>573</v>
      </c>
      <c r="G1714" s="11">
        <v>61896</v>
      </c>
      <c r="H1714" s="11" t="s">
        <v>3217</v>
      </c>
      <c r="I1714" s="11" t="s">
        <v>3218</v>
      </c>
      <c r="J1714" s="12" t="s">
        <v>3219</v>
      </c>
      <c r="K1714" s="20">
        <v>42424</v>
      </c>
      <c r="L1714" s="11">
        <v>2092</v>
      </c>
      <c r="M1714" s="11" t="s">
        <v>77</v>
      </c>
      <c r="N1714" s="11" t="s">
        <v>79</v>
      </c>
      <c r="O1714" s="11"/>
      <c r="P1714" s="11">
        <v>44</v>
      </c>
      <c r="Q1714" s="11">
        <v>158</v>
      </c>
      <c r="R1714" s="11">
        <v>2092</v>
      </c>
      <c r="S1714" s="11">
        <v>2092</v>
      </c>
      <c r="T1714" s="11">
        <v>2092</v>
      </c>
      <c r="U1714" s="11">
        <v>2092</v>
      </c>
      <c r="V1714" s="11">
        <v>2092</v>
      </c>
      <c r="W1714" s="11">
        <v>2092</v>
      </c>
      <c r="X1714" s="11">
        <v>2092</v>
      </c>
      <c r="Y1714" s="24"/>
      <c r="Z1714" s="24">
        <f>+VLOOKUP(G1714,[2]ACTIVIDADES!G$5:Y$1900,19,0)</f>
        <v>0</v>
      </c>
    </row>
    <row r="1715" spans="1:26" s="7" customFormat="1" ht="105" x14ac:dyDescent="0.25">
      <c r="A1715" s="15">
        <v>10568</v>
      </c>
      <c r="B1715" s="25" t="s">
        <v>4536</v>
      </c>
      <c r="C1715" s="9" t="s">
        <v>555</v>
      </c>
      <c r="D1715" s="9" t="s">
        <v>537</v>
      </c>
      <c r="E1715" s="9" t="s">
        <v>64</v>
      </c>
      <c r="F1715" s="9" t="s">
        <v>573</v>
      </c>
      <c r="G1715" s="9">
        <v>61899</v>
      </c>
      <c r="H1715" s="9" t="s">
        <v>2567</v>
      </c>
      <c r="I1715" s="9" t="s">
        <v>2191</v>
      </c>
      <c r="J1715" s="10" t="s">
        <v>1607</v>
      </c>
      <c r="K1715" s="19">
        <v>42424</v>
      </c>
      <c r="L1715" s="9">
        <v>22</v>
      </c>
      <c r="M1715" s="9" t="s">
        <v>77</v>
      </c>
      <c r="N1715" s="9" t="s">
        <v>79</v>
      </c>
      <c r="O1715" s="9"/>
      <c r="P1715" s="9">
        <v>8</v>
      </c>
      <c r="Q1715" s="9">
        <v>19</v>
      </c>
      <c r="R1715" s="9">
        <v>19</v>
      </c>
      <c r="S1715" s="9">
        <v>19</v>
      </c>
      <c r="T1715" s="9">
        <v>20</v>
      </c>
      <c r="U1715" s="9">
        <v>20</v>
      </c>
      <c r="V1715" s="9">
        <v>20</v>
      </c>
      <c r="W1715" s="9">
        <v>20</v>
      </c>
      <c r="X1715" s="9">
        <v>22</v>
      </c>
      <c r="Y1715" s="24"/>
      <c r="Z1715" s="24">
        <f>+VLOOKUP(G1715,[2]ACTIVIDADES!G$5:Y$1900,19,0)</f>
        <v>0</v>
      </c>
    </row>
    <row r="1716" spans="1:26" s="7" customFormat="1" ht="75" x14ac:dyDescent="0.25">
      <c r="A1716" s="13">
        <v>10568</v>
      </c>
      <c r="B1716" s="26" t="s">
        <v>4536</v>
      </c>
      <c r="C1716" s="11" t="s">
        <v>555</v>
      </c>
      <c r="D1716" s="11" t="s">
        <v>537</v>
      </c>
      <c r="E1716" s="11" t="s">
        <v>64</v>
      </c>
      <c r="F1716" s="11" t="s">
        <v>573</v>
      </c>
      <c r="G1716" s="11">
        <v>61901</v>
      </c>
      <c r="H1716" s="11" t="s">
        <v>3220</v>
      </c>
      <c r="I1716" s="11" t="s">
        <v>1587</v>
      </c>
      <c r="J1716" s="12" t="s">
        <v>3221</v>
      </c>
      <c r="K1716" s="20">
        <v>42424</v>
      </c>
      <c r="L1716" s="11">
        <v>2</v>
      </c>
      <c r="M1716" s="11" t="s">
        <v>77</v>
      </c>
      <c r="N1716" s="11" t="s">
        <v>79</v>
      </c>
      <c r="O1716" s="11"/>
      <c r="P1716" s="11">
        <v>0</v>
      </c>
      <c r="Q1716" s="11">
        <v>0</v>
      </c>
      <c r="R1716" s="11">
        <v>0</v>
      </c>
      <c r="S1716" s="11">
        <v>1</v>
      </c>
      <c r="T1716" s="11">
        <v>2</v>
      </c>
      <c r="U1716" s="11">
        <v>2</v>
      </c>
      <c r="V1716" s="11">
        <v>2</v>
      </c>
      <c r="W1716" s="11">
        <v>2</v>
      </c>
      <c r="X1716" s="11">
        <v>2</v>
      </c>
      <c r="Y1716" s="24"/>
      <c r="Z1716" s="24">
        <f>+VLOOKUP(G1716,[2]ACTIVIDADES!G$5:Y$1900,19,0)</f>
        <v>0</v>
      </c>
    </row>
    <row r="1717" spans="1:26" s="7" customFormat="1" ht="90" x14ac:dyDescent="0.25">
      <c r="A1717" s="15">
        <v>10568</v>
      </c>
      <c r="B1717" s="25" t="s">
        <v>4536</v>
      </c>
      <c r="C1717" s="9" t="s">
        <v>555</v>
      </c>
      <c r="D1717" s="9" t="s">
        <v>537</v>
      </c>
      <c r="E1717" s="9" t="s">
        <v>64</v>
      </c>
      <c r="F1717" s="9" t="s">
        <v>573</v>
      </c>
      <c r="G1717" s="9">
        <v>61905</v>
      </c>
      <c r="H1717" s="9" t="s">
        <v>3222</v>
      </c>
      <c r="I1717" s="9" t="s">
        <v>1980</v>
      </c>
      <c r="J1717" s="10" t="s">
        <v>2490</v>
      </c>
      <c r="K1717" s="19">
        <v>42424</v>
      </c>
      <c r="L1717" s="9">
        <v>4</v>
      </c>
      <c r="M1717" s="9" t="s">
        <v>77</v>
      </c>
      <c r="N1717" s="9" t="s">
        <v>79</v>
      </c>
      <c r="O1717" s="9"/>
      <c r="P1717" s="9">
        <v>0</v>
      </c>
      <c r="Q1717" s="9">
        <v>0</v>
      </c>
      <c r="R1717" s="9">
        <v>0</v>
      </c>
      <c r="S1717" s="9">
        <v>2</v>
      </c>
      <c r="T1717" s="9">
        <v>3</v>
      </c>
      <c r="U1717" s="9">
        <v>3</v>
      </c>
      <c r="V1717" s="9">
        <v>3</v>
      </c>
      <c r="W1717" s="9">
        <v>3</v>
      </c>
      <c r="X1717" s="9">
        <v>3</v>
      </c>
      <c r="Y1717" s="24"/>
      <c r="Z1717" s="24">
        <f>+VLOOKUP(G1717,[2]ACTIVIDADES!G$5:Y$1900,19,0)</f>
        <v>0</v>
      </c>
    </row>
    <row r="1718" spans="1:26" s="7" customFormat="1" ht="75" x14ac:dyDescent="0.25">
      <c r="A1718" s="13">
        <v>10568</v>
      </c>
      <c r="B1718" s="26" t="s">
        <v>4536</v>
      </c>
      <c r="C1718" s="11" t="s">
        <v>555</v>
      </c>
      <c r="D1718" s="11" t="s">
        <v>537</v>
      </c>
      <c r="E1718" s="11" t="s">
        <v>64</v>
      </c>
      <c r="F1718" s="11" t="s">
        <v>573</v>
      </c>
      <c r="G1718" s="11">
        <v>61908</v>
      </c>
      <c r="H1718" s="11" t="s">
        <v>2574</v>
      </c>
      <c r="I1718" s="11" t="s">
        <v>2575</v>
      </c>
      <c r="J1718" s="12" t="s">
        <v>2576</v>
      </c>
      <c r="K1718" s="20">
        <v>42424</v>
      </c>
      <c r="L1718" s="11">
        <v>2</v>
      </c>
      <c r="M1718" s="11" t="s">
        <v>77</v>
      </c>
      <c r="N1718" s="11" t="s">
        <v>79</v>
      </c>
      <c r="O1718" s="11"/>
      <c r="P1718" s="11">
        <v>0</v>
      </c>
      <c r="Q1718" s="11">
        <v>0</v>
      </c>
      <c r="R1718" s="11">
        <v>0</v>
      </c>
      <c r="S1718" s="11">
        <v>1</v>
      </c>
      <c r="T1718" s="11">
        <v>1</v>
      </c>
      <c r="U1718" s="11">
        <v>1</v>
      </c>
      <c r="V1718" s="11">
        <v>2</v>
      </c>
      <c r="W1718" s="11">
        <v>2</v>
      </c>
      <c r="X1718" s="11">
        <v>2</v>
      </c>
      <c r="Y1718" s="24"/>
      <c r="Z1718" s="24">
        <f>+VLOOKUP(G1718,[2]ACTIVIDADES!G$5:Y$1900,19,0)</f>
        <v>0</v>
      </c>
    </row>
    <row r="1719" spans="1:26" s="7" customFormat="1" ht="120" x14ac:dyDescent="0.25">
      <c r="A1719" s="15">
        <v>10568</v>
      </c>
      <c r="B1719" s="25" t="s">
        <v>4536</v>
      </c>
      <c r="C1719" s="9" t="s">
        <v>555</v>
      </c>
      <c r="D1719" s="9" t="s">
        <v>537</v>
      </c>
      <c r="E1719" s="9" t="s">
        <v>64</v>
      </c>
      <c r="F1719" s="9" t="s">
        <v>573</v>
      </c>
      <c r="G1719" s="9">
        <v>61909</v>
      </c>
      <c r="H1719" s="9" t="s">
        <v>2577</v>
      </c>
      <c r="I1719" s="9" t="s">
        <v>1589</v>
      </c>
      <c r="J1719" s="10" t="s">
        <v>1609</v>
      </c>
      <c r="K1719" s="19">
        <v>42424</v>
      </c>
      <c r="L1719" s="9">
        <v>3</v>
      </c>
      <c r="M1719" s="9" t="s">
        <v>77</v>
      </c>
      <c r="N1719" s="9" t="s">
        <v>79</v>
      </c>
      <c r="O1719" s="9"/>
      <c r="P1719" s="9">
        <v>0</v>
      </c>
      <c r="Q1719" s="9">
        <v>0</v>
      </c>
      <c r="R1719" s="9">
        <v>0</v>
      </c>
      <c r="S1719" s="9">
        <v>0</v>
      </c>
      <c r="T1719" s="9">
        <v>0</v>
      </c>
      <c r="U1719" s="9">
        <v>0</v>
      </c>
      <c r="V1719" s="9">
        <v>0</v>
      </c>
      <c r="W1719" s="9">
        <v>0</v>
      </c>
      <c r="X1719" s="9">
        <v>0</v>
      </c>
      <c r="Y1719" s="24"/>
      <c r="Z1719" s="24">
        <f>+VLOOKUP(G1719,[2]ACTIVIDADES!G$5:Y$1900,19,0)</f>
        <v>0</v>
      </c>
    </row>
    <row r="1720" spans="1:26" s="7" customFormat="1" ht="135" x14ac:dyDescent="0.25">
      <c r="A1720" s="13">
        <v>10568</v>
      </c>
      <c r="B1720" s="26" t="s">
        <v>4536</v>
      </c>
      <c r="C1720" s="11" t="s">
        <v>555</v>
      </c>
      <c r="D1720" s="11" t="s">
        <v>537</v>
      </c>
      <c r="E1720" s="11" t="s">
        <v>64</v>
      </c>
      <c r="F1720" s="11" t="s">
        <v>573</v>
      </c>
      <c r="G1720" s="11">
        <v>61910</v>
      </c>
      <c r="H1720" s="11" t="s">
        <v>3233</v>
      </c>
      <c r="I1720" s="11" t="s">
        <v>1591</v>
      </c>
      <c r="J1720" s="12" t="s">
        <v>1819</v>
      </c>
      <c r="K1720" s="20">
        <v>42424</v>
      </c>
      <c r="L1720" s="11">
        <v>18</v>
      </c>
      <c r="M1720" s="11" t="s">
        <v>77</v>
      </c>
      <c r="N1720" s="11" t="s">
        <v>79</v>
      </c>
      <c r="O1720" s="11"/>
      <c r="P1720" s="11">
        <v>0</v>
      </c>
      <c r="Q1720" s="11">
        <v>0</v>
      </c>
      <c r="R1720" s="11">
        <v>0</v>
      </c>
      <c r="S1720" s="11">
        <v>4</v>
      </c>
      <c r="T1720" s="11">
        <v>4</v>
      </c>
      <c r="U1720" s="11">
        <v>4</v>
      </c>
      <c r="V1720" s="11">
        <v>5</v>
      </c>
      <c r="W1720" s="11">
        <v>7</v>
      </c>
      <c r="X1720" s="11">
        <v>7</v>
      </c>
      <c r="Y1720" s="24"/>
      <c r="Z1720" s="24">
        <f>+VLOOKUP(G1720,[2]ACTIVIDADES!G$5:Y$1900,19,0)</f>
        <v>0</v>
      </c>
    </row>
    <row r="1721" spans="1:26" s="7" customFormat="1" ht="90" x14ac:dyDescent="0.25">
      <c r="A1721" s="15">
        <v>10568</v>
      </c>
      <c r="B1721" s="25" t="s">
        <v>4536</v>
      </c>
      <c r="C1721" s="9" t="s">
        <v>555</v>
      </c>
      <c r="D1721" s="9" t="s">
        <v>537</v>
      </c>
      <c r="E1721" s="9" t="s">
        <v>64</v>
      </c>
      <c r="F1721" s="9" t="s">
        <v>573</v>
      </c>
      <c r="G1721" s="9">
        <v>61912</v>
      </c>
      <c r="H1721" s="9" t="s">
        <v>3245</v>
      </c>
      <c r="I1721" s="9" t="s">
        <v>1593</v>
      </c>
      <c r="J1721" s="10" t="s">
        <v>1822</v>
      </c>
      <c r="K1721" s="19">
        <v>42424</v>
      </c>
      <c r="L1721" s="9">
        <v>11</v>
      </c>
      <c r="M1721" s="9" t="s">
        <v>77</v>
      </c>
      <c r="N1721" s="9" t="s">
        <v>79</v>
      </c>
      <c r="O1721" s="9"/>
      <c r="P1721" s="9">
        <v>0</v>
      </c>
      <c r="Q1721" s="9">
        <v>0</v>
      </c>
      <c r="R1721" s="9">
        <v>0</v>
      </c>
      <c r="S1721" s="9">
        <v>3</v>
      </c>
      <c r="T1721" s="9">
        <v>4</v>
      </c>
      <c r="U1721" s="9">
        <v>4</v>
      </c>
      <c r="V1721" s="9">
        <v>5</v>
      </c>
      <c r="W1721" s="9">
        <v>5</v>
      </c>
      <c r="X1721" s="9">
        <v>6</v>
      </c>
      <c r="Y1721" s="24"/>
      <c r="Z1721" s="24">
        <f>+VLOOKUP(G1721,[2]ACTIVIDADES!G$5:Y$1900,19,0)</f>
        <v>0</v>
      </c>
    </row>
    <row r="1722" spans="1:26" s="7" customFormat="1" ht="90" x14ac:dyDescent="0.25">
      <c r="A1722" s="13">
        <v>10568</v>
      </c>
      <c r="B1722" s="26" t="s">
        <v>4536</v>
      </c>
      <c r="C1722" s="11" t="s">
        <v>555</v>
      </c>
      <c r="D1722" s="11" t="s">
        <v>537</v>
      </c>
      <c r="E1722" s="11" t="s">
        <v>64</v>
      </c>
      <c r="F1722" s="11" t="s">
        <v>573</v>
      </c>
      <c r="G1722" s="11">
        <v>61913</v>
      </c>
      <c r="H1722" s="11" t="s">
        <v>3248</v>
      </c>
      <c r="I1722" s="11" t="s">
        <v>1993</v>
      </c>
      <c r="J1722" s="12" t="s">
        <v>3249</v>
      </c>
      <c r="K1722" s="20">
        <v>42424</v>
      </c>
      <c r="L1722" s="11">
        <v>1</v>
      </c>
      <c r="M1722" s="11" t="s">
        <v>77</v>
      </c>
      <c r="N1722" s="11" t="s">
        <v>79</v>
      </c>
      <c r="O1722" s="11"/>
      <c r="P1722" s="11">
        <v>0</v>
      </c>
      <c r="Q1722" s="11">
        <v>0</v>
      </c>
      <c r="R1722" s="11">
        <v>0</v>
      </c>
      <c r="S1722" s="11">
        <v>0</v>
      </c>
      <c r="T1722" s="11">
        <v>0</v>
      </c>
      <c r="U1722" s="11">
        <v>0</v>
      </c>
      <c r="V1722" s="11">
        <v>0</v>
      </c>
      <c r="W1722" s="11">
        <v>0</v>
      </c>
      <c r="X1722" s="11">
        <v>1</v>
      </c>
      <c r="Y1722" s="24"/>
      <c r="Z1722" s="24">
        <f>+VLOOKUP(G1722,[2]ACTIVIDADES!G$5:Y$1900,19,0)</f>
        <v>0</v>
      </c>
    </row>
    <row r="1723" spans="1:26" s="7" customFormat="1" ht="90" x14ac:dyDescent="0.25">
      <c r="A1723" s="15">
        <v>10568</v>
      </c>
      <c r="B1723" s="25" t="s">
        <v>4536</v>
      </c>
      <c r="C1723" s="9" t="s">
        <v>555</v>
      </c>
      <c r="D1723" s="9" t="s">
        <v>537</v>
      </c>
      <c r="E1723" s="9" t="s">
        <v>64</v>
      </c>
      <c r="F1723" s="9" t="s">
        <v>573</v>
      </c>
      <c r="G1723" s="9">
        <v>61916</v>
      </c>
      <c r="H1723" s="9" t="s">
        <v>3256</v>
      </c>
      <c r="I1723" s="9" t="s">
        <v>1598</v>
      </c>
      <c r="J1723" s="10" t="s">
        <v>1830</v>
      </c>
      <c r="K1723" s="19">
        <v>42424</v>
      </c>
      <c r="L1723" s="9">
        <v>12</v>
      </c>
      <c r="M1723" s="9" t="s">
        <v>77</v>
      </c>
      <c r="N1723" s="9" t="s">
        <v>79</v>
      </c>
      <c r="O1723" s="9"/>
      <c r="P1723" s="9">
        <v>0</v>
      </c>
      <c r="Q1723" s="9">
        <v>0</v>
      </c>
      <c r="R1723" s="9">
        <v>0</v>
      </c>
      <c r="S1723" s="9">
        <v>0</v>
      </c>
      <c r="T1723" s="9">
        <v>7</v>
      </c>
      <c r="U1723" s="9">
        <v>12</v>
      </c>
      <c r="V1723" s="9">
        <v>12</v>
      </c>
      <c r="W1723" s="9">
        <v>12</v>
      </c>
      <c r="X1723" s="9">
        <v>12</v>
      </c>
      <c r="Y1723" s="24"/>
      <c r="Z1723" s="24">
        <f>+VLOOKUP(G1723,[2]ACTIVIDADES!G$5:Y$1900,19,0)</f>
        <v>0</v>
      </c>
    </row>
    <row r="1724" spans="1:26" s="7" customFormat="1" ht="90" x14ac:dyDescent="0.25">
      <c r="A1724" s="13">
        <v>10568</v>
      </c>
      <c r="B1724" s="26" t="s">
        <v>4536</v>
      </c>
      <c r="C1724" s="11" t="s">
        <v>555</v>
      </c>
      <c r="D1724" s="11" t="s">
        <v>537</v>
      </c>
      <c r="E1724" s="11" t="s">
        <v>64</v>
      </c>
      <c r="F1724" s="11" t="s">
        <v>573</v>
      </c>
      <c r="G1724" s="11">
        <v>61918</v>
      </c>
      <c r="H1724" s="11" t="s">
        <v>809</v>
      </c>
      <c r="I1724" s="11" t="s">
        <v>2069</v>
      </c>
      <c r="J1724" s="12" t="s">
        <v>3314</v>
      </c>
      <c r="K1724" s="20">
        <v>42424</v>
      </c>
      <c r="L1724" s="11">
        <v>100</v>
      </c>
      <c r="M1724" s="11" t="s">
        <v>76</v>
      </c>
      <c r="N1724" s="11" t="s">
        <v>79</v>
      </c>
      <c r="O1724" s="11"/>
      <c r="P1724" s="11">
        <v>100</v>
      </c>
      <c r="Q1724" s="11">
        <v>100</v>
      </c>
      <c r="R1724" s="11">
        <v>100</v>
      </c>
      <c r="S1724" s="11">
        <v>100</v>
      </c>
      <c r="T1724" s="11">
        <v>100</v>
      </c>
      <c r="U1724" s="11">
        <v>100</v>
      </c>
      <c r="V1724" s="11">
        <v>100</v>
      </c>
      <c r="W1724" s="11">
        <v>100</v>
      </c>
      <c r="X1724" s="11">
        <v>100</v>
      </c>
      <c r="Y1724" s="24"/>
      <c r="Z1724" s="24">
        <f>+VLOOKUP(G1724,[2]ACTIVIDADES!G$5:Y$1900,19,0)</f>
        <v>0</v>
      </c>
    </row>
    <row r="1725" spans="1:26" s="7" customFormat="1" ht="90" x14ac:dyDescent="0.25">
      <c r="A1725" s="15">
        <v>10568</v>
      </c>
      <c r="B1725" s="25" t="s">
        <v>4536</v>
      </c>
      <c r="C1725" s="9" t="s">
        <v>555</v>
      </c>
      <c r="D1725" s="9" t="s">
        <v>537</v>
      </c>
      <c r="E1725" s="9" t="s">
        <v>64</v>
      </c>
      <c r="F1725" s="9" t="s">
        <v>573</v>
      </c>
      <c r="G1725" s="9">
        <v>61920</v>
      </c>
      <c r="H1725" s="9" t="s">
        <v>2017</v>
      </c>
      <c r="I1725" s="9" t="s">
        <v>2018</v>
      </c>
      <c r="J1725" s="10" t="s">
        <v>3366</v>
      </c>
      <c r="K1725" s="19">
        <v>42424</v>
      </c>
      <c r="L1725" s="9">
        <v>1</v>
      </c>
      <c r="M1725" s="9" t="s">
        <v>77</v>
      </c>
      <c r="N1725" s="9" t="s">
        <v>79</v>
      </c>
      <c r="O1725" s="9"/>
      <c r="P1725" s="9">
        <v>0</v>
      </c>
      <c r="Q1725" s="9">
        <v>0</v>
      </c>
      <c r="R1725" s="9">
        <v>0</v>
      </c>
      <c r="S1725" s="9">
        <v>0</v>
      </c>
      <c r="T1725" s="9">
        <v>0</v>
      </c>
      <c r="U1725" s="9">
        <v>0</v>
      </c>
      <c r="V1725" s="9">
        <v>0</v>
      </c>
      <c r="W1725" s="9">
        <v>0</v>
      </c>
      <c r="X1725" s="9">
        <v>1</v>
      </c>
      <c r="Y1725" s="24"/>
      <c r="Z1725" s="24">
        <f>+VLOOKUP(G1725,[2]ACTIVIDADES!G$5:Y$1900,19,0)</f>
        <v>0</v>
      </c>
    </row>
    <row r="1726" spans="1:26" s="7" customFormat="1" ht="60" x14ac:dyDescent="0.25">
      <c r="A1726" s="13">
        <v>10568</v>
      </c>
      <c r="B1726" s="26" t="s">
        <v>4536</v>
      </c>
      <c r="C1726" s="11" t="s">
        <v>555</v>
      </c>
      <c r="D1726" s="11" t="s">
        <v>537</v>
      </c>
      <c r="E1726" s="11" t="s">
        <v>64</v>
      </c>
      <c r="F1726" s="11" t="s">
        <v>573</v>
      </c>
      <c r="G1726" s="11">
        <v>61921</v>
      </c>
      <c r="H1726" s="11" t="s">
        <v>2333</v>
      </c>
      <c r="I1726" s="11" t="s">
        <v>2334</v>
      </c>
      <c r="J1726" s="12" t="s">
        <v>3381</v>
      </c>
      <c r="K1726" s="20">
        <v>42424</v>
      </c>
      <c r="L1726" s="11">
        <v>12</v>
      </c>
      <c r="M1726" s="11" t="s">
        <v>77</v>
      </c>
      <c r="N1726" s="11" t="s">
        <v>79</v>
      </c>
      <c r="O1726" s="11"/>
      <c r="P1726" s="11">
        <v>0</v>
      </c>
      <c r="Q1726" s="11">
        <v>1</v>
      </c>
      <c r="R1726" s="11">
        <v>2</v>
      </c>
      <c r="S1726" s="11">
        <v>4</v>
      </c>
      <c r="T1726" s="11">
        <v>6</v>
      </c>
      <c r="U1726" s="11">
        <v>11</v>
      </c>
      <c r="V1726" s="11">
        <v>12</v>
      </c>
      <c r="W1726" s="11">
        <v>12</v>
      </c>
      <c r="X1726" s="11">
        <v>12</v>
      </c>
      <c r="Y1726" s="24"/>
      <c r="Z1726" s="24">
        <f>+VLOOKUP(G1726,[2]ACTIVIDADES!G$5:Y$1900,19,0)</f>
        <v>0</v>
      </c>
    </row>
    <row r="1727" spans="1:26" s="7" customFormat="1" ht="75" x14ac:dyDescent="0.25">
      <c r="A1727" s="15">
        <v>10568</v>
      </c>
      <c r="B1727" s="25" t="s">
        <v>4536</v>
      </c>
      <c r="C1727" s="9" t="s">
        <v>555</v>
      </c>
      <c r="D1727" s="9" t="s">
        <v>537</v>
      </c>
      <c r="E1727" s="9" t="s">
        <v>64</v>
      </c>
      <c r="F1727" s="9" t="s">
        <v>573</v>
      </c>
      <c r="G1727" s="9">
        <v>61923</v>
      </c>
      <c r="H1727" s="9" t="s">
        <v>2048</v>
      </c>
      <c r="I1727" s="9" t="s">
        <v>2049</v>
      </c>
      <c r="J1727" s="10" t="s">
        <v>3503</v>
      </c>
      <c r="K1727" s="19">
        <v>42424</v>
      </c>
      <c r="L1727" s="9">
        <v>10</v>
      </c>
      <c r="M1727" s="9" t="s">
        <v>77</v>
      </c>
      <c r="N1727" s="9" t="s">
        <v>79</v>
      </c>
      <c r="O1727" s="9"/>
      <c r="P1727" s="9">
        <v>1</v>
      </c>
      <c r="Q1727" s="9">
        <v>1</v>
      </c>
      <c r="R1727" s="9">
        <v>1</v>
      </c>
      <c r="S1727" s="9">
        <v>2</v>
      </c>
      <c r="T1727" s="9">
        <v>5</v>
      </c>
      <c r="U1727" s="9">
        <v>8</v>
      </c>
      <c r="V1727" s="9">
        <v>8</v>
      </c>
      <c r="W1727" s="9">
        <v>8</v>
      </c>
      <c r="X1727" s="9">
        <v>10</v>
      </c>
      <c r="Y1727" s="24"/>
      <c r="Z1727" s="24">
        <f>+VLOOKUP(G1727,[2]ACTIVIDADES!G$5:Y$1900,19,0)</f>
        <v>0</v>
      </c>
    </row>
    <row r="1728" spans="1:26" s="7" customFormat="1" ht="60" x14ac:dyDescent="0.25">
      <c r="A1728" s="13">
        <v>10568</v>
      </c>
      <c r="B1728" s="26" t="s">
        <v>4536</v>
      </c>
      <c r="C1728" s="11" t="s">
        <v>555</v>
      </c>
      <c r="D1728" s="11" t="s">
        <v>537</v>
      </c>
      <c r="E1728" s="11" t="s">
        <v>64</v>
      </c>
      <c r="F1728" s="11" t="s">
        <v>573</v>
      </c>
      <c r="G1728" s="11">
        <v>61926</v>
      </c>
      <c r="H1728" s="11" t="s">
        <v>2051</v>
      </c>
      <c r="I1728" s="11" t="s">
        <v>2052</v>
      </c>
      <c r="J1728" s="12" t="s">
        <v>3499</v>
      </c>
      <c r="K1728" s="20">
        <v>42424</v>
      </c>
      <c r="L1728" s="11">
        <v>10</v>
      </c>
      <c r="M1728" s="11" t="s">
        <v>77</v>
      </c>
      <c r="N1728" s="11" t="s">
        <v>79</v>
      </c>
      <c r="O1728" s="11"/>
      <c r="P1728" s="11">
        <v>2</v>
      </c>
      <c r="Q1728" s="11">
        <v>2</v>
      </c>
      <c r="R1728" s="11">
        <v>2</v>
      </c>
      <c r="S1728" s="11">
        <v>2</v>
      </c>
      <c r="T1728" s="11">
        <v>3</v>
      </c>
      <c r="U1728" s="11">
        <v>3</v>
      </c>
      <c r="V1728" s="11">
        <v>4</v>
      </c>
      <c r="W1728" s="11">
        <v>4</v>
      </c>
      <c r="X1728" s="11">
        <v>4</v>
      </c>
      <c r="Y1728" s="24"/>
      <c r="Z1728" s="24">
        <f>+VLOOKUP(G1728,[2]ACTIVIDADES!G$5:Y$1900,19,0)</f>
        <v>0</v>
      </c>
    </row>
    <row r="1729" spans="1:26" s="7" customFormat="1" ht="90" x14ac:dyDescent="0.25">
      <c r="A1729" s="15">
        <v>10568</v>
      </c>
      <c r="B1729" s="25" t="s">
        <v>4536</v>
      </c>
      <c r="C1729" s="9" t="s">
        <v>555</v>
      </c>
      <c r="D1729" s="9" t="s">
        <v>537</v>
      </c>
      <c r="E1729" s="9" t="s">
        <v>64</v>
      </c>
      <c r="F1729" s="9" t="s">
        <v>573</v>
      </c>
      <c r="G1729" s="9">
        <v>61931</v>
      </c>
      <c r="H1729" s="9" t="s">
        <v>2053</v>
      </c>
      <c r="I1729" s="9" t="s">
        <v>2054</v>
      </c>
      <c r="J1729" s="10" t="s">
        <v>3315</v>
      </c>
      <c r="K1729" s="19">
        <v>42424</v>
      </c>
      <c r="L1729" s="9">
        <v>13</v>
      </c>
      <c r="M1729" s="9" t="s">
        <v>77</v>
      </c>
      <c r="N1729" s="9" t="s">
        <v>79</v>
      </c>
      <c r="O1729" s="9"/>
      <c r="P1729" s="9">
        <v>1</v>
      </c>
      <c r="Q1729" s="9">
        <v>1</v>
      </c>
      <c r="R1729" s="9">
        <v>1</v>
      </c>
      <c r="S1729" s="9">
        <v>1</v>
      </c>
      <c r="T1729" s="9">
        <v>1</v>
      </c>
      <c r="U1729" s="9">
        <v>1</v>
      </c>
      <c r="V1729" s="9">
        <v>1</v>
      </c>
      <c r="W1729" s="9">
        <v>1</v>
      </c>
      <c r="X1729" s="9">
        <v>1</v>
      </c>
      <c r="Y1729" s="24"/>
      <c r="Z1729" s="24">
        <f>+VLOOKUP(G1729,[2]ACTIVIDADES!G$5:Y$1900,19,0)</f>
        <v>0</v>
      </c>
    </row>
    <row r="1730" spans="1:26" s="7" customFormat="1" ht="60" x14ac:dyDescent="0.25">
      <c r="A1730" s="13">
        <v>10568</v>
      </c>
      <c r="B1730" s="26" t="s">
        <v>4536</v>
      </c>
      <c r="C1730" s="11" t="s">
        <v>555</v>
      </c>
      <c r="D1730" s="11" t="s">
        <v>537</v>
      </c>
      <c r="E1730" s="11" t="s">
        <v>64</v>
      </c>
      <c r="F1730" s="11" t="s">
        <v>573</v>
      </c>
      <c r="G1730" s="11">
        <v>61933</v>
      </c>
      <c r="H1730" s="11" t="s">
        <v>2229</v>
      </c>
      <c r="I1730" s="11" t="s">
        <v>2230</v>
      </c>
      <c r="J1730" s="12" t="s">
        <v>3512</v>
      </c>
      <c r="K1730" s="20">
        <v>42424</v>
      </c>
      <c r="L1730" s="11">
        <v>30</v>
      </c>
      <c r="M1730" s="11" t="s">
        <v>77</v>
      </c>
      <c r="N1730" s="11" t="s">
        <v>79</v>
      </c>
      <c r="O1730" s="11"/>
      <c r="P1730" s="11">
        <v>1</v>
      </c>
      <c r="Q1730" s="11">
        <v>1</v>
      </c>
      <c r="R1730" s="11">
        <v>3</v>
      </c>
      <c r="S1730" s="11">
        <v>6</v>
      </c>
      <c r="T1730" s="11">
        <v>11</v>
      </c>
      <c r="U1730" s="11">
        <v>15</v>
      </c>
      <c r="V1730" s="11">
        <v>20</v>
      </c>
      <c r="W1730" s="11">
        <v>20</v>
      </c>
      <c r="X1730" s="11">
        <v>28</v>
      </c>
      <c r="Y1730" s="24"/>
      <c r="Z1730" s="24">
        <f>+VLOOKUP(G1730,[2]ACTIVIDADES!G$5:Y$1900,19,0)</f>
        <v>0</v>
      </c>
    </row>
    <row r="1731" spans="1:26" s="7" customFormat="1" ht="90" x14ac:dyDescent="0.25">
      <c r="A1731" s="15">
        <v>10568</v>
      </c>
      <c r="B1731" s="25" t="s">
        <v>4536</v>
      </c>
      <c r="C1731" s="9" t="s">
        <v>555</v>
      </c>
      <c r="D1731" s="9" t="s">
        <v>537</v>
      </c>
      <c r="E1731" s="9" t="s">
        <v>64</v>
      </c>
      <c r="F1731" s="9" t="s">
        <v>573</v>
      </c>
      <c r="G1731" s="9">
        <v>61934</v>
      </c>
      <c r="H1731" s="9" t="s">
        <v>3495</v>
      </c>
      <c r="I1731" s="9" t="s">
        <v>3496</v>
      </c>
      <c r="J1731" s="10" t="s">
        <v>3497</v>
      </c>
      <c r="K1731" s="19">
        <v>42424</v>
      </c>
      <c r="L1731" s="9">
        <v>10</v>
      </c>
      <c r="M1731" s="9" t="s">
        <v>77</v>
      </c>
      <c r="N1731" s="9" t="s">
        <v>79</v>
      </c>
      <c r="O1731" s="9"/>
      <c r="P1731" s="9">
        <v>0</v>
      </c>
      <c r="Q1731" s="9">
        <v>0</v>
      </c>
      <c r="R1731" s="9">
        <v>0</v>
      </c>
      <c r="S1731" s="9">
        <v>1</v>
      </c>
      <c r="T1731" s="9">
        <v>4</v>
      </c>
      <c r="U1731" s="9">
        <v>4</v>
      </c>
      <c r="V1731" s="9">
        <v>6</v>
      </c>
      <c r="W1731" s="9">
        <v>10</v>
      </c>
      <c r="X1731" s="9">
        <v>10</v>
      </c>
      <c r="Y1731" s="24"/>
      <c r="Z1731" s="24">
        <f>+VLOOKUP(G1731,[2]ACTIVIDADES!G$5:Y$1900,19,0)</f>
        <v>0</v>
      </c>
    </row>
    <row r="1732" spans="1:26" s="7" customFormat="1" ht="150" x14ac:dyDescent="0.25">
      <c r="A1732" s="13">
        <v>10568</v>
      </c>
      <c r="B1732" s="26" t="s">
        <v>4536</v>
      </c>
      <c r="C1732" s="11" t="s">
        <v>555</v>
      </c>
      <c r="D1732" s="11" t="s">
        <v>537</v>
      </c>
      <c r="E1732" s="11" t="s">
        <v>64</v>
      </c>
      <c r="F1732" s="11" t="s">
        <v>573</v>
      </c>
      <c r="G1732" s="11">
        <v>61949</v>
      </c>
      <c r="H1732" s="11" t="s">
        <v>3044</v>
      </c>
      <c r="I1732" s="11" t="s">
        <v>3045</v>
      </c>
      <c r="J1732" s="12" t="s">
        <v>3046</v>
      </c>
      <c r="K1732" s="20">
        <v>42424</v>
      </c>
      <c r="L1732" s="11">
        <v>4</v>
      </c>
      <c r="M1732" s="11" t="s">
        <v>77</v>
      </c>
      <c r="N1732" s="11" t="s">
        <v>79</v>
      </c>
      <c r="O1732" s="11"/>
      <c r="P1732" s="11">
        <v>0</v>
      </c>
      <c r="Q1732" s="11">
        <v>0</v>
      </c>
      <c r="R1732" s="11">
        <v>4</v>
      </c>
      <c r="S1732" s="11">
        <v>4</v>
      </c>
      <c r="T1732" s="11">
        <v>4</v>
      </c>
      <c r="U1732" s="11">
        <v>4</v>
      </c>
      <c r="V1732" s="11">
        <v>4</v>
      </c>
      <c r="W1732" s="11">
        <v>4</v>
      </c>
      <c r="X1732" s="11">
        <v>4</v>
      </c>
      <c r="Y1732" s="24"/>
      <c r="Z1732" s="24">
        <f>+VLOOKUP(G1732,[2]ACTIVIDADES!G$5:Y$1900,19,0)</f>
        <v>0</v>
      </c>
    </row>
    <row r="1733" spans="1:26" s="7" customFormat="1" ht="90" x14ac:dyDescent="0.25">
      <c r="A1733" s="15">
        <v>10568</v>
      </c>
      <c r="B1733" s="25" t="s">
        <v>4536</v>
      </c>
      <c r="C1733" s="9" t="s">
        <v>555</v>
      </c>
      <c r="D1733" s="9" t="s">
        <v>537</v>
      </c>
      <c r="E1733" s="9" t="s">
        <v>64</v>
      </c>
      <c r="F1733" s="9" t="s">
        <v>573</v>
      </c>
      <c r="G1733" s="9">
        <v>82564</v>
      </c>
      <c r="H1733" s="9" t="s">
        <v>4204</v>
      </c>
      <c r="I1733" s="9" t="s">
        <v>4205</v>
      </c>
      <c r="J1733" s="10" t="s">
        <v>4206</v>
      </c>
      <c r="K1733" s="19">
        <v>42483</v>
      </c>
      <c r="L1733" s="9">
        <v>100</v>
      </c>
      <c r="M1733" s="9" t="s">
        <v>76</v>
      </c>
      <c r="N1733" s="9" t="s">
        <v>79</v>
      </c>
      <c r="O1733" s="9"/>
      <c r="P1733" s="9"/>
      <c r="Q1733" s="9"/>
      <c r="R1733" s="9">
        <v>0</v>
      </c>
      <c r="S1733" s="9">
        <v>0</v>
      </c>
      <c r="T1733" s="9">
        <v>100</v>
      </c>
      <c r="U1733" s="9">
        <v>100</v>
      </c>
      <c r="V1733" s="9">
        <v>100</v>
      </c>
      <c r="W1733" s="9">
        <v>100</v>
      </c>
      <c r="X1733" s="9">
        <v>100</v>
      </c>
      <c r="Y1733" s="24"/>
      <c r="Z1733" s="24">
        <f>+VLOOKUP(G1733,[2]ACTIVIDADES!G$5:Y$1900,19,0)</f>
        <v>0</v>
      </c>
    </row>
    <row r="1734" spans="1:26" s="7" customFormat="1" ht="45" x14ac:dyDescent="0.25">
      <c r="A1734" s="13">
        <v>10569</v>
      </c>
      <c r="B1734" s="26" t="s">
        <v>4536</v>
      </c>
      <c r="C1734" s="11" t="s">
        <v>556</v>
      </c>
      <c r="D1734" s="11" t="s">
        <v>537</v>
      </c>
      <c r="E1734" s="11" t="s">
        <v>64</v>
      </c>
      <c r="F1734" s="11" t="s">
        <v>574</v>
      </c>
      <c r="G1734" s="11">
        <v>21698</v>
      </c>
      <c r="H1734" s="11" t="s">
        <v>776</v>
      </c>
      <c r="I1734" s="11" t="s">
        <v>777</v>
      </c>
      <c r="J1734" s="12" t="s">
        <v>778</v>
      </c>
      <c r="K1734" s="20">
        <v>42416</v>
      </c>
      <c r="L1734" s="11">
        <v>100</v>
      </c>
      <c r="M1734" s="11" t="s">
        <v>76</v>
      </c>
      <c r="N1734" s="11" t="s">
        <v>79</v>
      </c>
      <c r="O1734" s="11"/>
      <c r="P1734" s="11">
        <v>100</v>
      </c>
      <c r="Q1734" s="11">
        <v>100</v>
      </c>
      <c r="R1734" s="11">
        <v>100</v>
      </c>
      <c r="S1734" s="11">
        <v>100</v>
      </c>
      <c r="T1734" s="11">
        <v>100</v>
      </c>
      <c r="U1734" s="11">
        <v>100</v>
      </c>
      <c r="V1734" s="11">
        <v>100</v>
      </c>
      <c r="W1734" s="11">
        <v>100</v>
      </c>
      <c r="X1734" s="11">
        <v>100</v>
      </c>
      <c r="Y1734" s="24"/>
      <c r="Z1734" s="24">
        <f>+VLOOKUP(G1734,[2]ACTIVIDADES!G$5:Y$1900,19,0)</f>
        <v>0</v>
      </c>
    </row>
    <row r="1735" spans="1:26" s="7" customFormat="1" ht="30" x14ac:dyDescent="0.25">
      <c r="A1735" s="15">
        <v>10569</v>
      </c>
      <c r="B1735" s="25" t="s">
        <v>4536</v>
      </c>
      <c r="C1735" s="9" t="s">
        <v>556</v>
      </c>
      <c r="D1735" s="9" t="s">
        <v>537</v>
      </c>
      <c r="E1735" s="9" t="s">
        <v>64</v>
      </c>
      <c r="F1735" s="9" t="s">
        <v>574</v>
      </c>
      <c r="G1735" s="9">
        <v>21699</v>
      </c>
      <c r="H1735" s="9" t="s">
        <v>891</v>
      </c>
      <c r="I1735" s="9" t="s">
        <v>892</v>
      </c>
      <c r="J1735" s="10" t="s">
        <v>893</v>
      </c>
      <c r="K1735" s="19">
        <v>42430</v>
      </c>
      <c r="L1735" s="9">
        <v>30</v>
      </c>
      <c r="M1735" s="9" t="s">
        <v>77</v>
      </c>
      <c r="N1735" s="9" t="s">
        <v>79</v>
      </c>
      <c r="O1735" s="9"/>
      <c r="P1735" s="9"/>
      <c r="Q1735" s="9">
        <v>13</v>
      </c>
      <c r="R1735" s="9">
        <v>23</v>
      </c>
      <c r="S1735" s="9">
        <v>26</v>
      </c>
      <c r="T1735" s="9">
        <v>26</v>
      </c>
      <c r="U1735" s="9">
        <v>27</v>
      </c>
      <c r="V1735" s="9">
        <v>27</v>
      </c>
      <c r="W1735" s="9">
        <v>27</v>
      </c>
      <c r="X1735" s="9">
        <v>30</v>
      </c>
      <c r="Y1735" s="24"/>
      <c r="Z1735" s="24">
        <f>+VLOOKUP(G1735,[2]ACTIVIDADES!G$5:Y$1900,19,0)</f>
        <v>0</v>
      </c>
    </row>
    <row r="1736" spans="1:26" s="7" customFormat="1" ht="30" x14ac:dyDescent="0.25">
      <c r="A1736" s="13">
        <v>10569</v>
      </c>
      <c r="B1736" s="26" t="s">
        <v>4536</v>
      </c>
      <c r="C1736" s="11" t="s">
        <v>556</v>
      </c>
      <c r="D1736" s="11" t="s">
        <v>537</v>
      </c>
      <c r="E1736" s="11" t="s">
        <v>64</v>
      </c>
      <c r="F1736" s="11" t="s">
        <v>574</v>
      </c>
      <c r="G1736" s="11">
        <v>21700</v>
      </c>
      <c r="H1736" s="11" t="s">
        <v>791</v>
      </c>
      <c r="I1736" s="11" t="s">
        <v>792</v>
      </c>
      <c r="J1736" s="12" t="s">
        <v>793</v>
      </c>
      <c r="K1736" s="20">
        <v>42416</v>
      </c>
      <c r="L1736" s="11">
        <v>11440</v>
      </c>
      <c r="M1736" s="11" t="s">
        <v>77</v>
      </c>
      <c r="N1736" s="11" t="s">
        <v>79</v>
      </c>
      <c r="O1736" s="11"/>
      <c r="P1736" s="11">
        <v>2378</v>
      </c>
      <c r="Q1736" s="11">
        <v>3433</v>
      </c>
      <c r="R1736" s="11">
        <v>3966</v>
      </c>
      <c r="S1736" s="11">
        <v>5024</v>
      </c>
      <c r="T1736" s="11">
        <v>5024</v>
      </c>
      <c r="U1736" s="11">
        <v>7166</v>
      </c>
      <c r="V1736" s="11">
        <v>7166</v>
      </c>
      <c r="W1736" s="11">
        <v>7166</v>
      </c>
      <c r="X1736" s="11">
        <v>8482</v>
      </c>
      <c r="Y1736" s="24"/>
      <c r="Z1736" s="24">
        <f>+VLOOKUP(G1736,[2]ACTIVIDADES!G$5:Y$1900,19,0)</f>
        <v>0</v>
      </c>
    </row>
    <row r="1737" spans="1:26" s="7" customFormat="1" ht="75" x14ac:dyDescent="0.25">
      <c r="A1737" s="15">
        <v>10569</v>
      </c>
      <c r="B1737" s="25" t="s">
        <v>4536</v>
      </c>
      <c r="C1737" s="9" t="s">
        <v>556</v>
      </c>
      <c r="D1737" s="9" t="s">
        <v>537</v>
      </c>
      <c r="E1737" s="9" t="s">
        <v>64</v>
      </c>
      <c r="F1737" s="9" t="s">
        <v>574</v>
      </c>
      <c r="G1737" s="9">
        <v>21701</v>
      </c>
      <c r="H1737" s="9" t="s">
        <v>812</v>
      </c>
      <c r="I1737" s="9" t="s">
        <v>813</v>
      </c>
      <c r="J1737" s="10" t="s">
        <v>814</v>
      </c>
      <c r="K1737" s="19">
        <v>42416</v>
      </c>
      <c r="L1737" s="9">
        <v>43</v>
      </c>
      <c r="M1737" s="9" t="s">
        <v>77</v>
      </c>
      <c r="N1737" s="9" t="s">
        <v>79</v>
      </c>
      <c r="O1737" s="9"/>
      <c r="P1737" s="9">
        <v>12</v>
      </c>
      <c r="Q1737" s="9">
        <v>40</v>
      </c>
      <c r="R1737" s="9">
        <v>40</v>
      </c>
      <c r="S1737" s="9">
        <v>42</v>
      </c>
      <c r="T1737" s="9">
        <v>43</v>
      </c>
      <c r="U1737" s="9">
        <v>43</v>
      </c>
      <c r="V1737" s="9">
        <v>43</v>
      </c>
      <c r="W1737" s="9">
        <v>43</v>
      </c>
      <c r="X1737" s="9">
        <v>43</v>
      </c>
      <c r="Y1737" s="24"/>
      <c r="Z1737" s="24">
        <f>+VLOOKUP(G1737,[2]ACTIVIDADES!G$5:Y$1900,19,0)</f>
        <v>0</v>
      </c>
    </row>
    <row r="1738" spans="1:26" s="7" customFormat="1" ht="45" x14ac:dyDescent="0.25">
      <c r="A1738" s="13">
        <v>10569</v>
      </c>
      <c r="B1738" s="26" t="s">
        <v>4536</v>
      </c>
      <c r="C1738" s="11" t="s">
        <v>556</v>
      </c>
      <c r="D1738" s="11" t="s">
        <v>537</v>
      </c>
      <c r="E1738" s="11" t="s">
        <v>64</v>
      </c>
      <c r="F1738" s="11" t="s">
        <v>574</v>
      </c>
      <c r="G1738" s="11">
        <v>21702</v>
      </c>
      <c r="H1738" s="11" t="s">
        <v>815</v>
      </c>
      <c r="I1738" s="11" t="s">
        <v>816</v>
      </c>
      <c r="J1738" s="12" t="s">
        <v>817</v>
      </c>
      <c r="K1738" s="20">
        <v>42416</v>
      </c>
      <c r="L1738" s="11">
        <v>100</v>
      </c>
      <c r="M1738" s="11" t="s">
        <v>76</v>
      </c>
      <c r="N1738" s="11" t="s">
        <v>79</v>
      </c>
      <c r="O1738" s="11"/>
      <c r="P1738" s="11">
        <v>100</v>
      </c>
      <c r="Q1738" s="11">
        <v>100</v>
      </c>
      <c r="R1738" s="11">
        <v>100</v>
      </c>
      <c r="S1738" s="11">
        <v>100</v>
      </c>
      <c r="T1738" s="11">
        <v>100</v>
      </c>
      <c r="U1738" s="11">
        <v>100</v>
      </c>
      <c r="V1738" s="11">
        <v>100</v>
      </c>
      <c r="W1738" s="11">
        <v>100</v>
      </c>
      <c r="X1738" s="11">
        <v>100</v>
      </c>
      <c r="Y1738" s="24"/>
      <c r="Z1738" s="24">
        <f>+VLOOKUP(G1738,[2]ACTIVIDADES!G$5:Y$1900,19,0)</f>
        <v>0</v>
      </c>
    </row>
    <row r="1739" spans="1:26" s="7" customFormat="1" ht="60" x14ac:dyDescent="0.25">
      <c r="A1739" s="15">
        <v>10569</v>
      </c>
      <c r="B1739" s="25" t="s">
        <v>4536</v>
      </c>
      <c r="C1739" s="9" t="s">
        <v>556</v>
      </c>
      <c r="D1739" s="9" t="s">
        <v>537</v>
      </c>
      <c r="E1739" s="9" t="s">
        <v>64</v>
      </c>
      <c r="F1739" s="9" t="s">
        <v>574</v>
      </c>
      <c r="G1739" s="9">
        <v>21703</v>
      </c>
      <c r="H1739" s="9" t="s">
        <v>794</v>
      </c>
      <c r="I1739" s="9" t="s">
        <v>795</v>
      </c>
      <c r="J1739" s="10" t="s">
        <v>796</v>
      </c>
      <c r="K1739" s="19">
        <v>42416</v>
      </c>
      <c r="L1739" s="9">
        <v>100</v>
      </c>
      <c r="M1739" s="9" t="s">
        <v>76</v>
      </c>
      <c r="N1739" s="9" t="s">
        <v>79</v>
      </c>
      <c r="O1739" s="9"/>
      <c r="P1739" s="9">
        <v>100</v>
      </c>
      <c r="Q1739" s="9">
        <v>100</v>
      </c>
      <c r="R1739" s="9">
        <v>100</v>
      </c>
      <c r="S1739" s="9">
        <v>100</v>
      </c>
      <c r="T1739" s="9">
        <v>100</v>
      </c>
      <c r="U1739" s="9">
        <v>100</v>
      </c>
      <c r="V1739" s="9">
        <v>100</v>
      </c>
      <c r="W1739" s="9">
        <v>100</v>
      </c>
      <c r="X1739" s="9">
        <v>100</v>
      </c>
      <c r="Y1739" s="24"/>
      <c r="Z1739" s="24">
        <f>+VLOOKUP(G1739,[2]ACTIVIDADES!G$5:Y$1900,19,0)</f>
        <v>0</v>
      </c>
    </row>
    <row r="1740" spans="1:26" s="7" customFormat="1" ht="60" x14ac:dyDescent="0.25">
      <c r="A1740" s="13">
        <v>10569</v>
      </c>
      <c r="B1740" s="26" t="s">
        <v>4536</v>
      </c>
      <c r="C1740" s="11" t="s">
        <v>556</v>
      </c>
      <c r="D1740" s="11" t="s">
        <v>537</v>
      </c>
      <c r="E1740" s="11" t="s">
        <v>64</v>
      </c>
      <c r="F1740" s="11" t="s">
        <v>574</v>
      </c>
      <c r="G1740" s="11">
        <v>21704</v>
      </c>
      <c r="H1740" s="11" t="s">
        <v>797</v>
      </c>
      <c r="I1740" s="11" t="s">
        <v>798</v>
      </c>
      <c r="J1740" s="12" t="s">
        <v>799</v>
      </c>
      <c r="K1740" s="20">
        <v>42416</v>
      </c>
      <c r="L1740" s="11">
        <v>100</v>
      </c>
      <c r="M1740" s="11" t="s">
        <v>76</v>
      </c>
      <c r="N1740" s="11" t="s">
        <v>79</v>
      </c>
      <c r="O1740" s="11"/>
      <c r="P1740" s="11">
        <v>100</v>
      </c>
      <c r="Q1740" s="11">
        <v>100</v>
      </c>
      <c r="R1740" s="11">
        <v>100</v>
      </c>
      <c r="S1740" s="11">
        <v>100</v>
      </c>
      <c r="T1740" s="11">
        <v>100</v>
      </c>
      <c r="U1740" s="11">
        <v>100</v>
      </c>
      <c r="V1740" s="11">
        <v>100</v>
      </c>
      <c r="W1740" s="11">
        <v>100</v>
      </c>
      <c r="X1740" s="11">
        <v>100</v>
      </c>
      <c r="Y1740" s="24"/>
      <c r="Z1740" s="24">
        <f>+VLOOKUP(G1740,[2]ACTIVIDADES!G$5:Y$1900,19,0)</f>
        <v>0</v>
      </c>
    </row>
    <row r="1741" spans="1:26" s="7" customFormat="1" ht="45" x14ac:dyDescent="0.25">
      <c r="A1741" s="15">
        <v>10569</v>
      </c>
      <c r="B1741" s="25" t="s">
        <v>4536</v>
      </c>
      <c r="C1741" s="9" t="s">
        <v>556</v>
      </c>
      <c r="D1741" s="9" t="s">
        <v>537</v>
      </c>
      <c r="E1741" s="9" t="s">
        <v>64</v>
      </c>
      <c r="F1741" s="9" t="s">
        <v>574</v>
      </c>
      <c r="G1741" s="9">
        <v>21705</v>
      </c>
      <c r="H1741" s="9" t="s">
        <v>800</v>
      </c>
      <c r="I1741" s="9" t="s">
        <v>801</v>
      </c>
      <c r="J1741" s="10" t="s">
        <v>802</v>
      </c>
      <c r="K1741" s="19">
        <v>42416</v>
      </c>
      <c r="L1741" s="9">
        <v>100</v>
      </c>
      <c r="M1741" s="9" t="s">
        <v>76</v>
      </c>
      <c r="N1741" s="9" t="s">
        <v>79</v>
      </c>
      <c r="O1741" s="9"/>
      <c r="P1741" s="9">
        <v>100</v>
      </c>
      <c r="Q1741" s="9">
        <v>100</v>
      </c>
      <c r="R1741" s="9">
        <v>100</v>
      </c>
      <c r="S1741" s="9">
        <v>100</v>
      </c>
      <c r="T1741" s="9">
        <v>100</v>
      </c>
      <c r="U1741" s="9">
        <v>100</v>
      </c>
      <c r="V1741" s="9">
        <v>100</v>
      </c>
      <c r="W1741" s="9">
        <v>100</v>
      </c>
      <c r="X1741" s="9">
        <v>100</v>
      </c>
      <c r="Y1741" s="24"/>
      <c r="Z1741" s="24">
        <f>+VLOOKUP(G1741,[2]ACTIVIDADES!G$5:Y$1900,19,0)</f>
        <v>0</v>
      </c>
    </row>
    <row r="1742" spans="1:26" s="7" customFormat="1" ht="30" x14ac:dyDescent="0.25">
      <c r="A1742" s="13">
        <v>10569</v>
      </c>
      <c r="B1742" s="26" t="s">
        <v>4536</v>
      </c>
      <c r="C1742" s="11" t="s">
        <v>556</v>
      </c>
      <c r="D1742" s="11" t="s">
        <v>537</v>
      </c>
      <c r="E1742" s="11" t="s">
        <v>64</v>
      </c>
      <c r="F1742" s="11" t="s">
        <v>574</v>
      </c>
      <c r="G1742" s="11">
        <v>21707</v>
      </c>
      <c r="H1742" s="11" t="s">
        <v>647</v>
      </c>
      <c r="I1742" s="11" t="s">
        <v>648</v>
      </c>
      <c r="J1742" s="12" t="s">
        <v>649</v>
      </c>
      <c r="K1742" s="20">
        <v>42430</v>
      </c>
      <c r="L1742" s="11">
        <v>3</v>
      </c>
      <c r="M1742" s="11" t="s">
        <v>77</v>
      </c>
      <c r="N1742" s="11" t="s">
        <v>79</v>
      </c>
      <c r="O1742" s="11"/>
      <c r="P1742" s="11"/>
      <c r="Q1742" s="11">
        <v>0</v>
      </c>
      <c r="R1742" s="11">
        <v>1</v>
      </c>
      <c r="S1742" s="11">
        <v>1</v>
      </c>
      <c r="T1742" s="11">
        <v>2</v>
      </c>
      <c r="U1742" s="11">
        <v>2</v>
      </c>
      <c r="V1742" s="11">
        <v>2</v>
      </c>
      <c r="W1742" s="11">
        <v>2</v>
      </c>
      <c r="X1742" s="11">
        <v>2</v>
      </c>
      <c r="Y1742" s="24"/>
      <c r="Z1742" s="24">
        <f>+VLOOKUP(G1742,[2]ACTIVIDADES!G$5:Y$1900,19,0)</f>
        <v>0</v>
      </c>
    </row>
    <row r="1743" spans="1:26" s="7" customFormat="1" ht="45" x14ac:dyDescent="0.25">
      <c r="A1743" s="15">
        <v>10569</v>
      </c>
      <c r="B1743" s="25" t="s">
        <v>4536</v>
      </c>
      <c r="C1743" s="9" t="s">
        <v>556</v>
      </c>
      <c r="D1743" s="9" t="s">
        <v>537</v>
      </c>
      <c r="E1743" s="9" t="s">
        <v>64</v>
      </c>
      <c r="F1743" s="9" t="s">
        <v>574</v>
      </c>
      <c r="G1743" s="9">
        <v>21708</v>
      </c>
      <c r="H1743" s="9" t="s">
        <v>4237</v>
      </c>
      <c r="I1743" s="9" t="s">
        <v>4238</v>
      </c>
      <c r="J1743" s="10" t="s">
        <v>4239</v>
      </c>
      <c r="K1743" s="19">
        <v>42461</v>
      </c>
      <c r="L1743" s="9">
        <v>100</v>
      </c>
      <c r="M1743" s="9" t="s">
        <v>76</v>
      </c>
      <c r="N1743" s="9" t="s">
        <v>79</v>
      </c>
      <c r="O1743" s="9"/>
      <c r="P1743" s="9"/>
      <c r="Q1743" s="9"/>
      <c r="R1743" s="9">
        <v>100</v>
      </c>
      <c r="S1743" s="9">
        <v>100</v>
      </c>
      <c r="T1743" s="9">
        <v>100</v>
      </c>
      <c r="U1743" s="9">
        <v>100</v>
      </c>
      <c r="V1743" s="9">
        <v>100</v>
      </c>
      <c r="W1743" s="9">
        <v>100</v>
      </c>
      <c r="X1743" s="9">
        <v>100</v>
      </c>
      <c r="Y1743" s="24"/>
      <c r="Z1743" s="24">
        <f>+VLOOKUP(G1743,[2]ACTIVIDADES!G$5:Y$1900,19,0)</f>
        <v>0</v>
      </c>
    </row>
    <row r="1744" spans="1:26" s="7" customFormat="1" ht="75" x14ac:dyDescent="0.25">
      <c r="A1744" s="13">
        <v>10569</v>
      </c>
      <c r="B1744" s="26" t="s">
        <v>4536</v>
      </c>
      <c r="C1744" s="11" t="s">
        <v>556</v>
      </c>
      <c r="D1744" s="11" t="s">
        <v>537</v>
      </c>
      <c r="E1744" s="11" t="s">
        <v>64</v>
      </c>
      <c r="F1744" s="11" t="s">
        <v>574</v>
      </c>
      <c r="G1744" s="11">
        <v>21709</v>
      </c>
      <c r="H1744" s="11" t="s">
        <v>847</v>
      </c>
      <c r="I1744" s="11" t="s">
        <v>848</v>
      </c>
      <c r="J1744" s="12" t="s">
        <v>849</v>
      </c>
      <c r="K1744" s="20">
        <v>42416</v>
      </c>
      <c r="L1744" s="11">
        <v>100</v>
      </c>
      <c r="M1744" s="11" t="s">
        <v>76</v>
      </c>
      <c r="N1744" s="11" t="s">
        <v>79</v>
      </c>
      <c r="O1744" s="11"/>
      <c r="P1744" s="11">
        <v>100</v>
      </c>
      <c r="Q1744" s="11">
        <v>100</v>
      </c>
      <c r="R1744" s="11">
        <v>100</v>
      </c>
      <c r="S1744" s="11">
        <v>100</v>
      </c>
      <c r="T1744" s="11">
        <v>100</v>
      </c>
      <c r="U1744" s="11">
        <v>100</v>
      </c>
      <c r="V1744" s="11">
        <v>100</v>
      </c>
      <c r="W1744" s="11">
        <v>100</v>
      </c>
      <c r="X1744" s="11">
        <v>100</v>
      </c>
      <c r="Y1744" s="24"/>
      <c r="Z1744" s="24">
        <f>+VLOOKUP(G1744,[2]ACTIVIDADES!G$5:Y$1900,19,0)</f>
        <v>0</v>
      </c>
    </row>
    <row r="1745" spans="1:26" s="7" customFormat="1" ht="90" x14ac:dyDescent="0.25">
      <c r="A1745" s="15">
        <v>10569</v>
      </c>
      <c r="B1745" s="25" t="s">
        <v>4536</v>
      </c>
      <c r="C1745" s="9" t="s">
        <v>556</v>
      </c>
      <c r="D1745" s="9" t="s">
        <v>537</v>
      </c>
      <c r="E1745" s="9" t="s">
        <v>64</v>
      </c>
      <c r="F1745" s="9" t="s">
        <v>574</v>
      </c>
      <c r="G1745" s="9">
        <v>21710</v>
      </c>
      <c r="H1745" s="9" t="s">
        <v>4449</v>
      </c>
      <c r="I1745" s="9" t="s">
        <v>4450</v>
      </c>
      <c r="J1745" s="10" t="s">
        <v>4451</v>
      </c>
      <c r="K1745" s="19">
        <v>42522</v>
      </c>
      <c r="L1745" s="9">
        <v>1</v>
      </c>
      <c r="M1745" s="9" t="s">
        <v>77</v>
      </c>
      <c r="N1745" s="9" t="s">
        <v>79</v>
      </c>
      <c r="O1745" s="9"/>
      <c r="P1745" s="9"/>
      <c r="Q1745" s="9"/>
      <c r="R1745" s="9"/>
      <c r="S1745" s="9"/>
      <c r="T1745" s="9">
        <v>1</v>
      </c>
      <c r="U1745" s="9">
        <v>1</v>
      </c>
      <c r="V1745" s="9">
        <v>1</v>
      </c>
      <c r="W1745" s="9">
        <v>1</v>
      </c>
      <c r="X1745" s="9">
        <v>1</v>
      </c>
      <c r="Y1745" s="24"/>
      <c r="Z1745" s="24">
        <f>+VLOOKUP(G1745,[2]ACTIVIDADES!G$5:Y$1900,19,0)</f>
        <v>0</v>
      </c>
    </row>
    <row r="1746" spans="1:26" s="7" customFormat="1" ht="75" x14ac:dyDescent="0.25">
      <c r="A1746" s="13">
        <v>10569</v>
      </c>
      <c r="B1746" s="26" t="s">
        <v>4536</v>
      </c>
      <c r="C1746" s="11" t="s">
        <v>556</v>
      </c>
      <c r="D1746" s="11" t="s">
        <v>537</v>
      </c>
      <c r="E1746" s="11" t="s">
        <v>64</v>
      </c>
      <c r="F1746" s="11" t="s">
        <v>574</v>
      </c>
      <c r="G1746" s="11">
        <v>21711</v>
      </c>
      <c r="H1746" s="11" t="s">
        <v>4638</v>
      </c>
      <c r="I1746" s="11" t="s">
        <v>4639</v>
      </c>
      <c r="J1746" s="12" t="s">
        <v>4640</v>
      </c>
      <c r="K1746" s="20">
        <v>42552</v>
      </c>
      <c r="L1746" s="11">
        <v>6</v>
      </c>
      <c r="M1746" s="11" t="s">
        <v>77</v>
      </c>
      <c r="N1746" s="11" t="s">
        <v>79</v>
      </c>
      <c r="O1746" s="11"/>
      <c r="P1746" s="11"/>
      <c r="Q1746" s="11"/>
      <c r="R1746" s="11"/>
      <c r="S1746" s="11"/>
      <c r="T1746" s="11"/>
      <c r="U1746" s="11">
        <v>3</v>
      </c>
      <c r="V1746" s="11">
        <v>6</v>
      </c>
      <c r="W1746" s="11">
        <v>6</v>
      </c>
      <c r="X1746" s="11">
        <v>6</v>
      </c>
      <c r="Y1746" s="24"/>
      <c r="Z1746" s="24">
        <f>+VLOOKUP(G1746,[2]ACTIVIDADES!G$5:Y$1900,19,0)</f>
        <v>0</v>
      </c>
    </row>
    <row r="1747" spans="1:26" s="7" customFormat="1" ht="45" x14ac:dyDescent="0.25">
      <c r="A1747" s="15">
        <v>10569</v>
      </c>
      <c r="B1747" s="25" t="s">
        <v>4536</v>
      </c>
      <c r="C1747" s="9" t="s">
        <v>556</v>
      </c>
      <c r="D1747" s="9" t="s">
        <v>537</v>
      </c>
      <c r="E1747" s="9" t="s">
        <v>64</v>
      </c>
      <c r="F1747" s="9" t="s">
        <v>574</v>
      </c>
      <c r="G1747" s="9">
        <v>21712</v>
      </c>
      <c r="H1747" s="9" t="s">
        <v>1320</v>
      </c>
      <c r="I1747" s="9" t="s">
        <v>1321</v>
      </c>
      <c r="J1747" s="10" t="s">
        <v>1322</v>
      </c>
      <c r="K1747" s="19">
        <v>42430</v>
      </c>
      <c r="L1747" s="9">
        <v>6</v>
      </c>
      <c r="M1747" s="9" t="s">
        <v>77</v>
      </c>
      <c r="N1747" s="9" t="s">
        <v>79</v>
      </c>
      <c r="O1747" s="9"/>
      <c r="P1747" s="9"/>
      <c r="Q1747" s="9">
        <v>0</v>
      </c>
      <c r="R1747" s="9">
        <v>2</v>
      </c>
      <c r="S1747" s="9">
        <v>3</v>
      </c>
      <c r="T1747" s="9">
        <v>4</v>
      </c>
      <c r="U1747" s="9">
        <v>6</v>
      </c>
      <c r="V1747" s="9">
        <v>6</v>
      </c>
      <c r="W1747" s="9">
        <v>6</v>
      </c>
      <c r="X1747" s="9">
        <v>6</v>
      </c>
      <c r="Y1747" s="24"/>
      <c r="Z1747" s="24">
        <f>+VLOOKUP(G1747,[2]ACTIVIDADES!G$5:Y$1900,19,0)</f>
        <v>0</v>
      </c>
    </row>
    <row r="1748" spans="1:26" s="7" customFormat="1" ht="75" x14ac:dyDescent="0.25">
      <c r="A1748" s="13">
        <v>10569</v>
      </c>
      <c r="B1748" s="26" t="s">
        <v>4536</v>
      </c>
      <c r="C1748" s="11" t="s">
        <v>556</v>
      </c>
      <c r="D1748" s="11" t="s">
        <v>537</v>
      </c>
      <c r="E1748" s="11" t="s">
        <v>64</v>
      </c>
      <c r="F1748" s="11" t="s">
        <v>574</v>
      </c>
      <c r="G1748" s="11">
        <v>21713</v>
      </c>
      <c r="H1748" s="11" t="s">
        <v>4641</v>
      </c>
      <c r="I1748" s="11" t="s">
        <v>4642</v>
      </c>
      <c r="J1748" s="12" t="s">
        <v>4643</v>
      </c>
      <c r="K1748" s="20">
        <v>42552</v>
      </c>
      <c r="L1748" s="11">
        <v>100</v>
      </c>
      <c r="M1748" s="11" t="s">
        <v>76</v>
      </c>
      <c r="N1748" s="11" t="s">
        <v>79</v>
      </c>
      <c r="O1748" s="11"/>
      <c r="P1748" s="11"/>
      <c r="Q1748" s="11"/>
      <c r="R1748" s="11"/>
      <c r="S1748" s="11"/>
      <c r="T1748" s="11"/>
      <c r="U1748" s="11">
        <v>100</v>
      </c>
      <c r="V1748" s="11">
        <v>100</v>
      </c>
      <c r="W1748" s="11">
        <v>100</v>
      </c>
      <c r="X1748" s="11">
        <v>100</v>
      </c>
      <c r="Y1748" s="24"/>
      <c r="Z1748" s="24">
        <f>+VLOOKUP(G1748,[2]ACTIVIDADES!G$5:Y$1900,19,0)</f>
        <v>0</v>
      </c>
    </row>
    <row r="1749" spans="1:26" s="7" customFormat="1" ht="45" x14ac:dyDescent="0.25">
      <c r="A1749" s="15">
        <v>10569</v>
      </c>
      <c r="B1749" s="25" t="s">
        <v>4536</v>
      </c>
      <c r="C1749" s="9" t="s">
        <v>556</v>
      </c>
      <c r="D1749" s="9" t="s">
        <v>537</v>
      </c>
      <c r="E1749" s="9" t="s">
        <v>64</v>
      </c>
      <c r="F1749" s="9" t="s">
        <v>574</v>
      </c>
      <c r="G1749" s="9">
        <v>21714</v>
      </c>
      <c r="H1749" s="9" t="s">
        <v>905</v>
      </c>
      <c r="I1749" s="9" t="s">
        <v>906</v>
      </c>
      <c r="J1749" s="10" t="s">
        <v>907</v>
      </c>
      <c r="K1749" s="19">
        <v>42430</v>
      </c>
      <c r="L1749" s="9">
        <v>6</v>
      </c>
      <c r="M1749" s="9" t="s">
        <v>77</v>
      </c>
      <c r="N1749" s="9" t="s">
        <v>79</v>
      </c>
      <c r="O1749" s="9"/>
      <c r="P1749" s="9"/>
      <c r="Q1749" s="9">
        <v>0</v>
      </c>
      <c r="R1749" s="9">
        <v>6</v>
      </c>
      <c r="S1749" s="9">
        <v>6</v>
      </c>
      <c r="T1749" s="9">
        <v>6</v>
      </c>
      <c r="U1749" s="9">
        <v>6</v>
      </c>
      <c r="V1749" s="9">
        <v>6</v>
      </c>
      <c r="W1749" s="9">
        <v>6</v>
      </c>
      <c r="X1749" s="9">
        <v>6</v>
      </c>
      <c r="Y1749" s="24"/>
      <c r="Z1749" s="24">
        <f>+VLOOKUP(G1749,[2]ACTIVIDADES!G$5:Y$1900,19,0)</f>
        <v>0</v>
      </c>
    </row>
    <row r="1750" spans="1:26" s="7" customFormat="1" ht="45" x14ac:dyDescent="0.25">
      <c r="A1750" s="13">
        <v>10569</v>
      </c>
      <c r="B1750" s="26" t="s">
        <v>4536</v>
      </c>
      <c r="C1750" s="11" t="s">
        <v>556</v>
      </c>
      <c r="D1750" s="11" t="s">
        <v>537</v>
      </c>
      <c r="E1750" s="11" t="s">
        <v>64</v>
      </c>
      <c r="F1750" s="11" t="s">
        <v>574</v>
      </c>
      <c r="G1750" s="11">
        <v>21715</v>
      </c>
      <c r="H1750" s="11" t="s">
        <v>4644</v>
      </c>
      <c r="I1750" s="11" t="s">
        <v>4645</v>
      </c>
      <c r="J1750" s="12" t="s">
        <v>4646</v>
      </c>
      <c r="K1750" s="20">
        <v>42552</v>
      </c>
      <c r="L1750" s="11">
        <v>2</v>
      </c>
      <c r="M1750" s="11" t="s">
        <v>77</v>
      </c>
      <c r="N1750" s="11" t="s">
        <v>79</v>
      </c>
      <c r="O1750" s="11"/>
      <c r="P1750" s="11"/>
      <c r="Q1750" s="11"/>
      <c r="R1750" s="11"/>
      <c r="S1750" s="11"/>
      <c r="T1750" s="11"/>
      <c r="U1750" s="11">
        <v>0</v>
      </c>
      <c r="V1750" s="11">
        <v>0</v>
      </c>
      <c r="W1750" s="11">
        <v>0</v>
      </c>
      <c r="X1750" s="11">
        <v>0</v>
      </c>
      <c r="Y1750" s="24"/>
      <c r="Z1750" s="24">
        <f>+VLOOKUP(G1750,[2]ACTIVIDADES!G$5:Y$1900,19,0)</f>
        <v>0</v>
      </c>
    </row>
    <row r="1751" spans="1:26" s="7" customFormat="1" ht="45" x14ac:dyDescent="0.25">
      <c r="A1751" s="15">
        <v>10569</v>
      </c>
      <c r="B1751" s="25" t="s">
        <v>4536</v>
      </c>
      <c r="C1751" s="9" t="s">
        <v>556</v>
      </c>
      <c r="D1751" s="9" t="s">
        <v>537</v>
      </c>
      <c r="E1751" s="9" t="s">
        <v>64</v>
      </c>
      <c r="F1751" s="9" t="s">
        <v>574</v>
      </c>
      <c r="G1751" s="9">
        <v>21716</v>
      </c>
      <c r="H1751" s="9" t="s">
        <v>818</v>
      </c>
      <c r="I1751" s="9" t="s">
        <v>819</v>
      </c>
      <c r="J1751" s="10" t="s">
        <v>820</v>
      </c>
      <c r="K1751" s="19">
        <v>42416</v>
      </c>
      <c r="L1751" s="9">
        <v>3686</v>
      </c>
      <c r="M1751" s="9" t="s">
        <v>77</v>
      </c>
      <c r="N1751" s="9" t="s">
        <v>79</v>
      </c>
      <c r="O1751" s="9"/>
      <c r="P1751" s="9">
        <v>74</v>
      </c>
      <c r="Q1751" s="9">
        <v>94</v>
      </c>
      <c r="R1751" s="9">
        <v>181</v>
      </c>
      <c r="S1751" s="9">
        <v>181</v>
      </c>
      <c r="T1751" s="9">
        <v>592</v>
      </c>
      <c r="U1751" s="9">
        <v>1645</v>
      </c>
      <c r="V1751" s="9">
        <v>2108</v>
      </c>
      <c r="W1751" s="9">
        <v>2423</v>
      </c>
      <c r="X1751" s="9">
        <v>2947</v>
      </c>
      <c r="Y1751" s="24"/>
      <c r="Z1751" s="24">
        <f>+VLOOKUP(G1751,[2]ACTIVIDADES!G$5:Y$1900,19,0)</f>
        <v>0</v>
      </c>
    </row>
    <row r="1752" spans="1:26" s="7" customFormat="1" ht="75" x14ac:dyDescent="0.25">
      <c r="A1752" s="13">
        <v>10569</v>
      </c>
      <c r="B1752" s="26" t="s">
        <v>4536</v>
      </c>
      <c r="C1752" s="11" t="s">
        <v>556</v>
      </c>
      <c r="D1752" s="11" t="s">
        <v>537</v>
      </c>
      <c r="E1752" s="11" t="s">
        <v>64</v>
      </c>
      <c r="F1752" s="11" t="s">
        <v>574</v>
      </c>
      <c r="G1752" s="11">
        <v>21717</v>
      </c>
      <c r="H1752" s="11" t="s">
        <v>821</v>
      </c>
      <c r="I1752" s="11" t="s">
        <v>822</v>
      </c>
      <c r="J1752" s="12" t="s">
        <v>823</v>
      </c>
      <c r="K1752" s="20">
        <v>42416</v>
      </c>
      <c r="L1752" s="11">
        <v>18714</v>
      </c>
      <c r="M1752" s="11" t="s">
        <v>77</v>
      </c>
      <c r="N1752" s="11" t="s">
        <v>79</v>
      </c>
      <c r="O1752" s="11"/>
      <c r="P1752" s="11">
        <v>830</v>
      </c>
      <c r="Q1752" s="11">
        <v>5603</v>
      </c>
      <c r="R1752" s="11">
        <v>7154</v>
      </c>
      <c r="S1752" s="11">
        <v>7448</v>
      </c>
      <c r="T1752" s="11">
        <v>8207</v>
      </c>
      <c r="U1752" s="11">
        <v>11341</v>
      </c>
      <c r="V1752" s="11">
        <v>12103</v>
      </c>
      <c r="W1752" s="11">
        <v>12632</v>
      </c>
      <c r="X1752" s="11">
        <v>13007</v>
      </c>
      <c r="Y1752" s="24"/>
      <c r="Z1752" s="24">
        <f>+VLOOKUP(G1752,[2]ACTIVIDADES!G$5:Y$1900,19,0)</f>
        <v>0</v>
      </c>
    </row>
    <row r="1753" spans="1:26" s="7" customFormat="1" ht="90" x14ac:dyDescent="0.25">
      <c r="A1753" s="15">
        <v>10569</v>
      </c>
      <c r="B1753" s="25" t="s">
        <v>4536</v>
      </c>
      <c r="C1753" s="9" t="s">
        <v>556</v>
      </c>
      <c r="D1753" s="9" t="s">
        <v>537</v>
      </c>
      <c r="E1753" s="9" t="s">
        <v>64</v>
      </c>
      <c r="F1753" s="9" t="s">
        <v>574</v>
      </c>
      <c r="G1753" s="9">
        <v>21718</v>
      </c>
      <c r="H1753" s="9" t="s">
        <v>827</v>
      </c>
      <c r="I1753" s="9" t="s">
        <v>828</v>
      </c>
      <c r="J1753" s="10" t="s">
        <v>829</v>
      </c>
      <c r="K1753" s="19">
        <v>42416</v>
      </c>
      <c r="L1753" s="9">
        <v>6</v>
      </c>
      <c r="M1753" s="9" t="s">
        <v>77</v>
      </c>
      <c r="N1753" s="9" t="s">
        <v>79</v>
      </c>
      <c r="O1753" s="9"/>
      <c r="P1753" s="9">
        <v>0</v>
      </c>
      <c r="Q1753" s="9">
        <v>0</v>
      </c>
      <c r="R1753" s="9">
        <v>0</v>
      </c>
      <c r="S1753" s="9">
        <v>0</v>
      </c>
      <c r="T1753" s="9">
        <v>4</v>
      </c>
      <c r="U1753" s="9">
        <v>6</v>
      </c>
      <c r="V1753" s="9">
        <v>6</v>
      </c>
      <c r="W1753" s="9">
        <v>6</v>
      </c>
      <c r="X1753" s="9">
        <v>6</v>
      </c>
      <c r="Y1753" s="24"/>
      <c r="Z1753" s="24">
        <f>+VLOOKUP(G1753,[2]ACTIVIDADES!G$5:Y$1900,19,0)</f>
        <v>0</v>
      </c>
    </row>
    <row r="1754" spans="1:26" s="7" customFormat="1" ht="45" x14ac:dyDescent="0.25">
      <c r="A1754" s="13">
        <v>10569</v>
      </c>
      <c r="B1754" s="26" t="s">
        <v>4536</v>
      </c>
      <c r="C1754" s="11" t="s">
        <v>556</v>
      </c>
      <c r="D1754" s="11" t="s">
        <v>537</v>
      </c>
      <c r="E1754" s="11" t="s">
        <v>64</v>
      </c>
      <c r="F1754" s="11" t="s">
        <v>574</v>
      </c>
      <c r="G1754" s="11">
        <v>21719</v>
      </c>
      <c r="H1754" s="11" t="s">
        <v>635</v>
      </c>
      <c r="I1754" s="11" t="s">
        <v>636</v>
      </c>
      <c r="J1754" s="12" t="s">
        <v>637</v>
      </c>
      <c r="K1754" s="20">
        <v>42416</v>
      </c>
      <c r="L1754" s="11">
        <v>1</v>
      </c>
      <c r="M1754" s="11" t="s">
        <v>77</v>
      </c>
      <c r="N1754" s="11" t="s">
        <v>79</v>
      </c>
      <c r="O1754" s="11"/>
      <c r="P1754" s="11">
        <v>0</v>
      </c>
      <c r="Q1754" s="11">
        <v>0</v>
      </c>
      <c r="R1754" s="11">
        <v>0</v>
      </c>
      <c r="S1754" s="11">
        <v>0</v>
      </c>
      <c r="T1754" s="11">
        <v>0</v>
      </c>
      <c r="U1754" s="11">
        <v>0</v>
      </c>
      <c r="V1754" s="11">
        <v>0</v>
      </c>
      <c r="W1754" s="11">
        <v>0</v>
      </c>
      <c r="X1754" s="11">
        <v>1</v>
      </c>
      <c r="Y1754" s="24"/>
      <c r="Z1754" s="24">
        <f>+VLOOKUP(G1754,[2]ACTIVIDADES!G$5:Y$1900,19,0)</f>
        <v>0</v>
      </c>
    </row>
    <row r="1755" spans="1:26" s="7" customFormat="1" ht="60" x14ac:dyDescent="0.25">
      <c r="A1755" s="15">
        <v>10569</v>
      </c>
      <c r="B1755" s="25" t="s">
        <v>4536</v>
      </c>
      <c r="C1755" s="9" t="s">
        <v>556</v>
      </c>
      <c r="D1755" s="9" t="s">
        <v>537</v>
      </c>
      <c r="E1755" s="9" t="s">
        <v>64</v>
      </c>
      <c r="F1755" s="9" t="s">
        <v>574</v>
      </c>
      <c r="G1755" s="9">
        <v>21720</v>
      </c>
      <c r="H1755" s="9" t="s">
        <v>658</v>
      </c>
      <c r="I1755" s="9" t="s">
        <v>659</v>
      </c>
      <c r="J1755" s="10" t="s">
        <v>660</v>
      </c>
      <c r="K1755" s="19">
        <v>42416</v>
      </c>
      <c r="L1755" s="9">
        <v>2</v>
      </c>
      <c r="M1755" s="9" t="s">
        <v>77</v>
      </c>
      <c r="N1755" s="9" t="s">
        <v>79</v>
      </c>
      <c r="O1755" s="9"/>
      <c r="P1755" s="9">
        <v>1</v>
      </c>
      <c r="Q1755" s="9">
        <v>1</v>
      </c>
      <c r="R1755" s="9">
        <v>1</v>
      </c>
      <c r="S1755" s="9">
        <v>1</v>
      </c>
      <c r="T1755" s="9">
        <v>2</v>
      </c>
      <c r="U1755" s="9">
        <v>2</v>
      </c>
      <c r="V1755" s="9">
        <v>2</v>
      </c>
      <c r="W1755" s="9">
        <v>2</v>
      </c>
      <c r="X1755" s="9">
        <v>2</v>
      </c>
      <c r="Y1755" s="24"/>
      <c r="Z1755" s="24">
        <f>+VLOOKUP(G1755,[2]ACTIVIDADES!G$5:Y$1900,19,0)</f>
        <v>0</v>
      </c>
    </row>
    <row r="1756" spans="1:26" s="7" customFormat="1" ht="60" x14ac:dyDescent="0.25">
      <c r="A1756" s="13">
        <v>10569</v>
      </c>
      <c r="B1756" s="26" t="s">
        <v>4536</v>
      </c>
      <c r="C1756" s="11" t="s">
        <v>556</v>
      </c>
      <c r="D1756" s="11" t="s">
        <v>537</v>
      </c>
      <c r="E1756" s="11" t="s">
        <v>64</v>
      </c>
      <c r="F1756" s="11" t="s">
        <v>574</v>
      </c>
      <c r="G1756" s="11">
        <v>21721</v>
      </c>
      <c r="H1756" s="11" t="s">
        <v>824</v>
      </c>
      <c r="I1756" s="11" t="s">
        <v>825</v>
      </c>
      <c r="J1756" s="12" t="s">
        <v>826</v>
      </c>
      <c r="K1756" s="20">
        <v>42416</v>
      </c>
      <c r="L1756" s="11">
        <v>12566</v>
      </c>
      <c r="M1756" s="11" t="s">
        <v>77</v>
      </c>
      <c r="N1756" s="11" t="s">
        <v>79</v>
      </c>
      <c r="O1756" s="11"/>
      <c r="P1756" s="11">
        <v>993</v>
      </c>
      <c r="Q1756" s="11">
        <v>2048</v>
      </c>
      <c r="R1756" s="11">
        <v>4187</v>
      </c>
      <c r="S1756" s="11">
        <v>5365</v>
      </c>
      <c r="T1756" s="11">
        <v>6413</v>
      </c>
      <c r="U1756" s="11">
        <v>8289</v>
      </c>
      <c r="V1756" s="11">
        <v>9237</v>
      </c>
      <c r="W1756" s="11">
        <v>10302</v>
      </c>
      <c r="X1756" s="11">
        <v>11106</v>
      </c>
      <c r="Y1756" s="24"/>
      <c r="Z1756" s="24">
        <f>+VLOOKUP(G1756,[2]ACTIVIDADES!G$5:Y$1900,19,0)</f>
        <v>0</v>
      </c>
    </row>
    <row r="1757" spans="1:26" s="7" customFormat="1" ht="60" x14ac:dyDescent="0.25">
      <c r="A1757" s="15">
        <v>10569</v>
      </c>
      <c r="B1757" s="25" t="s">
        <v>4536</v>
      </c>
      <c r="C1757" s="9" t="s">
        <v>556</v>
      </c>
      <c r="D1757" s="9" t="s">
        <v>537</v>
      </c>
      <c r="E1757" s="9" t="s">
        <v>64</v>
      </c>
      <c r="F1757" s="9" t="s">
        <v>574</v>
      </c>
      <c r="G1757" s="9">
        <v>21722</v>
      </c>
      <c r="H1757" s="9" t="s">
        <v>830</v>
      </c>
      <c r="I1757" s="9" t="s">
        <v>831</v>
      </c>
      <c r="J1757" s="10" t="s">
        <v>832</v>
      </c>
      <c r="K1757" s="19">
        <v>42416</v>
      </c>
      <c r="L1757" s="9">
        <v>31416</v>
      </c>
      <c r="M1757" s="9" t="s">
        <v>77</v>
      </c>
      <c r="N1757" s="9" t="s">
        <v>79</v>
      </c>
      <c r="O1757" s="9"/>
      <c r="P1757" s="9">
        <v>830</v>
      </c>
      <c r="Q1757" s="9">
        <v>4390</v>
      </c>
      <c r="R1757" s="9">
        <v>5105</v>
      </c>
      <c r="S1757" s="9">
        <v>7706</v>
      </c>
      <c r="T1757" s="9">
        <v>9718</v>
      </c>
      <c r="U1757" s="9">
        <v>11547</v>
      </c>
      <c r="V1757" s="9">
        <v>13267</v>
      </c>
      <c r="W1757" s="9">
        <v>15224</v>
      </c>
      <c r="X1757" s="9">
        <v>16790</v>
      </c>
      <c r="Y1757" s="24"/>
      <c r="Z1757" s="24">
        <f>+VLOOKUP(G1757,[2]ACTIVIDADES!G$5:Y$1900,19,0)</f>
        <v>0</v>
      </c>
    </row>
    <row r="1758" spans="1:26" s="7" customFormat="1" ht="75" x14ac:dyDescent="0.25">
      <c r="A1758" s="13">
        <v>10569</v>
      </c>
      <c r="B1758" s="26" t="s">
        <v>4536</v>
      </c>
      <c r="C1758" s="11" t="s">
        <v>556</v>
      </c>
      <c r="D1758" s="11" t="s">
        <v>537</v>
      </c>
      <c r="E1758" s="11" t="s">
        <v>64</v>
      </c>
      <c r="F1758" s="11" t="s">
        <v>574</v>
      </c>
      <c r="G1758" s="11">
        <v>21723</v>
      </c>
      <c r="H1758" s="11" t="s">
        <v>655</v>
      </c>
      <c r="I1758" s="11" t="s">
        <v>656</v>
      </c>
      <c r="J1758" s="12" t="s">
        <v>657</v>
      </c>
      <c r="K1758" s="20">
        <v>42416</v>
      </c>
      <c r="L1758" s="11">
        <v>4163</v>
      </c>
      <c r="M1758" s="11" t="s">
        <v>77</v>
      </c>
      <c r="N1758" s="11" t="s">
        <v>79</v>
      </c>
      <c r="O1758" s="11"/>
      <c r="P1758" s="11">
        <v>260</v>
      </c>
      <c r="Q1758" s="11">
        <v>500</v>
      </c>
      <c r="R1758" s="11">
        <v>633</v>
      </c>
      <c r="S1758" s="11">
        <v>2783</v>
      </c>
      <c r="T1758" s="11">
        <v>3225</v>
      </c>
      <c r="U1758" s="11">
        <v>3398</v>
      </c>
      <c r="V1758" s="11">
        <v>3598</v>
      </c>
      <c r="W1758" s="11">
        <v>4058</v>
      </c>
      <c r="X1758" s="11">
        <v>4158</v>
      </c>
      <c r="Y1758" s="24"/>
      <c r="Z1758" s="24">
        <f>+VLOOKUP(G1758,[2]ACTIVIDADES!G$5:Y$1900,19,0)</f>
        <v>0</v>
      </c>
    </row>
    <row r="1759" spans="1:26" s="7" customFormat="1" ht="60" x14ac:dyDescent="0.25">
      <c r="A1759" s="15">
        <v>10569</v>
      </c>
      <c r="B1759" s="25" t="s">
        <v>4536</v>
      </c>
      <c r="C1759" s="9" t="s">
        <v>556</v>
      </c>
      <c r="D1759" s="9" t="s">
        <v>537</v>
      </c>
      <c r="E1759" s="9" t="s">
        <v>64</v>
      </c>
      <c r="F1759" s="9" t="s">
        <v>574</v>
      </c>
      <c r="G1759" s="9">
        <v>21725</v>
      </c>
      <c r="H1759" s="9" t="s">
        <v>726</v>
      </c>
      <c r="I1759" s="9" t="s">
        <v>727</v>
      </c>
      <c r="J1759" s="10" t="s">
        <v>728</v>
      </c>
      <c r="K1759" s="19">
        <v>42416</v>
      </c>
      <c r="L1759" s="9">
        <v>2</v>
      </c>
      <c r="M1759" s="9" t="s">
        <v>77</v>
      </c>
      <c r="N1759" s="9" t="s">
        <v>79</v>
      </c>
      <c r="O1759" s="9"/>
      <c r="P1759" s="9">
        <v>0</v>
      </c>
      <c r="Q1759" s="9">
        <v>0</v>
      </c>
      <c r="R1759" s="9">
        <v>1</v>
      </c>
      <c r="S1759" s="9">
        <v>1</v>
      </c>
      <c r="T1759" s="9">
        <v>1</v>
      </c>
      <c r="U1759" s="9">
        <v>1</v>
      </c>
      <c r="V1759" s="9">
        <v>1</v>
      </c>
      <c r="W1759" s="9">
        <v>1</v>
      </c>
      <c r="X1759" s="9">
        <v>2</v>
      </c>
      <c r="Y1759" s="24"/>
      <c r="Z1759" s="24">
        <f>+VLOOKUP(G1759,[2]ACTIVIDADES!G$5:Y$1900,19,0)</f>
        <v>0</v>
      </c>
    </row>
    <row r="1760" spans="1:26" s="7" customFormat="1" ht="45" x14ac:dyDescent="0.25">
      <c r="A1760" s="13">
        <v>10569</v>
      </c>
      <c r="B1760" s="26" t="s">
        <v>4536</v>
      </c>
      <c r="C1760" s="11" t="s">
        <v>556</v>
      </c>
      <c r="D1760" s="11" t="s">
        <v>537</v>
      </c>
      <c r="E1760" s="11" t="s">
        <v>64</v>
      </c>
      <c r="F1760" s="11" t="s">
        <v>574</v>
      </c>
      <c r="G1760" s="11">
        <v>21726</v>
      </c>
      <c r="H1760" s="11" t="s">
        <v>729</v>
      </c>
      <c r="I1760" s="11" t="s">
        <v>730</v>
      </c>
      <c r="J1760" s="12" t="s">
        <v>731</v>
      </c>
      <c r="K1760" s="20">
        <v>42416</v>
      </c>
      <c r="L1760" s="11">
        <v>16</v>
      </c>
      <c r="M1760" s="11" t="s">
        <v>77</v>
      </c>
      <c r="N1760" s="11" t="s">
        <v>79</v>
      </c>
      <c r="O1760" s="11"/>
      <c r="P1760" s="11">
        <v>0</v>
      </c>
      <c r="Q1760" s="11">
        <v>0</v>
      </c>
      <c r="R1760" s="11">
        <v>1</v>
      </c>
      <c r="S1760" s="11">
        <v>1</v>
      </c>
      <c r="T1760" s="11">
        <v>1</v>
      </c>
      <c r="U1760" s="11">
        <v>1</v>
      </c>
      <c r="V1760" s="11">
        <v>1</v>
      </c>
      <c r="W1760" s="11">
        <v>1</v>
      </c>
      <c r="X1760" s="11">
        <v>1</v>
      </c>
      <c r="Y1760" s="24"/>
      <c r="Z1760" s="24">
        <f>+VLOOKUP(G1760,[2]ACTIVIDADES!G$5:Y$1900,19,0)</f>
        <v>0</v>
      </c>
    </row>
    <row r="1761" spans="1:26" s="7" customFormat="1" ht="60" x14ac:dyDescent="0.25">
      <c r="A1761" s="15">
        <v>10569</v>
      </c>
      <c r="B1761" s="25" t="s">
        <v>4536</v>
      </c>
      <c r="C1761" s="9" t="s">
        <v>556</v>
      </c>
      <c r="D1761" s="9" t="s">
        <v>537</v>
      </c>
      <c r="E1761" s="9" t="s">
        <v>64</v>
      </c>
      <c r="F1761" s="9" t="s">
        <v>574</v>
      </c>
      <c r="G1761" s="9">
        <v>21727</v>
      </c>
      <c r="H1761" s="9" t="s">
        <v>732</v>
      </c>
      <c r="I1761" s="9" t="s">
        <v>733</v>
      </c>
      <c r="J1761" s="10" t="s">
        <v>734</v>
      </c>
      <c r="K1761" s="19">
        <v>42416</v>
      </c>
      <c r="L1761" s="9">
        <v>16</v>
      </c>
      <c r="M1761" s="9" t="s">
        <v>77</v>
      </c>
      <c r="N1761" s="9" t="s">
        <v>79</v>
      </c>
      <c r="O1761" s="9"/>
      <c r="P1761" s="9">
        <v>3</v>
      </c>
      <c r="Q1761" s="9">
        <v>3</v>
      </c>
      <c r="R1761" s="9">
        <v>3</v>
      </c>
      <c r="S1761" s="9">
        <v>4</v>
      </c>
      <c r="T1761" s="9">
        <v>5</v>
      </c>
      <c r="U1761" s="9">
        <v>6</v>
      </c>
      <c r="V1761" s="9">
        <v>6</v>
      </c>
      <c r="W1761" s="9">
        <v>7</v>
      </c>
      <c r="X1761" s="9">
        <v>7</v>
      </c>
      <c r="Y1761" s="24"/>
      <c r="Z1761" s="24">
        <f>+VLOOKUP(G1761,[2]ACTIVIDADES!G$5:Y$1900,19,0)</f>
        <v>0</v>
      </c>
    </row>
    <row r="1762" spans="1:26" s="7" customFormat="1" ht="60" x14ac:dyDescent="0.25">
      <c r="A1762" s="13">
        <v>10569</v>
      </c>
      <c r="B1762" s="26" t="s">
        <v>4536</v>
      </c>
      <c r="C1762" s="11" t="s">
        <v>556</v>
      </c>
      <c r="D1762" s="11" t="s">
        <v>537</v>
      </c>
      <c r="E1762" s="11" t="s">
        <v>64</v>
      </c>
      <c r="F1762" s="11" t="s">
        <v>574</v>
      </c>
      <c r="G1762" s="11">
        <v>21728</v>
      </c>
      <c r="H1762" s="11" t="s">
        <v>894</v>
      </c>
      <c r="I1762" s="11" t="s">
        <v>895</v>
      </c>
      <c r="J1762" s="12" t="s">
        <v>896</v>
      </c>
      <c r="K1762" s="20">
        <v>42416</v>
      </c>
      <c r="L1762" s="11">
        <v>2</v>
      </c>
      <c r="M1762" s="11" t="s">
        <v>77</v>
      </c>
      <c r="N1762" s="11" t="s">
        <v>79</v>
      </c>
      <c r="O1762" s="11"/>
      <c r="P1762" s="11">
        <v>0</v>
      </c>
      <c r="Q1762" s="11">
        <v>0</v>
      </c>
      <c r="R1762" s="11">
        <v>0</v>
      </c>
      <c r="S1762" s="11">
        <v>0</v>
      </c>
      <c r="T1762" s="11">
        <v>0</v>
      </c>
      <c r="U1762" s="11">
        <v>0</v>
      </c>
      <c r="V1762" s="11">
        <v>0</v>
      </c>
      <c r="W1762" s="11">
        <v>1</v>
      </c>
      <c r="X1762" s="11">
        <v>2</v>
      </c>
      <c r="Y1762" s="24"/>
      <c r="Z1762" s="24">
        <f>+VLOOKUP(G1762,[2]ACTIVIDADES!G$5:Y$1900,19,0)</f>
        <v>0</v>
      </c>
    </row>
    <row r="1763" spans="1:26" s="7" customFormat="1" ht="60" x14ac:dyDescent="0.25">
      <c r="A1763" s="15">
        <v>10569</v>
      </c>
      <c r="B1763" s="25" t="s">
        <v>4536</v>
      </c>
      <c r="C1763" s="9" t="s">
        <v>556</v>
      </c>
      <c r="D1763" s="9" t="s">
        <v>537</v>
      </c>
      <c r="E1763" s="9" t="s">
        <v>64</v>
      </c>
      <c r="F1763" s="9" t="s">
        <v>574</v>
      </c>
      <c r="G1763" s="9">
        <v>21729</v>
      </c>
      <c r="H1763" s="9" t="s">
        <v>911</v>
      </c>
      <c r="I1763" s="9" t="s">
        <v>912</v>
      </c>
      <c r="J1763" s="10" t="s">
        <v>913</v>
      </c>
      <c r="K1763" s="19">
        <v>42416</v>
      </c>
      <c r="L1763" s="9">
        <v>6</v>
      </c>
      <c r="M1763" s="9" t="s">
        <v>77</v>
      </c>
      <c r="N1763" s="9" t="s">
        <v>79</v>
      </c>
      <c r="O1763" s="9"/>
      <c r="P1763" s="9">
        <v>1</v>
      </c>
      <c r="Q1763" s="9">
        <v>1</v>
      </c>
      <c r="R1763" s="9">
        <v>2</v>
      </c>
      <c r="S1763" s="9">
        <v>3</v>
      </c>
      <c r="T1763" s="9">
        <v>6</v>
      </c>
      <c r="U1763" s="9">
        <v>6</v>
      </c>
      <c r="V1763" s="9">
        <v>6</v>
      </c>
      <c r="W1763" s="9">
        <v>6</v>
      </c>
      <c r="X1763" s="9">
        <v>6</v>
      </c>
      <c r="Y1763" s="24"/>
      <c r="Z1763" s="24">
        <f>+VLOOKUP(G1763,[2]ACTIVIDADES!G$5:Y$1900,19,0)</f>
        <v>0</v>
      </c>
    </row>
    <row r="1764" spans="1:26" s="7" customFormat="1" ht="45" x14ac:dyDescent="0.25">
      <c r="A1764" s="13">
        <v>10569</v>
      </c>
      <c r="B1764" s="26" t="s">
        <v>4536</v>
      </c>
      <c r="C1764" s="11" t="s">
        <v>556</v>
      </c>
      <c r="D1764" s="11" t="s">
        <v>537</v>
      </c>
      <c r="E1764" s="11" t="s">
        <v>64</v>
      </c>
      <c r="F1764" s="11" t="s">
        <v>574</v>
      </c>
      <c r="G1764" s="11">
        <v>21730</v>
      </c>
      <c r="H1764" s="11" t="s">
        <v>933</v>
      </c>
      <c r="I1764" s="11" t="s">
        <v>934</v>
      </c>
      <c r="J1764" s="12" t="s">
        <v>935</v>
      </c>
      <c r="K1764" s="20">
        <v>42416</v>
      </c>
      <c r="L1764" s="11">
        <v>6</v>
      </c>
      <c r="M1764" s="11" t="s">
        <v>77</v>
      </c>
      <c r="N1764" s="11" t="s">
        <v>79</v>
      </c>
      <c r="O1764" s="11"/>
      <c r="P1764" s="11">
        <v>1</v>
      </c>
      <c r="Q1764" s="11">
        <v>2</v>
      </c>
      <c r="R1764" s="11">
        <v>2</v>
      </c>
      <c r="S1764" s="11">
        <v>5</v>
      </c>
      <c r="T1764" s="11">
        <v>6</v>
      </c>
      <c r="U1764" s="11">
        <v>6</v>
      </c>
      <c r="V1764" s="11">
        <v>6</v>
      </c>
      <c r="W1764" s="11">
        <v>6</v>
      </c>
      <c r="X1764" s="11">
        <v>6</v>
      </c>
      <c r="Y1764" s="24"/>
      <c r="Z1764" s="24">
        <f>+VLOOKUP(G1764,[2]ACTIVIDADES!G$5:Y$1900,19,0)</f>
        <v>0</v>
      </c>
    </row>
    <row r="1765" spans="1:26" s="7" customFormat="1" ht="60" x14ac:dyDescent="0.25">
      <c r="A1765" s="15">
        <v>10569</v>
      </c>
      <c r="B1765" s="25" t="s">
        <v>4536</v>
      </c>
      <c r="C1765" s="9" t="s">
        <v>556</v>
      </c>
      <c r="D1765" s="9" t="s">
        <v>537</v>
      </c>
      <c r="E1765" s="9" t="s">
        <v>64</v>
      </c>
      <c r="F1765" s="9" t="s">
        <v>574</v>
      </c>
      <c r="G1765" s="9">
        <v>21732</v>
      </c>
      <c r="H1765" s="9" t="s">
        <v>661</v>
      </c>
      <c r="I1765" s="9" t="s">
        <v>662</v>
      </c>
      <c r="J1765" s="10" t="s">
        <v>663</v>
      </c>
      <c r="K1765" s="19">
        <v>42416</v>
      </c>
      <c r="L1765" s="9">
        <v>59</v>
      </c>
      <c r="M1765" s="9" t="s">
        <v>77</v>
      </c>
      <c r="N1765" s="9" t="s">
        <v>79</v>
      </c>
      <c r="O1765" s="9"/>
      <c r="P1765" s="9">
        <v>8</v>
      </c>
      <c r="Q1765" s="9">
        <v>21</v>
      </c>
      <c r="R1765" s="9">
        <v>24</v>
      </c>
      <c r="S1765" s="9">
        <v>31</v>
      </c>
      <c r="T1765" s="9">
        <v>36</v>
      </c>
      <c r="U1765" s="9">
        <v>39</v>
      </c>
      <c r="V1765" s="9">
        <v>39</v>
      </c>
      <c r="W1765" s="9">
        <v>39</v>
      </c>
      <c r="X1765" s="9">
        <v>39</v>
      </c>
      <c r="Y1765" s="24"/>
      <c r="Z1765" s="24">
        <f>+VLOOKUP(G1765,[2]ACTIVIDADES!G$5:Y$1900,19,0)</f>
        <v>0</v>
      </c>
    </row>
    <row r="1766" spans="1:26" s="7" customFormat="1" ht="75" x14ac:dyDescent="0.25">
      <c r="A1766" s="13">
        <v>10569</v>
      </c>
      <c r="B1766" s="26" t="s">
        <v>4536</v>
      </c>
      <c r="C1766" s="11" t="s">
        <v>556</v>
      </c>
      <c r="D1766" s="11" t="s">
        <v>537</v>
      </c>
      <c r="E1766" s="11" t="s">
        <v>64</v>
      </c>
      <c r="F1766" s="11" t="s">
        <v>574</v>
      </c>
      <c r="G1766" s="11">
        <v>21744</v>
      </c>
      <c r="H1766" s="11" t="s">
        <v>741</v>
      </c>
      <c r="I1766" s="11" t="s">
        <v>742</v>
      </c>
      <c r="J1766" s="12" t="s">
        <v>743</v>
      </c>
      <c r="K1766" s="20">
        <v>42416</v>
      </c>
      <c r="L1766" s="11">
        <v>1</v>
      </c>
      <c r="M1766" s="11" t="s">
        <v>77</v>
      </c>
      <c r="N1766" s="11" t="s">
        <v>79</v>
      </c>
      <c r="O1766" s="11"/>
      <c r="P1766" s="11">
        <v>0</v>
      </c>
      <c r="Q1766" s="11">
        <v>0</v>
      </c>
      <c r="R1766" s="11">
        <v>0</v>
      </c>
      <c r="S1766" s="11">
        <v>0</v>
      </c>
      <c r="T1766" s="11">
        <v>0</v>
      </c>
      <c r="U1766" s="11">
        <v>0</v>
      </c>
      <c r="V1766" s="11">
        <v>0</v>
      </c>
      <c r="W1766" s="11">
        <v>1</v>
      </c>
      <c r="X1766" s="11">
        <v>1</v>
      </c>
      <c r="Y1766" s="24"/>
      <c r="Z1766" s="24">
        <f>+VLOOKUP(G1766,[2]ACTIVIDADES!G$5:Y$1900,19,0)</f>
        <v>0</v>
      </c>
    </row>
    <row r="1767" spans="1:26" s="7" customFormat="1" ht="75" x14ac:dyDescent="0.25">
      <c r="A1767" s="15">
        <v>10569</v>
      </c>
      <c r="B1767" s="25" t="s">
        <v>4536</v>
      </c>
      <c r="C1767" s="9" t="s">
        <v>556</v>
      </c>
      <c r="D1767" s="9" t="s">
        <v>537</v>
      </c>
      <c r="E1767" s="9" t="s">
        <v>64</v>
      </c>
      <c r="F1767" s="9" t="s">
        <v>574</v>
      </c>
      <c r="G1767" s="9">
        <v>21746</v>
      </c>
      <c r="H1767" s="9" t="s">
        <v>908</v>
      </c>
      <c r="I1767" s="9" t="s">
        <v>909</v>
      </c>
      <c r="J1767" s="10" t="s">
        <v>910</v>
      </c>
      <c r="K1767" s="19">
        <v>42416</v>
      </c>
      <c r="L1767" s="9">
        <v>2</v>
      </c>
      <c r="M1767" s="9" t="s">
        <v>77</v>
      </c>
      <c r="N1767" s="9" t="s">
        <v>79</v>
      </c>
      <c r="O1767" s="9"/>
      <c r="P1767" s="9">
        <v>0</v>
      </c>
      <c r="Q1767" s="9">
        <v>1</v>
      </c>
      <c r="R1767" s="9">
        <v>1</v>
      </c>
      <c r="S1767" s="9">
        <v>1</v>
      </c>
      <c r="T1767" s="9">
        <v>1</v>
      </c>
      <c r="U1767" s="9">
        <v>1</v>
      </c>
      <c r="V1767" s="9">
        <v>1</v>
      </c>
      <c r="W1767" s="9">
        <v>1</v>
      </c>
      <c r="X1767" s="9">
        <v>1</v>
      </c>
      <c r="Y1767" s="24"/>
      <c r="Z1767" s="24">
        <f>+VLOOKUP(G1767,[2]ACTIVIDADES!G$5:Y$1900,19,0)</f>
        <v>0</v>
      </c>
    </row>
    <row r="1768" spans="1:26" s="7" customFormat="1" ht="45" x14ac:dyDescent="0.25">
      <c r="A1768" s="13">
        <v>10569</v>
      </c>
      <c r="B1768" s="26" t="s">
        <v>4536</v>
      </c>
      <c r="C1768" s="11" t="s">
        <v>556</v>
      </c>
      <c r="D1768" s="11" t="s">
        <v>537</v>
      </c>
      <c r="E1768" s="11" t="s">
        <v>64</v>
      </c>
      <c r="F1768" s="11" t="s">
        <v>574</v>
      </c>
      <c r="G1768" s="11">
        <v>21748</v>
      </c>
      <c r="H1768" s="11" t="s">
        <v>711</v>
      </c>
      <c r="I1768" s="11" t="s">
        <v>712</v>
      </c>
      <c r="J1768" s="12" t="s">
        <v>713</v>
      </c>
      <c r="K1768" s="20">
        <v>42416</v>
      </c>
      <c r="L1768" s="11">
        <v>2</v>
      </c>
      <c r="M1768" s="11" t="s">
        <v>77</v>
      </c>
      <c r="N1768" s="11" t="s">
        <v>79</v>
      </c>
      <c r="O1768" s="11"/>
      <c r="P1768" s="11">
        <v>0</v>
      </c>
      <c r="Q1768" s="11">
        <v>0</v>
      </c>
      <c r="R1768" s="11">
        <v>0</v>
      </c>
      <c r="S1768" s="11">
        <v>0</v>
      </c>
      <c r="T1768" s="11">
        <v>0</v>
      </c>
      <c r="U1768" s="11">
        <v>1</v>
      </c>
      <c r="V1768" s="11">
        <v>2</v>
      </c>
      <c r="W1768" s="11">
        <v>2</v>
      </c>
      <c r="X1768" s="11">
        <v>2</v>
      </c>
      <c r="Y1768" s="24"/>
      <c r="Z1768" s="24">
        <f>+VLOOKUP(G1768,[2]ACTIVIDADES!G$5:Y$1900,19,0)</f>
        <v>0</v>
      </c>
    </row>
    <row r="1769" spans="1:26" s="7" customFormat="1" ht="75" x14ac:dyDescent="0.25">
      <c r="A1769" s="15">
        <v>10569</v>
      </c>
      <c r="B1769" s="25" t="s">
        <v>4536</v>
      </c>
      <c r="C1769" s="9" t="s">
        <v>556</v>
      </c>
      <c r="D1769" s="9" t="s">
        <v>537</v>
      </c>
      <c r="E1769" s="9" t="s">
        <v>64</v>
      </c>
      <c r="F1769" s="9" t="s">
        <v>574</v>
      </c>
      <c r="G1769" s="9">
        <v>21750</v>
      </c>
      <c r="H1769" s="9" t="s">
        <v>951</v>
      </c>
      <c r="I1769" s="9" t="s">
        <v>952</v>
      </c>
      <c r="J1769" s="10" t="s">
        <v>953</v>
      </c>
      <c r="K1769" s="19">
        <v>42416</v>
      </c>
      <c r="L1769" s="9">
        <v>2</v>
      </c>
      <c r="M1769" s="9" t="s">
        <v>77</v>
      </c>
      <c r="N1769" s="9" t="s">
        <v>79</v>
      </c>
      <c r="O1769" s="9"/>
      <c r="P1769" s="9">
        <v>2</v>
      </c>
      <c r="Q1769" s="9">
        <v>2</v>
      </c>
      <c r="R1769" s="9">
        <v>2</v>
      </c>
      <c r="S1769" s="9">
        <v>2</v>
      </c>
      <c r="T1769" s="9">
        <v>2</v>
      </c>
      <c r="U1769" s="9">
        <v>2</v>
      </c>
      <c r="V1769" s="9">
        <v>2</v>
      </c>
      <c r="W1769" s="9">
        <v>2</v>
      </c>
      <c r="X1769" s="9">
        <v>2</v>
      </c>
      <c r="Y1769" s="24"/>
      <c r="Z1769" s="24">
        <f>+VLOOKUP(G1769,[2]ACTIVIDADES!G$5:Y$1900,19,0)</f>
        <v>0</v>
      </c>
    </row>
    <row r="1770" spans="1:26" s="7" customFormat="1" ht="60" x14ac:dyDescent="0.25">
      <c r="A1770" s="13">
        <v>10569</v>
      </c>
      <c r="B1770" s="26" t="s">
        <v>4536</v>
      </c>
      <c r="C1770" s="11" t="s">
        <v>556</v>
      </c>
      <c r="D1770" s="11" t="s">
        <v>537</v>
      </c>
      <c r="E1770" s="11" t="s">
        <v>64</v>
      </c>
      <c r="F1770" s="11" t="s">
        <v>574</v>
      </c>
      <c r="G1770" s="11">
        <v>71824</v>
      </c>
      <c r="H1770" s="11" t="s">
        <v>834</v>
      </c>
      <c r="I1770" s="11" t="s">
        <v>835</v>
      </c>
      <c r="J1770" s="12" t="s">
        <v>836</v>
      </c>
      <c r="K1770" s="20">
        <v>42425</v>
      </c>
      <c r="L1770" s="11">
        <v>8710</v>
      </c>
      <c r="M1770" s="11" t="s">
        <v>77</v>
      </c>
      <c r="N1770" s="11" t="s">
        <v>79</v>
      </c>
      <c r="O1770" s="11"/>
      <c r="P1770" s="11">
        <v>535</v>
      </c>
      <c r="Q1770" s="11">
        <v>1075</v>
      </c>
      <c r="R1770" s="11">
        <v>6380</v>
      </c>
      <c r="S1770" s="11">
        <v>6455</v>
      </c>
      <c r="T1770" s="11">
        <v>7042</v>
      </c>
      <c r="U1770" s="11">
        <v>8710</v>
      </c>
      <c r="V1770" s="11">
        <v>8710</v>
      </c>
      <c r="W1770" s="11">
        <v>8710</v>
      </c>
      <c r="X1770" s="11">
        <v>8710</v>
      </c>
      <c r="Y1770" s="24"/>
      <c r="Z1770" s="24">
        <f>+VLOOKUP(G1770,[2]ACTIVIDADES!G$5:Y$1900,19,0)</f>
        <v>0</v>
      </c>
    </row>
    <row r="1771" spans="1:26" s="7" customFormat="1" ht="75" x14ac:dyDescent="0.25">
      <c r="A1771" s="15">
        <v>10569</v>
      </c>
      <c r="B1771" s="25" t="s">
        <v>4536</v>
      </c>
      <c r="C1771" s="9" t="s">
        <v>556</v>
      </c>
      <c r="D1771" s="9" t="s">
        <v>537</v>
      </c>
      <c r="E1771" s="9" t="s">
        <v>64</v>
      </c>
      <c r="F1771" s="9" t="s">
        <v>574</v>
      </c>
      <c r="G1771" s="9">
        <v>71827</v>
      </c>
      <c r="H1771" s="9" t="s">
        <v>839</v>
      </c>
      <c r="I1771" s="9" t="s">
        <v>840</v>
      </c>
      <c r="J1771" s="10" t="s">
        <v>841</v>
      </c>
      <c r="K1771" s="19">
        <v>42425</v>
      </c>
      <c r="L1771" s="9">
        <v>3525</v>
      </c>
      <c r="M1771" s="9" t="s">
        <v>77</v>
      </c>
      <c r="N1771" s="9" t="s">
        <v>79</v>
      </c>
      <c r="O1771" s="9"/>
      <c r="P1771" s="9">
        <v>123</v>
      </c>
      <c r="Q1771" s="9">
        <v>319</v>
      </c>
      <c r="R1771" s="9">
        <v>480</v>
      </c>
      <c r="S1771" s="9">
        <v>656</v>
      </c>
      <c r="T1771" s="9">
        <v>800</v>
      </c>
      <c r="U1771" s="9">
        <v>1351</v>
      </c>
      <c r="V1771" s="9">
        <v>1399</v>
      </c>
      <c r="W1771" s="9">
        <v>1399</v>
      </c>
      <c r="X1771" s="9">
        <v>1565</v>
      </c>
      <c r="Y1771" s="24"/>
      <c r="Z1771" s="24">
        <f>+VLOOKUP(G1771,[2]ACTIVIDADES!G$5:Y$1900,19,0)</f>
        <v>0</v>
      </c>
    </row>
    <row r="1772" spans="1:26" s="7" customFormat="1" ht="75" x14ac:dyDescent="0.25">
      <c r="A1772" s="13">
        <v>10569</v>
      </c>
      <c r="B1772" s="26" t="s">
        <v>4536</v>
      </c>
      <c r="C1772" s="11" t="s">
        <v>556</v>
      </c>
      <c r="D1772" s="11" t="s">
        <v>537</v>
      </c>
      <c r="E1772" s="11" t="s">
        <v>64</v>
      </c>
      <c r="F1772" s="11" t="s">
        <v>574</v>
      </c>
      <c r="G1772" s="11">
        <v>71829</v>
      </c>
      <c r="H1772" s="11" t="s">
        <v>842</v>
      </c>
      <c r="I1772" s="11" t="s">
        <v>843</v>
      </c>
      <c r="J1772" s="12" t="s">
        <v>844</v>
      </c>
      <c r="K1772" s="20">
        <v>42425</v>
      </c>
      <c r="L1772" s="11">
        <v>6479</v>
      </c>
      <c r="M1772" s="11" t="s">
        <v>77</v>
      </c>
      <c r="N1772" s="11" t="s">
        <v>79</v>
      </c>
      <c r="O1772" s="11"/>
      <c r="P1772" s="11">
        <v>172</v>
      </c>
      <c r="Q1772" s="11">
        <v>97</v>
      </c>
      <c r="R1772" s="11">
        <v>287</v>
      </c>
      <c r="S1772" s="11">
        <v>330</v>
      </c>
      <c r="T1772" s="11">
        <v>357</v>
      </c>
      <c r="U1772" s="11">
        <v>414</v>
      </c>
      <c r="V1772" s="11">
        <v>436</v>
      </c>
      <c r="W1772" s="11">
        <v>436</v>
      </c>
      <c r="X1772" s="11">
        <v>502</v>
      </c>
      <c r="Y1772" s="24"/>
      <c r="Z1772" s="24">
        <f>+VLOOKUP(G1772,[2]ACTIVIDADES!G$5:Y$1900,19,0)</f>
        <v>0</v>
      </c>
    </row>
    <row r="1773" spans="1:26" s="7" customFormat="1" ht="60" x14ac:dyDescent="0.25">
      <c r="A1773" s="15">
        <v>10569</v>
      </c>
      <c r="B1773" s="25" t="s">
        <v>4536</v>
      </c>
      <c r="C1773" s="9" t="s">
        <v>556</v>
      </c>
      <c r="D1773" s="9" t="s">
        <v>537</v>
      </c>
      <c r="E1773" s="9" t="s">
        <v>64</v>
      </c>
      <c r="F1773" s="9" t="s">
        <v>574</v>
      </c>
      <c r="G1773" s="9">
        <v>71833</v>
      </c>
      <c r="H1773" s="9" t="s">
        <v>632</v>
      </c>
      <c r="I1773" s="9" t="s">
        <v>633</v>
      </c>
      <c r="J1773" s="10" t="s">
        <v>634</v>
      </c>
      <c r="K1773" s="19">
        <v>42425</v>
      </c>
      <c r="L1773" s="9">
        <v>2</v>
      </c>
      <c r="M1773" s="9" t="s">
        <v>77</v>
      </c>
      <c r="N1773" s="9" t="s">
        <v>79</v>
      </c>
      <c r="O1773" s="9"/>
      <c r="P1773" s="9">
        <v>0</v>
      </c>
      <c r="Q1773" s="9">
        <v>0</v>
      </c>
      <c r="R1773" s="9">
        <v>2</v>
      </c>
      <c r="S1773" s="9">
        <v>2</v>
      </c>
      <c r="T1773" s="9">
        <v>2</v>
      </c>
      <c r="U1773" s="9">
        <v>2</v>
      </c>
      <c r="V1773" s="9">
        <v>2</v>
      </c>
      <c r="W1773" s="9">
        <v>2</v>
      </c>
      <c r="X1773" s="9">
        <v>2</v>
      </c>
      <c r="Y1773" s="24"/>
      <c r="Z1773" s="24">
        <f>+VLOOKUP(G1773,[2]ACTIVIDADES!G$5:Y$1900,19,0)</f>
        <v>0</v>
      </c>
    </row>
    <row r="1774" spans="1:26" s="7" customFormat="1" ht="60" x14ac:dyDescent="0.25">
      <c r="A1774" s="13">
        <v>10569</v>
      </c>
      <c r="B1774" s="26" t="s">
        <v>4536</v>
      </c>
      <c r="C1774" s="11" t="s">
        <v>556</v>
      </c>
      <c r="D1774" s="11" t="s">
        <v>537</v>
      </c>
      <c r="E1774" s="11" t="s">
        <v>64</v>
      </c>
      <c r="F1774" s="11" t="s">
        <v>574</v>
      </c>
      <c r="G1774" s="11">
        <v>71835</v>
      </c>
      <c r="H1774" s="11" t="s">
        <v>638</v>
      </c>
      <c r="I1774" s="11" t="s">
        <v>639</v>
      </c>
      <c r="J1774" s="12" t="s">
        <v>634</v>
      </c>
      <c r="K1774" s="20">
        <v>42425</v>
      </c>
      <c r="L1774" s="11">
        <v>13</v>
      </c>
      <c r="M1774" s="11" t="s">
        <v>77</v>
      </c>
      <c r="N1774" s="11" t="s">
        <v>79</v>
      </c>
      <c r="O1774" s="11"/>
      <c r="P1774" s="11">
        <v>0</v>
      </c>
      <c r="Q1774" s="11">
        <v>0</v>
      </c>
      <c r="R1774" s="11">
        <v>0</v>
      </c>
      <c r="S1774" s="11">
        <v>0</v>
      </c>
      <c r="T1774" s="11">
        <v>0</v>
      </c>
      <c r="U1774" s="11">
        <v>0</v>
      </c>
      <c r="V1774" s="11">
        <v>1</v>
      </c>
      <c r="W1774" s="11">
        <v>1</v>
      </c>
      <c r="X1774" s="11">
        <v>13</v>
      </c>
      <c r="Y1774" s="24"/>
      <c r="Z1774" s="24">
        <f>+VLOOKUP(G1774,[2]ACTIVIDADES!G$5:Y$1900,19,0)</f>
        <v>0</v>
      </c>
    </row>
    <row r="1775" spans="1:26" s="7" customFormat="1" ht="105" x14ac:dyDescent="0.25">
      <c r="A1775" s="15">
        <v>10569</v>
      </c>
      <c r="B1775" s="25" t="s">
        <v>4536</v>
      </c>
      <c r="C1775" s="9" t="s">
        <v>556</v>
      </c>
      <c r="D1775" s="9" t="s">
        <v>537</v>
      </c>
      <c r="E1775" s="9" t="s">
        <v>64</v>
      </c>
      <c r="F1775" s="9" t="s">
        <v>574</v>
      </c>
      <c r="G1775" s="9">
        <v>71837</v>
      </c>
      <c r="H1775" s="9" t="s">
        <v>614</v>
      </c>
      <c r="I1775" s="9" t="s">
        <v>615</v>
      </c>
      <c r="J1775" s="10" t="s">
        <v>616</v>
      </c>
      <c r="K1775" s="19">
        <v>42425</v>
      </c>
      <c r="L1775" s="9">
        <v>2</v>
      </c>
      <c r="M1775" s="9" t="s">
        <v>77</v>
      </c>
      <c r="N1775" s="9" t="s">
        <v>79</v>
      </c>
      <c r="O1775" s="9"/>
      <c r="P1775" s="9">
        <v>0</v>
      </c>
      <c r="Q1775" s="9">
        <v>0</v>
      </c>
      <c r="R1775" s="9">
        <v>0</v>
      </c>
      <c r="S1775" s="9">
        <v>0</v>
      </c>
      <c r="T1775" s="9">
        <v>0</v>
      </c>
      <c r="U1775" s="9">
        <v>2</v>
      </c>
      <c r="V1775" s="9">
        <v>2</v>
      </c>
      <c r="W1775" s="9">
        <v>2</v>
      </c>
      <c r="X1775" s="9">
        <v>2</v>
      </c>
      <c r="Y1775" s="24"/>
      <c r="Z1775" s="24">
        <f>+VLOOKUP(G1775,[2]ACTIVIDADES!G$5:Y$1900,19,0)</f>
        <v>0</v>
      </c>
    </row>
    <row r="1776" spans="1:26" s="7" customFormat="1" ht="60" x14ac:dyDescent="0.25">
      <c r="A1776" s="13">
        <v>10569</v>
      </c>
      <c r="B1776" s="26" t="s">
        <v>4536</v>
      </c>
      <c r="C1776" s="11" t="s">
        <v>556</v>
      </c>
      <c r="D1776" s="11" t="s">
        <v>537</v>
      </c>
      <c r="E1776" s="11" t="s">
        <v>64</v>
      </c>
      <c r="F1776" s="11" t="s">
        <v>574</v>
      </c>
      <c r="G1776" s="11">
        <v>71838</v>
      </c>
      <c r="H1776" s="11" t="s">
        <v>620</v>
      </c>
      <c r="I1776" s="11" t="s">
        <v>621</v>
      </c>
      <c r="J1776" s="12" t="s">
        <v>622</v>
      </c>
      <c r="K1776" s="20">
        <v>42425</v>
      </c>
      <c r="L1776" s="11">
        <v>100</v>
      </c>
      <c r="M1776" s="11" t="s">
        <v>76</v>
      </c>
      <c r="N1776" s="11" t="s">
        <v>79</v>
      </c>
      <c r="O1776" s="11"/>
      <c r="P1776" s="11">
        <v>100</v>
      </c>
      <c r="Q1776" s="11">
        <v>0</v>
      </c>
      <c r="R1776" s="11">
        <v>100</v>
      </c>
      <c r="S1776" s="11">
        <v>100</v>
      </c>
      <c r="T1776" s="11">
        <v>100</v>
      </c>
      <c r="U1776" s="11">
        <v>100</v>
      </c>
      <c r="V1776" s="11">
        <v>100</v>
      </c>
      <c r="W1776" s="11">
        <v>100</v>
      </c>
      <c r="X1776" s="11">
        <v>100</v>
      </c>
      <c r="Y1776" s="24"/>
      <c r="Z1776" s="24">
        <f>+VLOOKUP(G1776,[2]ACTIVIDADES!G$5:Y$1900,19,0)</f>
        <v>0</v>
      </c>
    </row>
    <row r="1777" spans="1:26" s="7" customFormat="1" ht="45" x14ac:dyDescent="0.25">
      <c r="A1777" s="15">
        <v>10569</v>
      </c>
      <c r="B1777" s="25" t="s">
        <v>4536</v>
      </c>
      <c r="C1777" s="9" t="s">
        <v>556</v>
      </c>
      <c r="D1777" s="9" t="s">
        <v>537</v>
      </c>
      <c r="E1777" s="9" t="s">
        <v>64</v>
      </c>
      <c r="F1777" s="9" t="s">
        <v>574</v>
      </c>
      <c r="G1777" s="9">
        <v>71839</v>
      </c>
      <c r="H1777" s="9" t="s">
        <v>623</v>
      </c>
      <c r="I1777" s="9" t="s">
        <v>624</v>
      </c>
      <c r="J1777" s="10" t="s">
        <v>625</v>
      </c>
      <c r="K1777" s="19">
        <v>42425</v>
      </c>
      <c r="L1777" s="9">
        <v>446</v>
      </c>
      <c r="M1777" s="9" t="s">
        <v>77</v>
      </c>
      <c r="N1777" s="9" t="s">
        <v>79</v>
      </c>
      <c r="O1777" s="9"/>
      <c r="P1777" s="9">
        <v>0</v>
      </c>
      <c r="Q1777" s="9">
        <v>0</v>
      </c>
      <c r="R1777" s="9">
        <v>0</v>
      </c>
      <c r="S1777" s="9">
        <v>0</v>
      </c>
      <c r="T1777" s="9">
        <v>0</v>
      </c>
      <c r="U1777" s="9">
        <v>0</v>
      </c>
      <c r="V1777" s="9">
        <v>0</v>
      </c>
      <c r="W1777" s="9">
        <v>0</v>
      </c>
      <c r="X1777" s="9">
        <v>0</v>
      </c>
      <c r="Y1777" s="24"/>
      <c r="Z1777" s="24">
        <f>+VLOOKUP(G1777,[2]ACTIVIDADES!G$5:Y$1900,19,0)</f>
        <v>0</v>
      </c>
    </row>
    <row r="1778" spans="1:26" s="7" customFormat="1" ht="90" x14ac:dyDescent="0.25">
      <c r="A1778" s="13">
        <v>10569</v>
      </c>
      <c r="B1778" s="26" t="s">
        <v>4536</v>
      </c>
      <c r="C1778" s="11" t="s">
        <v>556</v>
      </c>
      <c r="D1778" s="11" t="s">
        <v>537</v>
      </c>
      <c r="E1778" s="11" t="s">
        <v>64</v>
      </c>
      <c r="F1778" s="11" t="s">
        <v>574</v>
      </c>
      <c r="G1778" s="11">
        <v>71841</v>
      </c>
      <c r="H1778" s="11" t="s">
        <v>870</v>
      </c>
      <c r="I1778" s="11" t="s">
        <v>871</v>
      </c>
      <c r="J1778" s="12" t="s">
        <v>872</v>
      </c>
      <c r="K1778" s="20">
        <v>42425</v>
      </c>
      <c r="L1778" s="11">
        <v>2355</v>
      </c>
      <c r="M1778" s="11" t="s">
        <v>77</v>
      </c>
      <c r="N1778" s="11" t="s">
        <v>79</v>
      </c>
      <c r="O1778" s="11"/>
      <c r="P1778" s="11">
        <v>100</v>
      </c>
      <c r="Q1778" s="11">
        <v>308</v>
      </c>
      <c r="R1778" s="11">
        <v>432</v>
      </c>
      <c r="S1778" s="11">
        <v>630</v>
      </c>
      <c r="T1778" s="11">
        <v>906</v>
      </c>
      <c r="U1778" s="11">
        <v>1066</v>
      </c>
      <c r="V1778" s="11">
        <v>1210</v>
      </c>
      <c r="W1778" s="11">
        <v>1351</v>
      </c>
      <c r="X1778" s="11">
        <v>1451</v>
      </c>
      <c r="Y1778" s="24"/>
      <c r="Z1778" s="24">
        <f>+VLOOKUP(G1778,[2]ACTIVIDADES!G$5:Y$1900,19,0)</f>
        <v>0</v>
      </c>
    </row>
    <row r="1779" spans="1:26" s="7" customFormat="1" ht="90" x14ac:dyDescent="0.25">
      <c r="A1779" s="15">
        <v>10569</v>
      </c>
      <c r="B1779" s="25" t="s">
        <v>4536</v>
      </c>
      <c r="C1779" s="9" t="s">
        <v>556</v>
      </c>
      <c r="D1779" s="9" t="s">
        <v>537</v>
      </c>
      <c r="E1779" s="9" t="s">
        <v>64</v>
      </c>
      <c r="F1779" s="9" t="s">
        <v>574</v>
      </c>
      <c r="G1779" s="9">
        <v>71842</v>
      </c>
      <c r="H1779" s="9" t="s">
        <v>626</v>
      </c>
      <c r="I1779" s="9" t="s">
        <v>627</v>
      </c>
      <c r="J1779" s="10" t="s">
        <v>628</v>
      </c>
      <c r="K1779" s="19">
        <v>42425</v>
      </c>
      <c r="L1779" s="9">
        <v>1</v>
      </c>
      <c r="M1779" s="9" t="s">
        <v>77</v>
      </c>
      <c r="N1779" s="9" t="s">
        <v>79</v>
      </c>
      <c r="O1779" s="9"/>
      <c r="P1779" s="9">
        <v>0</v>
      </c>
      <c r="Q1779" s="9">
        <v>0</v>
      </c>
      <c r="R1779" s="9">
        <v>1</v>
      </c>
      <c r="S1779" s="9">
        <v>1</v>
      </c>
      <c r="T1779" s="9">
        <v>1</v>
      </c>
      <c r="U1779" s="9">
        <v>1</v>
      </c>
      <c r="V1779" s="9">
        <v>1</v>
      </c>
      <c r="W1779" s="9">
        <v>1</v>
      </c>
      <c r="X1779" s="9">
        <v>1</v>
      </c>
      <c r="Y1779" s="24"/>
      <c r="Z1779" s="24">
        <f>+VLOOKUP(G1779,[2]ACTIVIDADES!G$5:Y$1900,19,0)</f>
        <v>0</v>
      </c>
    </row>
    <row r="1780" spans="1:26" s="7" customFormat="1" ht="75" x14ac:dyDescent="0.25">
      <c r="A1780" s="13">
        <v>10569</v>
      </c>
      <c r="B1780" s="26" t="s">
        <v>4536</v>
      </c>
      <c r="C1780" s="11" t="s">
        <v>556</v>
      </c>
      <c r="D1780" s="11" t="s">
        <v>537</v>
      </c>
      <c r="E1780" s="11" t="s">
        <v>64</v>
      </c>
      <c r="F1780" s="11" t="s">
        <v>574</v>
      </c>
      <c r="G1780" s="11">
        <v>71843</v>
      </c>
      <c r="H1780" s="11" t="s">
        <v>641</v>
      </c>
      <c r="I1780" s="11" t="s">
        <v>642</v>
      </c>
      <c r="J1780" s="12" t="s">
        <v>643</v>
      </c>
      <c r="K1780" s="20">
        <v>42425</v>
      </c>
      <c r="L1780" s="11">
        <v>7</v>
      </c>
      <c r="M1780" s="11" t="s">
        <v>77</v>
      </c>
      <c r="N1780" s="11" t="s">
        <v>79</v>
      </c>
      <c r="O1780" s="11"/>
      <c r="P1780" s="11">
        <v>0</v>
      </c>
      <c r="Q1780" s="11">
        <v>1</v>
      </c>
      <c r="R1780" s="11">
        <v>1</v>
      </c>
      <c r="S1780" s="11">
        <v>2</v>
      </c>
      <c r="T1780" s="11">
        <v>2</v>
      </c>
      <c r="U1780" s="11">
        <v>2</v>
      </c>
      <c r="V1780" s="11">
        <v>2</v>
      </c>
      <c r="W1780" s="11">
        <v>3</v>
      </c>
      <c r="X1780" s="11">
        <v>5</v>
      </c>
      <c r="Y1780" s="24"/>
      <c r="Z1780" s="24">
        <f>+VLOOKUP(G1780,[2]ACTIVIDADES!G$5:Y$1900,19,0)</f>
        <v>0</v>
      </c>
    </row>
    <row r="1781" spans="1:26" s="7" customFormat="1" ht="120" x14ac:dyDescent="0.25">
      <c r="A1781" s="15">
        <v>10569</v>
      </c>
      <c r="B1781" s="25" t="s">
        <v>4536</v>
      </c>
      <c r="C1781" s="9" t="s">
        <v>556</v>
      </c>
      <c r="D1781" s="9" t="s">
        <v>537</v>
      </c>
      <c r="E1781" s="9" t="s">
        <v>64</v>
      </c>
      <c r="F1781" s="9" t="s">
        <v>574</v>
      </c>
      <c r="G1781" s="9">
        <v>71845</v>
      </c>
      <c r="H1781" s="9" t="s">
        <v>644</v>
      </c>
      <c r="I1781" s="9" t="s">
        <v>645</v>
      </c>
      <c r="J1781" s="10" t="s">
        <v>646</v>
      </c>
      <c r="K1781" s="19">
        <v>42425</v>
      </c>
      <c r="L1781" s="9">
        <v>3</v>
      </c>
      <c r="M1781" s="9" t="s">
        <v>77</v>
      </c>
      <c r="N1781" s="9" t="s">
        <v>79</v>
      </c>
      <c r="O1781" s="9"/>
      <c r="P1781" s="9">
        <v>0</v>
      </c>
      <c r="Q1781" s="9">
        <v>1</v>
      </c>
      <c r="R1781" s="9">
        <v>1</v>
      </c>
      <c r="S1781" s="9">
        <v>2</v>
      </c>
      <c r="T1781" s="9">
        <v>2</v>
      </c>
      <c r="U1781" s="9">
        <v>2</v>
      </c>
      <c r="V1781" s="9">
        <v>2</v>
      </c>
      <c r="W1781" s="9">
        <v>2</v>
      </c>
      <c r="X1781" s="9">
        <v>3</v>
      </c>
      <c r="Y1781" s="24"/>
      <c r="Z1781" s="24">
        <f>+VLOOKUP(G1781,[2]ACTIVIDADES!G$5:Y$1900,19,0)</f>
        <v>0</v>
      </c>
    </row>
    <row r="1782" spans="1:26" s="7" customFormat="1" ht="90" x14ac:dyDescent="0.25">
      <c r="A1782" s="13">
        <v>10569</v>
      </c>
      <c r="B1782" s="26" t="s">
        <v>4536</v>
      </c>
      <c r="C1782" s="11" t="s">
        <v>556</v>
      </c>
      <c r="D1782" s="11" t="s">
        <v>537</v>
      </c>
      <c r="E1782" s="11" t="s">
        <v>64</v>
      </c>
      <c r="F1782" s="11" t="s">
        <v>574</v>
      </c>
      <c r="G1782" s="11">
        <v>71847</v>
      </c>
      <c r="H1782" s="11" t="s">
        <v>629</v>
      </c>
      <c r="I1782" s="11" t="s">
        <v>630</v>
      </c>
      <c r="J1782" s="12" t="s">
        <v>631</v>
      </c>
      <c r="K1782" s="20">
        <v>42425</v>
      </c>
      <c r="L1782" s="11">
        <v>1</v>
      </c>
      <c r="M1782" s="11" t="s">
        <v>77</v>
      </c>
      <c r="N1782" s="11" t="s">
        <v>79</v>
      </c>
      <c r="O1782" s="11"/>
      <c r="P1782" s="11">
        <v>0</v>
      </c>
      <c r="Q1782" s="11">
        <v>0</v>
      </c>
      <c r="R1782" s="11">
        <v>0</v>
      </c>
      <c r="S1782" s="11">
        <v>0</v>
      </c>
      <c r="T1782" s="11">
        <v>0</v>
      </c>
      <c r="U1782" s="11">
        <v>0</v>
      </c>
      <c r="V1782" s="11">
        <v>0</v>
      </c>
      <c r="W1782" s="11">
        <v>0</v>
      </c>
      <c r="X1782" s="11">
        <v>0</v>
      </c>
      <c r="Y1782" s="24"/>
      <c r="Z1782" s="24">
        <f>+VLOOKUP(G1782,[2]ACTIVIDADES!G$5:Y$1900,19,0)</f>
        <v>0</v>
      </c>
    </row>
    <row r="1783" spans="1:26" s="7" customFormat="1" ht="120" x14ac:dyDescent="0.25">
      <c r="A1783" s="15">
        <v>10569</v>
      </c>
      <c r="B1783" s="25" t="s">
        <v>4536</v>
      </c>
      <c r="C1783" s="9" t="s">
        <v>556</v>
      </c>
      <c r="D1783" s="9" t="s">
        <v>537</v>
      </c>
      <c r="E1783" s="9" t="s">
        <v>64</v>
      </c>
      <c r="F1783" s="9" t="s">
        <v>574</v>
      </c>
      <c r="G1783" s="9">
        <v>71853</v>
      </c>
      <c r="H1783" s="9" t="s">
        <v>717</v>
      </c>
      <c r="I1783" s="9" t="s">
        <v>718</v>
      </c>
      <c r="J1783" s="10" t="s">
        <v>719</v>
      </c>
      <c r="K1783" s="19">
        <v>42425</v>
      </c>
      <c r="L1783" s="9">
        <v>11</v>
      </c>
      <c r="M1783" s="9" t="s">
        <v>77</v>
      </c>
      <c r="N1783" s="9" t="s">
        <v>79</v>
      </c>
      <c r="O1783" s="9"/>
      <c r="P1783" s="9">
        <v>0</v>
      </c>
      <c r="Q1783" s="9">
        <v>0</v>
      </c>
      <c r="R1783" s="9">
        <v>0</v>
      </c>
      <c r="S1783" s="9">
        <v>0</v>
      </c>
      <c r="T1783" s="9">
        <v>0</v>
      </c>
      <c r="U1783" s="9">
        <v>0</v>
      </c>
      <c r="V1783" s="9">
        <v>0</v>
      </c>
      <c r="W1783" s="9">
        <v>0</v>
      </c>
      <c r="X1783" s="9">
        <v>0</v>
      </c>
      <c r="Y1783" s="24"/>
      <c r="Z1783" s="24">
        <f>+VLOOKUP(G1783,[2]ACTIVIDADES!G$5:Y$1900,19,0)</f>
        <v>0</v>
      </c>
    </row>
    <row r="1784" spans="1:26" s="7" customFormat="1" ht="60" x14ac:dyDescent="0.25">
      <c r="A1784" s="13">
        <v>10569</v>
      </c>
      <c r="B1784" s="26" t="s">
        <v>4536</v>
      </c>
      <c r="C1784" s="11" t="s">
        <v>556</v>
      </c>
      <c r="D1784" s="11" t="s">
        <v>537</v>
      </c>
      <c r="E1784" s="11" t="s">
        <v>64</v>
      </c>
      <c r="F1784" s="11" t="s">
        <v>574</v>
      </c>
      <c r="G1784" s="11">
        <v>71855</v>
      </c>
      <c r="H1784" s="11" t="s">
        <v>714</v>
      </c>
      <c r="I1784" s="11" t="s">
        <v>715</v>
      </c>
      <c r="J1784" s="12" t="s">
        <v>716</v>
      </c>
      <c r="K1784" s="20">
        <v>42425</v>
      </c>
      <c r="L1784" s="11">
        <v>11</v>
      </c>
      <c r="M1784" s="11" t="s">
        <v>77</v>
      </c>
      <c r="N1784" s="11" t="s">
        <v>79</v>
      </c>
      <c r="O1784" s="11"/>
      <c r="P1784" s="11">
        <v>0</v>
      </c>
      <c r="Q1784" s="11">
        <v>0</v>
      </c>
      <c r="R1784" s="11">
        <v>0</v>
      </c>
      <c r="S1784" s="11">
        <v>0</v>
      </c>
      <c r="T1784" s="11">
        <v>0</v>
      </c>
      <c r="U1784" s="11">
        <v>0</v>
      </c>
      <c r="V1784" s="11">
        <v>0</v>
      </c>
      <c r="W1784" s="11">
        <v>0</v>
      </c>
      <c r="X1784" s="11">
        <v>0</v>
      </c>
      <c r="Y1784" s="24"/>
      <c r="Z1784" s="24">
        <f>+VLOOKUP(G1784,[2]ACTIVIDADES!G$5:Y$1900,19,0)</f>
        <v>0</v>
      </c>
    </row>
    <row r="1785" spans="1:26" s="7" customFormat="1" ht="60" x14ac:dyDescent="0.25">
      <c r="A1785" s="15">
        <v>10569</v>
      </c>
      <c r="B1785" s="25" t="s">
        <v>4536</v>
      </c>
      <c r="C1785" s="9" t="s">
        <v>556</v>
      </c>
      <c r="D1785" s="9" t="s">
        <v>537</v>
      </c>
      <c r="E1785" s="9" t="s">
        <v>64</v>
      </c>
      <c r="F1785" s="9" t="s">
        <v>574</v>
      </c>
      <c r="G1785" s="9">
        <v>71857</v>
      </c>
      <c r="H1785" s="9" t="s">
        <v>753</v>
      </c>
      <c r="I1785" s="9" t="s">
        <v>754</v>
      </c>
      <c r="J1785" s="10" t="s">
        <v>755</v>
      </c>
      <c r="K1785" s="19">
        <v>42425</v>
      </c>
      <c r="L1785" s="9">
        <v>11</v>
      </c>
      <c r="M1785" s="9" t="s">
        <v>77</v>
      </c>
      <c r="N1785" s="9" t="s">
        <v>79</v>
      </c>
      <c r="O1785" s="9"/>
      <c r="P1785" s="9">
        <v>11</v>
      </c>
      <c r="Q1785" s="9">
        <v>11</v>
      </c>
      <c r="R1785" s="9">
        <v>11</v>
      </c>
      <c r="S1785" s="9">
        <v>11</v>
      </c>
      <c r="T1785" s="9">
        <v>11</v>
      </c>
      <c r="U1785" s="9">
        <v>11</v>
      </c>
      <c r="V1785" s="9">
        <v>11</v>
      </c>
      <c r="W1785" s="9">
        <v>11</v>
      </c>
      <c r="X1785" s="9">
        <v>11</v>
      </c>
      <c r="Y1785" s="24"/>
      <c r="Z1785" s="24">
        <f>+VLOOKUP(G1785,[2]ACTIVIDADES!G$5:Y$1900,19,0)</f>
        <v>0</v>
      </c>
    </row>
    <row r="1786" spans="1:26" s="7" customFormat="1" ht="45" x14ac:dyDescent="0.25">
      <c r="A1786" s="13">
        <v>10569</v>
      </c>
      <c r="B1786" s="26" t="s">
        <v>4536</v>
      </c>
      <c r="C1786" s="11" t="s">
        <v>556</v>
      </c>
      <c r="D1786" s="11" t="s">
        <v>537</v>
      </c>
      <c r="E1786" s="11" t="s">
        <v>64</v>
      </c>
      <c r="F1786" s="11" t="s">
        <v>574</v>
      </c>
      <c r="G1786" s="11">
        <v>71858</v>
      </c>
      <c r="H1786" s="11" t="s">
        <v>762</v>
      </c>
      <c r="I1786" s="11" t="s">
        <v>763</v>
      </c>
      <c r="J1786" s="12" t="s">
        <v>764</v>
      </c>
      <c r="K1786" s="20">
        <v>42425</v>
      </c>
      <c r="L1786" s="11">
        <v>18</v>
      </c>
      <c r="M1786" s="11" t="s">
        <v>77</v>
      </c>
      <c r="N1786" s="11" t="s">
        <v>79</v>
      </c>
      <c r="O1786" s="11"/>
      <c r="P1786" s="11">
        <v>13</v>
      </c>
      <c r="Q1786" s="11">
        <v>13</v>
      </c>
      <c r="R1786" s="11">
        <v>13</v>
      </c>
      <c r="S1786" s="11">
        <v>13</v>
      </c>
      <c r="T1786" s="11">
        <v>13</v>
      </c>
      <c r="U1786" s="11">
        <v>13</v>
      </c>
      <c r="V1786" s="11">
        <v>13</v>
      </c>
      <c r="W1786" s="11">
        <v>13</v>
      </c>
      <c r="X1786" s="11">
        <v>18</v>
      </c>
      <c r="Y1786" s="24"/>
      <c r="Z1786" s="24">
        <f>+VLOOKUP(G1786,[2]ACTIVIDADES!G$5:Y$1900,19,0)</f>
        <v>0</v>
      </c>
    </row>
    <row r="1787" spans="1:26" s="7" customFormat="1" ht="90" x14ac:dyDescent="0.25">
      <c r="A1787" s="15">
        <v>10569</v>
      </c>
      <c r="B1787" s="25" t="s">
        <v>4536</v>
      </c>
      <c r="C1787" s="9" t="s">
        <v>556</v>
      </c>
      <c r="D1787" s="9" t="s">
        <v>537</v>
      </c>
      <c r="E1787" s="9" t="s">
        <v>64</v>
      </c>
      <c r="F1787" s="9" t="s">
        <v>574</v>
      </c>
      <c r="G1787" s="9">
        <v>71860</v>
      </c>
      <c r="H1787" s="9" t="s">
        <v>744</v>
      </c>
      <c r="I1787" s="9" t="s">
        <v>745</v>
      </c>
      <c r="J1787" s="10" t="s">
        <v>746</v>
      </c>
      <c r="K1787" s="19">
        <v>42425</v>
      </c>
      <c r="L1787" s="9">
        <v>16</v>
      </c>
      <c r="M1787" s="9" t="s">
        <v>77</v>
      </c>
      <c r="N1787" s="9" t="s">
        <v>79</v>
      </c>
      <c r="O1787" s="9"/>
      <c r="P1787" s="9">
        <v>0</v>
      </c>
      <c r="Q1787" s="9">
        <v>0</v>
      </c>
      <c r="R1787" s="9">
        <v>0</v>
      </c>
      <c r="S1787" s="9">
        <v>0</v>
      </c>
      <c r="T1787" s="9">
        <v>0</v>
      </c>
      <c r="U1787" s="9">
        <v>0</v>
      </c>
      <c r="V1787" s="9">
        <v>0</v>
      </c>
      <c r="W1787" s="9">
        <v>0</v>
      </c>
      <c r="X1787" s="9">
        <v>0</v>
      </c>
      <c r="Y1787" s="24"/>
      <c r="Z1787" s="24">
        <f>+VLOOKUP(G1787,[2]ACTIVIDADES!G$5:Y$1900,19,0)</f>
        <v>0</v>
      </c>
    </row>
    <row r="1788" spans="1:26" s="7" customFormat="1" ht="60" x14ac:dyDescent="0.25">
      <c r="A1788" s="13">
        <v>10569</v>
      </c>
      <c r="B1788" s="26" t="s">
        <v>4536</v>
      </c>
      <c r="C1788" s="11" t="s">
        <v>556</v>
      </c>
      <c r="D1788" s="11" t="s">
        <v>537</v>
      </c>
      <c r="E1788" s="11" t="s">
        <v>64</v>
      </c>
      <c r="F1788" s="11" t="s">
        <v>574</v>
      </c>
      <c r="G1788" s="11">
        <v>71863</v>
      </c>
      <c r="H1788" s="11" t="s">
        <v>747</v>
      </c>
      <c r="I1788" s="11" t="s">
        <v>748</v>
      </c>
      <c r="J1788" s="12" t="s">
        <v>749</v>
      </c>
      <c r="K1788" s="20">
        <v>42425</v>
      </c>
      <c r="L1788" s="11">
        <v>2</v>
      </c>
      <c r="M1788" s="11" t="s">
        <v>77</v>
      </c>
      <c r="N1788" s="11" t="s">
        <v>79</v>
      </c>
      <c r="O1788" s="11"/>
      <c r="P1788" s="11">
        <v>0</v>
      </c>
      <c r="Q1788" s="11">
        <v>0</v>
      </c>
      <c r="R1788" s="11">
        <v>0</v>
      </c>
      <c r="S1788" s="11">
        <v>0</v>
      </c>
      <c r="T1788" s="11">
        <v>0</v>
      </c>
      <c r="U1788" s="11">
        <v>0</v>
      </c>
      <c r="V1788" s="11">
        <v>0</v>
      </c>
      <c r="W1788" s="11">
        <v>0</v>
      </c>
      <c r="X1788" s="11">
        <v>0</v>
      </c>
      <c r="Y1788" s="24"/>
      <c r="Z1788" s="24">
        <f>+VLOOKUP(G1788,[2]ACTIVIDADES!G$5:Y$1900,19,0)</f>
        <v>0</v>
      </c>
    </row>
    <row r="1789" spans="1:26" s="7" customFormat="1" ht="60" x14ac:dyDescent="0.25">
      <c r="A1789" s="15">
        <v>10569</v>
      </c>
      <c r="B1789" s="25" t="s">
        <v>4536</v>
      </c>
      <c r="C1789" s="9" t="s">
        <v>556</v>
      </c>
      <c r="D1789" s="9" t="s">
        <v>537</v>
      </c>
      <c r="E1789" s="9" t="s">
        <v>64</v>
      </c>
      <c r="F1789" s="9" t="s">
        <v>574</v>
      </c>
      <c r="G1789" s="9">
        <v>71866</v>
      </c>
      <c r="H1789" s="9" t="s">
        <v>750</v>
      </c>
      <c r="I1789" s="9" t="s">
        <v>751</v>
      </c>
      <c r="J1789" s="10" t="s">
        <v>752</v>
      </c>
      <c r="K1789" s="19">
        <v>42425</v>
      </c>
      <c r="L1789" s="9">
        <v>11</v>
      </c>
      <c r="M1789" s="9" t="s">
        <v>77</v>
      </c>
      <c r="N1789" s="9" t="s">
        <v>79</v>
      </c>
      <c r="O1789" s="9"/>
      <c r="P1789" s="9">
        <v>0</v>
      </c>
      <c r="Q1789" s="9">
        <v>0</v>
      </c>
      <c r="R1789" s="9">
        <v>0</v>
      </c>
      <c r="S1789" s="9">
        <v>0</v>
      </c>
      <c r="T1789" s="9">
        <v>0</v>
      </c>
      <c r="U1789" s="9">
        <v>0</v>
      </c>
      <c r="V1789" s="9">
        <v>0</v>
      </c>
      <c r="W1789" s="9">
        <v>0</v>
      </c>
      <c r="X1789" s="9">
        <v>0</v>
      </c>
      <c r="Y1789" s="24"/>
      <c r="Z1789" s="24">
        <f>+VLOOKUP(G1789,[2]ACTIVIDADES!G$5:Y$1900,19,0)</f>
        <v>0</v>
      </c>
    </row>
    <row r="1790" spans="1:26" s="7" customFormat="1" ht="90" x14ac:dyDescent="0.25">
      <c r="A1790" s="13">
        <v>10569</v>
      </c>
      <c r="B1790" s="26" t="s">
        <v>4536</v>
      </c>
      <c r="C1790" s="11" t="s">
        <v>556</v>
      </c>
      <c r="D1790" s="11" t="s">
        <v>537</v>
      </c>
      <c r="E1790" s="11" t="s">
        <v>64</v>
      </c>
      <c r="F1790" s="11" t="s">
        <v>574</v>
      </c>
      <c r="G1790" s="11">
        <v>71867</v>
      </c>
      <c r="H1790" s="11" t="s">
        <v>756</v>
      </c>
      <c r="I1790" s="11" t="s">
        <v>757</v>
      </c>
      <c r="J1790" s="12" t="s">
        <v>758</v>
      </c>
      <c r="K1790" s="20">
        <v>42425</v>
      </c>
      <c r="L1790" s="11">
        <v>7</v>
      </c>
      <c r="M1790" s="11" t="s">
        <v>77</v>
      </c>
      <c r="N1790" s="11" t="s">
        <v>79</v>
      </c>
      <c r="O1790" s="11"/>
      <c r="P1790" s="11">
        <v>0</v>
      </c>
      <c r="Q1790" s="11">
        <v>6</v>
      </c>
      <c r="R1790" s="11">
        <v>6</v>
      </c>
      <c r="S1790" s="11">
        <v>6</v>
      </c>
      <c r="T1790" s="11">
        <v>7</v>
      </c>
      <c r="U1790" s="11">
        <v>7</v>
      </c>
      <c r="V1790" s="11">
        <v>7</v>
      </c>
      <c r="W1790" s="11">
        <v>7</v>
      </c>
      <c r="X1790" s="11">
        <v>7</v>
      </c>
      <c r="Y1790" s="24"/>
      <c r="Z1790" s="24">
        <f>+VLOOKUP(G1790,[2]ACTIVIDADES!G$5:Y$1900,19,0)</f>
        <v>0</v>
      </c>
    </row>
    <row r="1791" spans="1:26" s="7" customFormat="1" ht="75" x14ac:dyDescent="0.25">
      <c r="A1791" s="15">
        <v>10569</v>
      </c>
      <c r="B1791" s="25" t="s">
        <v>4536</v>
      </c>
      <c r="C1791" s="9" t="s">
        <v>556</v>
      </c>
      <c r="D1791" s="9" t="s">
        <v>537</v>
      </c>
      <c r="E1791" s="9" t="s">
        <v>64</v>
      </c>
      <c r="F1791" s="9" t="s">
        <v>574</v>
      </c>
      <c r="G1791" s="9">
        <v>71870</v>
      </c>
      <c r="H1791" s="9" t="s">
        <v>768</v>
      </c>
      <c r="I1791" s="9" t="s">
        <v>769</v>
      </c>
      <c r="J1791" s="10" t="s">
        <v>770</v>
      </c>
      <c r="K1791" s="19">
        <v>42425</v>
      </c>
      <c r="L1791" s="9">
        <v>3</v>
      </c>
      <c r="M1791" s="9" t="s">
        <v>77</v>
      </c>
      <c r="N1791" s="9" t="s">
        <v>79</v>
      </c>
      <c r="O1791" s="9"/>
      <c r="P1791" s="9">
        <v>0</v>
      </c>
      <c r="Q1791" s="9">
        <v>1</v>
      </c>
      <c r="R1791" s="9">
        <v>2</v>
      </c>
      <c r="S1791" s="9">
        <v>2</v>
      </c>
      <c r="T1791" s="9">
        <v>2</v>
      </c>
      <c r="U1791" s="9">
        <v>2</v>
      </c>
      <c r="V1791" s="9">
        <v>2</v>
      </c>
      <c r="W1791" s="9">
        <v>2</v>
      </c>
      <c r="X1791" s="9">
        <v>2</v>
      </c>
      <c r="Y1791" s="24"/>
      <c r="Z1791" s="24">
        <f>+VLOOKUP(G1791,[2]ACTIVIDADES!G$5:Y$1900,19,0)</f>
        <v>0</v>
      </c>
    </row>
    <row r="1792" spans="1:26" s="7" customFormat="1" ht="75" x14ac:dyDescent="0.25">
      <c r="A1792" s="13">
        <v>10569</v>
      </c>
      <c r="B1792" s="26" t="s">
        <v>4536</v>
      </c>
      <c r="C1792" s="11" t="s">
        <v>556</v>
      </c>
      <c r="D1792" s="11" t="s">
        <v>537</v>
      </c>
      <c r="E1792" s="11" t="s">
        <v>64</v>
      </c>
      <c r="F1792" s="11" t="s">
        <v>574</v>
      </c>
      <c r="G1792" s="11">
        <v>71872</v>
      </c>
      <c r="H1792" s="11" t="s">
        <v>774</v>
      </c>
      <c r="I1792" s="11" t="s">
        <v>769</v>
      </c>
      <c r="J1792" s="12" t="s">
        <v>775</v>
      </c>
      <c r="K1792" s="20">
        <v>42425</v>
      </c>
      <c r="L1792" s="11">
        <v>3</v>
      </c>
      <c r="M1792" s="11" t="s">
        <v>77</v>
      </c>
      <c r="N1792" s="11" t="s">
        <v>79</v>
      </c>
      <c r="O1792" s="11"/>
      <c r="P1792" s="11">
        <v>0</v>
      </c>
      <c r="Q1792" s="11">
        <v>1</v>
      </c>
      <c r="R1792" s="11">
        <v>1</v>
      </c>
      <c r="S1792" s="11">
        <v>3</v>
      </c>
      <c r="T1792" s="11">
        <v>3</v>
      </c>
      <c r="U1792" s="11">
        <v>3</v>
      </c>
      <c r="V1792" s="11">
        <v>3</v>
      </c>
      <c r="W1792" s="11">
        <v>3</v>
      </c>
      <c r="X1792" s="11">
        <v>3</v>
      </c>
      <c r="Y1792" s="24"/>
      <c r="Z1792" s="24">
        <f>+VLOOKUP(G1792,[2]ACTIVIDADES!G$5:Y$1900,19,0)</f>
        <v>0</v>
      </c>
    </row>
    <row r="1793" spans="1:26" s="7" customFormat="1" ht="45" x14ac:dyDescent="0.25">
      <c r="A1793" s="15">
        <v>10569</v>
      </c>
      <c r="B1793" s="25" t="s">
        <v>4536</v>
      </c>
      <c r="C1793" s="9" t="s">
        <v>556</v>
      </c>
      <c r="D1793" s="9" t="s">
        <v>537</v>
      </c>
      <c r="E1793" s="9" t="s">
        <v>64</v>
      </c>
      <c r="F1793" s="9" t="s">
        <v>574</v>
      </c>
      <c r="G1793" s="9">
        <v>71873</v>
      </c>
      <c r="H1793" s="9" t="s">
        <v>765</v>
      </c>
      <c r="I1793" s="9" t="s">
        <v>766</v>
      </c>
      <c r="J1793" s="10" t="s">
        <v>767</v>
      </c>
      <c r="K1793" s="19">
        <v>42425</v>
      </c>
      <c r="L1793" s="9">
        <v>18</v>
      </c>
      <c r="M1793" s="9" t="s">
        <v>77</v>
      </c>
      <c r="N1793" s="9" t="s">
        <v>79</v>
      </c>
      <c r="O1793" s="9"/>
      <c r="P1793" s="9">
        <v>18</v>
      </c>
      <c r="Q1793" s="9">
        <v>18</v>
      </c>
      <c r="R1793" s="9">
        <v>18</v>
      </c>
      <c r="S1793" s="9">
        <v>18</v>
      </c>
      <c r="T1793" s="9">
        <v>18</v>
      </c>
      <c r="U1793" s="9">
        <v>18</v>
      </c>
      <c r="V1793" s="9">
        <v>18</v>
      </c>
      <c r="W1793" s="9">
        <v>18</v>
      </c>
      <c r="X1793" s="9">
        <v>18</v>
      </c>
      <c r="Y1793" s="24"/>
      <c r="Z1793" s="24">
        <f>+VLOOKUP(G1793,[2]ACTIVIDADES!G$5:Y$1900,19,0)</f>
        <v>0</v>
      </c>
    </row>
    <row r="1794" spans="1:26" s="7" customFormat="1" ht="105" x14ac:dyDescent="0.25">
      <c r="A1794" s="13">
        <v>10569</v>
      </c>
      <c r="B1794" s="26" t="s">
        <v>4536</v>
      </c>
      <c r="C1794" s="11" t="s">
        <v>556</v>
      </c>
      <c r="D1794" s="11" t="s">
        <v>537</v>
      </c>
      <c r="E1794" s="11" t="s">
        <v>64</v>
      </c>
      <c r="F1794" s="11" t="s">
        <v>574</v>
      </c>
      <c r="G1794" s="11">
        <v>71874</v>
      </c>
      <c r="H1794" s="11" t="s">
        <v>738</v>
      </c>
      <c r="I1794" s="11" t="s">
        <v>739</v>
      </c>
      <c r="J1794" s="12" t="s">
        <v>740</v>
      </c>
      <c r="K1794" s="20">
        <v>42425</v>
      </c>
      <c r="L1794" s="11">
        <v>6</v>
      </c>
      <c r="M1794" s="11" t="s">
        <v>77</v>
      </c>
      <c r="N1794" s="11" t="s">
        <v>79</v>
      </c>
      <c r="O1794" s="11"/>
      <c r="P1794" s="11">
        <v>6</v>
      </c>
      <c r="Q1794" s="11">
        <v>6</v>
      </c>
      <c r="R1794" s="11">
        <v>6</v>
      </c>
      <c r="S1794" s="11">
        <v>6</v>
      </c>
      <c r="T1794" s="11">
        <v>6</v>
      </c>
      <c r="U1794" s="11">
        <v>6</v>
      </c>
      <c r="V1794" s="11">
        <v>6</v>
      </c>
      <c r="W1794" s="11">
        <v>6</v>
      </c>
      <c r="X1794" s="11">
        <v>6</v>
      </c>
      <c r="Y1794" s="24"/>
      <c r="Z1794" s="24">
        <f>+VLOOKUP(G1794,[2]ACTIVIDADES!G$5:Y$1900,19,0)</f>
        <v>0</v>
      </c>
    </row>
    <row r="1795" spans="1:26" s="7" customFormat="1" ht="75" x14ac:dyDescent="0.25">
      <c r="A1795" s="15">
        <v>10569</v>
      </c>
      <c r="B1795" s="25" t="s">
        <v>4536</v>
      </c>
      <c r="C1795" s="9" t="s">
        <v>556</v>
      </c>
      <c r="D1795" s="9" t="s">
        <v>537</v>
      </c>
      <c r="E1795" s="9" t="s">
        <v>64</v>
      </c>
      <c r="F1795" s="9" t="s">
        <v>574</v>
      </c>
      <c r="G1795" s="9">
        <v>71875</v>
      </c>
      <c r="H1795" s="9" t="s">
        <v>771</v>
      </c>
      <c r="I1795" s="9" t="s">
        <v>772</v>
      </c>
      <c r="J1795" s="10" t="s">
        <v>773</v>
      </c>
      <c r="K1795" s="19">
        <v>42425</v>
      </c>
      <c r="L1795" s="9">
        <v>16</v>
      </c>
      <c r="M1795" s="9" t="s">
        <v>77</v>
      </c>
      <c r="N1795" s="9" t="s">
        <v>79</v>
      </c>
      <c r="O1795" s="9"/>
      <c r="P1795" s="9">
        <v>0</v>
      </c>
      <c r="Q1795" s="9">
        <v>0</v>
      </c>
      <c r="R1795" s="9">
        <v>0</v>
      </c>
      <c r="S1795" s="9">
        <v>0</v>
      </c>
      <c r="T1795" s="9">
        <v>0</v>
      </c>
      <c r="U1795" s="9">
        <v>0</v>
      </c>
      <c r="V1795" s="9">
        <v>0</v>
      </c>
      <c r="W1795" s="9">
        <v>0</v>
      </c>
      <c r="X1795" s="9">
        <v>0</v>
      </c>
      <c r="Y1795" s="24"/>
      <c r="Z1795" s="24">
        <f>+VLOOKUP(G1795,[2]ACTIVIDADES!G$5:Y$1900,19,0)</f>
        <v>0</v>
      </c>
    </row>
    <row r="1796" spans="1:26" s="7" customFormat="1" ht="75" x14ac:dyDescent="0.25">
      <c r="A1796" s="13">
        <v>10569</v>
      </c>
      <c r="B1796" s="26" t="s">
        <v>4536</v>
      </c>
      <c r="C1796" s="11" t="s">
        <v>556</v>
      </c>
      <c r="D1796" s="11" t="s">
        <v>537</v>
      </c>
      <c r="E1796" s="11" t="s">
        <v>64</v>
      </c>
      <c r="F1796" s="11" t="s">
        <v>574</v>
      </c>
      <c r="G1796" s="11">
        <v>71876</v>
      </c>
      <c r="H1796" s="11" t="s">
        <v>850</v>
      </c>
      <c r="I1796" s="11" t="s">
        <v>851</v>
      </c>
      <c r="J1796" s="12" t="s">
        <v>852</v>
      </c>
      <c r="K1796" s="20">
        <v>42425</v>
      </c>
      <c r="L1796" s="11">
        <v>100</v>
      </c>
      <c r="M1796" s="11" t="s">
        <v>76</v>
      </c>
      <c r="N1796" s="11" t="s">
        <v>79</v>
      </c>
      <c r="O1796" s="11"/>
      <c r="P1796" s="11">
        <v>100</v>
      </c>
      <c r="Q1796" s="11">
        <v>100</v>
      </c>
      <c r="R1796" s="11">
        <v>100</v>
      </c>
      <c r="S1796" s="11">
        <v>100</v>
      </c>
      <c r="T1796" s="11">
        <v>100</v>
      </c>
      <c r="U1796" s="11">
        <v>100</v>
      </c>
      <c r="V1796" s="11">
        <v>100</v>
      </c>
      <c r="W1796" s="11">
        <v>100</v>
      </c>
      <c r="X1796" s="11">
        <v>100</v>
      </c>
      <c r="Y1796" s="24"/>
      <c r="Z1796" s="24">
        <f>+VLOOKUP(G1796,[2]ACTIVIDADES!G$5:Y$1900,19,0)</f>
        <v>0</v>
      </c>
    </row>
    <row r="1797" spans="1:26" s="7" customFormat="1" ht="60" x14ac:dyDescent="0.25">
      <c r="A1797" s="15">
        <v>10569</v>
      </c>
      <c r="B1797" s="25" t="s">
        <v>4536</v>
      </c>
      <c r="C1797" s="9" t="s">
        <v>556</v>
      </c>
      <c r="D1797" s="9" t="s">
        <v>537</v>
      </c>
      <c r="E1797" s="9" t="s">
        <v>64</v>
      </c>
      <c r="F1797" s="9" t="s">
        <v>574</v>
      </c>
      <c r="G1797" s="9">
        <v>71877</v>
      </c>
      <c r="H1797" s="9" t="s">
        <v>900</v>
      </c>
      <c r="I1797" s="9" t="s">
        <v>901</v>
      </c>
      <c r="J1797" s="10" t="s">
        <v>902</v>
      </c>
      <c r="K1797" s="19">
        <v>42425</v>
      </c>
      <c r="L1797" s="9">
        <v>9</v>
      </c>
      <c r="M1797" s="9" t="s">
        <v>77</v>
      </c>
      <c r="N1797" s="9" t="s">
        <v>79</v>
      </c>
      <c r="O1797" s="9"/>
      <c r="P1797" s="9">
        <v>0</v>
      </c>
      <c r="Q1797" s="9">
        <v>7</v>
      </c>
      <c r="R1797" s="9">
        <v>8</v>
      </c>
      <c r="S1797" s="9">
        <v>8</v>
      </c>
      <c r="T1797" s="9">
        <v>9</v>
      </c>
      <c r="U1797" s="9">
        <v>9</v>
      </c>
      <c r="V1797" s="9">
        <v>9</v>
      </c>
      <c r="W1797" s="9">
        <v>9</v>
      </c>
      <c r="X1797" s="9">
        <v>9</v>
      </c>
      <c r="Y1797" s="24"/>
      <c r="Z1797" s="24">
        <f>+VLOOKUP(G1797,[2]ACTIVIDADES!G$5:Y$1900,19,0)</f>
        <v>0</v>
      </c>
    </row>
    <row r="1798" spans="1:26" s="7" customFormat="1" ht="75" x14ac:dyDescent="0.25">
      <c r="A1798" s="13">
        <v>10569</v>
      </c>
      <c r="B1798" s="26" t="s">
        <v>4536</v>
      </c>
      <c r="C1798" s="11" t="s">
        <v>556</v>
      </c>
      <c r="D1798" s="11" t="s">
        <v>537</v>
      </c>
      <c r="E1798" s="11" t="s">
        <v>64</v>
      </c>
      <c r="F1798" s="11" t="s">
        <v>574</v>
      </c>
      <c r="G1798" s="11">
        <v>71878</v>
      </c>
      <c r="H1798" s="11" t="s">
        <v>1351</v>
      </c>
      <c r="I1798" s="11" t="s">
        <v>1352</v>
      </c>
      <c r="J1798" s="12" t="s">
        <v>1353</v>
      </c>
      <c r="K1798" s="20">
        <v>42425</v>
      </c>
      <c r="L1798" s="11">
        <v>6</v>
      </c>
      <c r="M1798" s="11" t="s">
        <v>77</v>
      </c>
      <c r="N1798" s="11" t="s">
        <v>79</v>
      </c>
      <c r="O1798" s="11"/>
      <c r="P1798" s="11">
        <v>0</v>
      </c>
      <c r="Q1798" s="11">
        <v>0</v>
      </c>
      <c r="R1798" s="11">
        <v>0</v>
      </c>
      <c r="S1798" s="11">
        <v>0</v>
      </c>
      <c r="T1798" s="11">
        <v>2</v>
      </c>
      <c r="U1798" s="11">
        <v>2</v>
      </c>
      <c r="V1798" s="11">
        <v>2</v>
      </c>
      <c r="W1798" s="11">
        <v>2</v>
      </c>
      <c r="X1798" s="11">
        <v>3</v>
      </c>
      <c r="Y1798" s="24"/>
      <c r="Z1798" s="24">
        <f>+VLOOKUP(G1798,[2]ACTIVIDADES!G$5:Y$1900,19,0)</f>
        <v>0</v>
      </c>
    </row>
    <row r="1799" spans="1:26" s="7" customFormat="1" ht="60" x14ac:dyDescent="0.25">
      <c r="A1799" s="15">
        <v>10569</v>
      </c>
      <c r="B1799" s="25" t="s">
        <v>4536</v>
      </c>
      <c r="C1799" s="9" t="s">
        <v>556</v>
      </c>
      <c r="D1799" s="9" t="s">
        <v>537</v>
      </c>
      <c r="E1799" s="9" t="s">
        <v>64</v>
      </c>
      <c r="F1799" s="9" t="s">
        <v>574</v>
      </c>
      <c r="G1799" s="9">
        <v>71890</v>
      </c>
      <c r="H1799" s="9" t="s">
        <v>735</v>
      </c>
      <c r="I1799" s="9" t="s">
        <v>736</v>
      </c>
      <c r="J1799" s="10" t="s">
        <v>737</v>
      </c>
      <c r="K1799" s="19">
        <v>42425</v>
      </c>
      <c r="L1799" s="9">
        <v>100</v>
      </c>
      <c r="M1799" s="9" t="s">
        <v>76</v>
      </c>
      <c r="N1799" s="9" t="s">
        <v>79</v>
      </c>
      <c r="O1799" s="9"/>
      <c r="P1799" s="9">
        <v>100</v>
      </c>
      <c r="Q1799" s="9">
        <v>100</v>
      </c>
      <c r="R1799" s="9">
        <v>100</v>
      </c>
      <c r="S1799" s="9">
        <v>100</v>
      </c>
      <c r="T1799" s="9">
        <v>100</v>
      </c>
      <c r="U1799" s="9">
        <v>100</v>
      </c>
      <c r="V1799" s="9">
        <v>100</v>
      </c>
      <c r="W1799" s="9">
        <v>100</v>
      </c>
      <c r="X1799" s="9">
        <v>100</v>
      </c>
      <c r="Y1799" s="24"/>
      <c r="Z1799" s="24">
        <f>+VLOOKUP(G1799,[2]ACTIVIDADES!G$5:Y$1900,19,0)</f>
        <v>0</v>
      </c>
    </row>
    <row r="1800" spans="1:26" s="7" customFormat="1" ht="60" x14ac:dyDescent="0.25">
      <c r="A1800" s="13">
        <v>10569</v>
      </c>
      <c r="B1800" s="26" t="s">
        <v>4536</v>
      </c>
      <c r="C1800" s="11" t="s">
        <v>556</v>
      </c>
      <c r="D1800" s="11" t="s">
        <v>537</v>
      </c>
      <c r="E1800" s="11" t="s">
        <v>64</v>
      </c>
      <c r="F1800" s="11" t="s">
        <v>574</v>
      </c>
      <c r="G1800" s="11">
        <v>71893</v>
      </c>
      <c r="H1800" s="11" t="s">
        <v>1637</v>
      </c>
      <c r="I1800" s="11" t="s">
        <v>1638</v>
      </c>
      <c r="J1800" s="12" t="s">
        <v>1639</v>
      </c>
      <c r="K1800" s="20">
        <v>42425</v>
      </c>
      <c r="L1800" s="11">
        <v>13</v>
      </c>
      <c r="M1800" s="11" t="s">
        <v>77</v>
      </c>
      <c r="N1800" s="11" t="s">
        <v>79</v>
      </c>
      <c r="O1800" s="11"/>
      <c r="P1800" s="11">
        <v>0</v>
      </c>
      <c r="Q1800" s="11">
        <v>11</v>
      </c>
      <c r="R1800" s="11">
        <v>11</v>
      </c>
      <c r="S1800" s="11">
        <v>11</v>
      </c>
      <c r="T1800" s="11">
        <v>11</v>
      </c>
      <c r="U1800" s="11">
        <v>13</v>
      </c>
      <c r="V1800" s="11">
        <v>13</v>
      </c>
      <c r="W1800" s="11">
        <v>13</v>
      </c>
      <c r="X1800" s="11">
        <v>13</v>
      </c>
      <c r="Y1800" s="24"/>
      <c r="Z1800" s="24">
        <f>+VLOOKUP(G1800,[2]ACTIVIDADES!G$5:Y$1900,19,0)</f>
        <v>0</v>
      </c>
    </row>
    <row r="1801" spans="1:26" s="7" customFormat="1" ht="60" x14ac:dyDescent="0.25">
      <c r="A1801" s="15">
        <v>10569</v>
      </c>
      <c r="B1801" s="25" t="s">
        <v>4536</v>
      </c>
      <c r="C1801" s="9" t="s">
        <v>556</v>
      </c>
      <c r="D1801" s="9" t="s">
        <v>537</v>
      </c>
      <c r="E1801" s="9" t="s">
        <v>64</v>
      </c>
      <c r="F1801" s="9" t="s">
        <v>574</v>
      </c>
      <c r="G1801" s="9">
        <v>71895</v>
      </c>
      <c r="H1801" s="9" t="s">
        <v>941</v>
      </c>
      <c r="I1801" s="9" t="s">
        <v>942</v>
      </c>
      <c r="J1801" s="10" t="s">
        <v>943</v>
      </c>
      <c r="K1801" s="19">
        <v>42425</v>
      </c>
      <c r="L1801" s="9">
        <v>100</v>
      </c>
      <c r="M1801" s="9" t="s">
        <v>76</v>
      </c>
      <c r="N1801" s="9" t="s">
        <v>79</v>
      </c>
      <c r="O1801" s="9"/>
      <c r="P1801" s="9">
        <v>0</v>
      </c>
      <c r="Q1801" s="9">
        <v>100</v>
      </c>
      <c r="R1801" s="9">
        <v>100</v>
      </c>
      <c r="S1801" s="9">
        <v>100</v>
      </c>
      <c r="T1801" s="9">
        <v>100</v>
      </c>
      <c r="U1801" s="9">
        <v>100</v>
      </c>
      <c r="V1801" s="9">
        <v>100</v>
      </c>
      <c r="W1801" s="9">
        <v>100</v>
      </c>
      <c r="X1801" s="9">
        <v>100</v>
      </c>
      <c r="Y1801" s="24"/>
      <c r="Z1801" s="24">
        <f>+VLOOKUP(G1801,[2]ACTIVIDADES!G$5:Y$1900,19,0)</f>
        <v>0</v>
      </c>
    </row>
    <row r="1802" spans="1:26" s="7" customFormat="1" ht="45" x14ac:dyDescent="0.25">
      <c r="A1802" s="13">
        <v>10569</v>
      </c>
      <c r="B1802" s="26" t="s">
        <v>4536</v>
      </c>
      <c r="C1802" s="11" t="s">
        <v>556</v>
      </c>
      <c r="D1802" s="11" t="s">
        <v>537</v>
      </c>
      <c r="E1802" s="11" t="s">
        <v>64</v>
      </c>
      <c r="F1802" s="11" t="s">
        <v>574</v>
      </c>
      <c r="G1802" s="11">
        <v>71897</v>
      </c>
      <c r="H1802" s="11" t="s">
        <v>880</v>
      </c>
      <c r="I1802" s="11" t="s">
        <v>881</v>
      </c>
      <c r="J1802" s="12" t="s">
        <v>882</v>
      </c>
      <c r="K1802" s="20">
        <v>42425</v>
      </c>
      <c r="L1802" s="11">
        <v>100</v>
      </c>
      <c r="M1802" s="11" t="s">
        <v>76</v>
      </c>
      <c r="N1802" s="11" t="s">
        <v>79</v>
      </c>
      <c r="O1802" s="11"/>
      <c r="P1802" s="11">
        <v>100</v>
      </c>
      <c r="Q1802" s="11">
        <v>100</v>
      </c>
      <c r="R1802" s="11">
        <v>100</v>
      </c>
      <c r="S1802" s="11">
        <v>100</v>
      </c>
      <c r="T1802" s="11">
        <v>100</v>
      </c>
      <c r="U1802" s="11">
        <v>100</v>
      </c>
      <c r="V1802" s="11">
        <v>100</v>
      </c>
      <c r="W1802" s="11">
        <v>100</v>
      </c>
      <c r="X1802" s="11">
        <v>100</v>
      </c>
      <c r="Y1802" s="24"/>
      <c r="Z1802" s="24">
        <f>+VLOOKUP(G1802,[2]ACTIVIDADES!G$5:Y$1900,19,0)</f>
        <v>0</v>
      </c>
    </row>
    <row r="1803" spans="1:26" s="7" customFormat="1" ht="90" x14ac:dyDescent="0.25">
      <c r="A1803" s="15">
        <v>10569</v>
      </c>
      <c r="B1803" s="25" t="s">
        <v>4536</v>
      </c>
      <c r="C1803" s="9" t="s">
        <v>556</v>
      </c>
      <c r="D1803" s="9" t="s">
        <v>537</v>
      </c>
      <c r="E1803" s="9" t="s">
        <v>64</v>
      </c>
      <c r="F1803" s="9" t="s">
        <v>574</v>
      </c>
      <c r="G1803" s="9">
        <v>71900</v>
      </c>
      <c r="H1803" s="9" t="s">
        <v>874</v>
      </c>
      <c r="I1803" s="9" t="s">
        <v>875</v>
      </c>
      <c r="J1803" s="10" t="s">
        <v>876</v>
      </c>
      <c r="K1803" s="19">
        <v>42425</v>
      </c>
      <c r="L1803" s="9">
        <v>3</v>
      </c>
      <c r="M1803" s="9" t="s">
        <v>77</v>
      </c>
      <c r="N1803" s="9" t="s">
        <v>79</v>
      </c>
      <c r="O1803" s="9"/>
      <c r="P1803" s="9">
        <v>0</v>
      </c>
      <c r="Q1803" s="9">
        <v>0</v>
      </c>
      <c r="R1803" s="9">
        <v>0</v>
      </c>
      <c r="S1803" s="9">
        <v>0</v>
      </c>
      <c r="T1803" s="9">
        <v>0</v>
      </c>
      <c r="U1803" s="9">
        <v>0</v>
      </c>
      <c r="V1803" s="9">
        <v>0</v>
      </c>
      <c r="W1803" s="9">
        <v>0</v>
      </c>
      <c r="X1803" s="9">
        <v>1</v>
      </c>
      <c r="Y1803" s="24"/>
      <c r="Z1803" s="24">
        <f>+VLOOKUP(G1803,[2]ACTIVIDADES!G$5:Y$1900,19,0)</f>
        <v>0</v>
      </c>
    </row>
    <row r="1804" spans="1:26" s="7" customFormat="1" ht="60" x14ac:dyDescent="0.25">
      <c r="A1804" s="13">
        <v>10569</v>
      </c>
      <c r="B1804" s="26" t="s">
        <v>4536</v>
      </c>
      <c r="C1804" s="11" t="s">
        <v>556</v>
      </c>
      <c r="D1804" s="11" t="s">
        <v>537</v>
      </c>
      <c r="E1804" s="11" t="s">
        <v>64</v>
      </c>
      <c r="F1804" s="11" t="s">
        <v>574</v>
      </c>
      <c r="G1804" s="11">
        <v>71902</v>
      </c>
      <c r="H1804" s="11" t="s">
        <v>1251</v>
      </c>
      <c r="I1804" s="11" t="s">
        <v>1252</v>
      </c>
      <c r="J1804" s="12" t="s">
        <v>1253</v>
      </c>
      <c r="K1804" s="20">
        <v>42425</v>
      </c>
      <c r="L1804" s="11">
        <v>6</v>
      </c>
      <c r="M1804" s="11" t="s">
        <v>77</v>
      </c>
      <c r="N1804" s="11" t="s">
        <v>79</v>
      </c>
      <c r="O1804" s="11"/>
      <c r="P1804" s="11">
        <v>6</v>
      </c>
      <c r="Q1804" s="11">
        <v>6</v>
      </c>
      <c r="R1804" s="11">
        <v>6</v>
      </c>
      <c r="S1804" s="11">
        <v>6</v>
      </c>
      <c r="T1804" s="11">
        <v>6</v>
      </c>
      <c r="U1804" s="11">
        <v>6</v>
      </c>
      <c r="V1804" s="11">
        <v>6</v>
      </c>
      <c r="W1804" s="11">
        <v>6</v>
      </c>
      <c r="X1804" s="11">
        <v>6</v>
      </c>
      <c r="Y1804" s="24"/>
      <c r="Z1804" s="24">
        <f>+VLOOKUP(G1804,[2]ACTIVIDADES!G$5:Y$1900,19,0)</f>
        <v>0</v>
      </c>
    </row>
    <row r="1805" spans="1:26" s="7" customFormat="1" ht="60" x14ac:dyDescent="0.25">
      <c r="A1805" s="15">
        <v>10569</v>
      </c>
      <c r="B1805" s="25" t="s">
        <v>4536</v>
      </c>
      <c r="C1805" s="9" t="s">
        <v>556</v>
      </c>
      <c r="D1805" s="9" t="s">
        <v>537</v>
      </c>
      <c r="E1805" s="9" t="s">
        <v>64</v>
      </c>
      <c r="F1805" s="9" t="s">
        <v>574</v>
      </c>
      <c r="G1805" s="9">
        <v>71904</v>
      </c>
      <c r="H1805" s="9" t="s">
        <v>1254</v>
      </c>
      <c r="I1805" s="9" t="s">
        <v>1255</v>
      </c>
      <c r="J1805" s="10" t="s">
        <v>1256</v>
      </c>
      <c r="K1805" s="19">
        <v>42425</v>
      </c>
      <c r="L1805" s="9">
        <v>100</v>
      </c>
      <c r="M1805" s="9" t="s">
        <v>76</v>
      </c>
      <c r="N1805" s="9" t="s">
        <v>79</v>
      </c>
      <c r="O1805" s="9"/>
      <c r="P1805" s="9">
        <v>100</v>
      </c>
      <c r="Q1805" s="9">
        <v>100</v>
      </c>
      <c r="R1805" s="9">
        <v>100</v>
      </c>
      <c r="S1805" s="9">
        <v>100</v>
      </c>
      <c r="T1805" s="9">
        <v>100</v>
      </c>
      <c r="U1805" s="9">
        <v>100</v>
      </c>
      <c r="V1805" s="9">
        <v>100</v>
      </c>
      <c r="W1805" s="9">
        <v>100</v>
      </c>
      <c r="X1805" s="9">
        <v>100</v>
      </c>
      <c r="Y1805" s="24"/>
      <c r="Z1805" s="24">
        <f>+VLOOKUP(G1805,[2]ACTIVIDADES!G$5:Y$1900,19,0)</f>
        <v>0</v>
      </c>
    </row>
    <row r="1806" spans="1:26" ht="75" x14ac:dyDescent="0.25">
      <c r="A1806" s="13">
        <v>10569</v>
      </c>
      <c r="B1806" s="26" t="s">
        <v>4536</v>
      </c>
      <c r="C1806" s="11" t="s">
        <v>556</v>
      </c>
      <c r="D1806" s="11" t="s">
        <v>537</v>
      </c>
      <c r="E1806" s="11" t="s">
        <v>64</v>
      </c>
      <c r="F1806" s="11" t="s">
        <v>574</v>
      </c>
      <c r="G1806" s="11">
        <v>71905</v>
      </c>
      <c r="H1806" s="11" t="s">
        <v>1248</v>
      </c>
      <c r="I1806" s="11" t="s">
        <v>1249</v>
      </c>
      <c r="J1806" s="12" t="s">
        <v>1250</v>
      </c>
      <c r="K1806" s="20">
        <v>42425</v>
      </c>
      <c r="L1806" s="11">
        <v>1</v>
      </c>
      <c r="M1806" s="11" t="s">
        <v>77</v>
      </c>
      <c r="N1806" s="11" t="s">
        <v>79</v>
      </c>
      <c r="O1806" s="11"/>
      <c r="P1806" s="11">
        <v>0</v>
      </c>
      <c r="Q1806" s="11">
        <v>1</v>
      </c>
      <c r="R1806" s="11">
        <v>1</v>
      </c>
      <c r="S1806" s="11">
        <v>1</v>
      </c>
      <c r="T1806" s="11">
        <v>1</v>
      </c>
      <c r="U1806" s="11">
        <v>1</v>
      </c>
      <c r="V1806" s="11">
        <v>1</v>
      </c>
      <c r="W1806" s="11">
        <v>1</v>
      </c>
      <c r="X1806" s="11">
        <v>1</v>
      </c>
      <c r="Y1806" s="24"/>
      <c r="Z1806" s="24">
        <f>+VLOOKUP(G1806,[2]ACTIVIDADES!G$5:Y$1900,19,0)</f>
        <v>0</v>
      </c>
    </row>
    <row r="1807" spans="1:26" ht="45" x14ac:dyDescent="0.25">
      <c r="A1807" s="15">
        <v>10569</v>
      </c>
      <c r="B1807" s="25" t="s">
        <v>4536</v>
      </c>
      <c r="C1807" s="9" t="s">
        <v>556</v>
      </c>
      <c r="D1807" s="9" t="s">
        <v>537</v>
      </c>
      <c r="E1807" s="9" t="s">
        <v>64</v>
      </c>
      <c r="F1807" s="9" t="s">
        <v>574</v>
      </c>
      <c r="G1807" s="9">
        <v>71906</v>
      </c>
      <c r="H1807" s="9" t="s">
        <v>1297</v>
      </c>
      <c r="I1807" s="9" t="s">
        <v>1298</v>
      </c>
      <c r="J1807" s="10" t="s">
        <v>1299</v>
      </c>
      <c r="K1807" s="19">
        <v>42425</v>
      </c>
      <c r="L1807" s="9">
        <v>12</v>
      </c>
      <c r="M1807" s="9" t="s">
        <v>77</v>
      </c>
      <c r="N1807" s="9" t="s">
        <v>79</v>
      </c>
      <c r="O1807" s="9"/>
      <c r="P1807" s="9">
        <v>12</v>
      </c>
      <c r="Q1807" s="9">
        <v>12</v>
      </c>
      <c r="R1807" s="9">
        <v>12</v>
      </c>
      <c r="S1807" s="9">
        <v>12</v>
      </c>
      <c r="T1807" s="9">
        <v>12</v>
      </c>
      <c r="U1807" s="9">
        <v>12</v>
      </c>
      <c r="V1807" s="9">
        <v>12</v>
      </c>
      <c r="W1807" s="9">
        <v>12</v>
      </c>
      <c r="X1807" s="9">
        <v>12</v>
      </c>
      <c r="Y1807" s="24"/>
      <c r="Z1807" s="24">
        <f>+VLOOKUP(G1807,[2]ACTIVIDADES!G$5:Y$1900,19,0)</f>
        <v>0</v>
      </c>
    </row>
    <row r="1808" spans="1:26" ht="30" x14ac:dyDescent="0.25">
      <c r="A1808" s="13">
        <v>10569</v>
      </c>
      <c r="B1808" s="26" t="s">
        <v>4536</v>
      </c>
      <c r="C1808" s="11" t="s">
        <v>556</v>
      </c>
      <c r="D1808" s="11" t="s">
        <v>537</v>
      </c>
      <c r="E1808" s="11" t="s">
        <v>64</v>
      </c>
      <c r="F1808" s="11" t="s">
        <v>574</v>
      </c>
      <c r="G1808" s="11">
        <v>71907</v>
      </c>
      <c r="H1808" s="11" t="s">
        <v>617</v>
      </c>
      <c r="I1808" s="11" t="s">
        <v>618</v>
      </c>
      <c r="J1808" s="12" t="s">
        <v>619</v>
      </c>
      <c r="K1808" s="20">
        <v>42425</v>
      </c>
      <c r="L1808" s="11">
        <v>2</v>
      </c>
      <c r="M1808" s="11" t="s">
        <v>77</v>
      </c>
      <c r="N1808" s="11" t="s">
        <v>79</v>
      </c>
      <c r="O1808" s="11"/>
      <c r="P1808" s="11">
        <v>0</v>
      </c>
      <c r="Q1808" s="11">
        <v>0</v>
      </c>
      <c r="R1808" s="11">
        <v>0</v>
      </c>
      <c r="S1808" s="11">
        <v>0</v>
      </c>
      <c r="T1808" s="11">
        <v>0</v>
      </c>
      <c r="U1808" s="11">
        <v>1</v>
      </c>
      <c r="V1808" s="11">
        <v>1</v>
      </c>
      <c r="W1808" s="11">
        <v>1</v>
      </c>
      <c r="X1808" s="11">
        <v>1</v>
      </c>
      <c r="Y1808" s="24"/>
      <c r="Z1808" s="24">
        <f>+VLOOKUP(G1808,[2]ACTIVIDADES!G$5:Y$1900,19,0)</f>
        <v>0</v>
      </c>
    </row>
    <row r="1810" spans="1:5" x14ac:dyDescent="0.25">
      <c r="A1810" s="36" t="s">
        <v>3840</v>
      </c>
      <c r="B1810" s="36"/>
      <c r="C1810" s="36"/>
      <c r="D1810" s="36"/>
      <c r="E1810" s="36"/>
    </row>
  </sheetData>
  <autoFilter ref="A4:Z1808"/>
  <sortState ref="A5:S1636">
    <sortCondition ref="B5:B1636"/>
    <sortCondition ref="C5:C1636"/>
  </sortState>
  <mergeCells count="9">
    <mergeCell ref="A1810:E1810"/>
    <mergeCell ref="Y3:Y4"/>
    <mergeCell ref="Z3:Z4"/>
    <mergeCell ref="O3:X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2016-11-22T12:57:23Z</dcterms:modified>
</cp:coreProperties>
</file>