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erfil\juan.abril\Documents\"/>
    </mc:Choice>
  </mc:AlternateContent>
  <bookViews>
    <workbookView xWindow="315" yWindow="120" windowWidth="24900" windowHeight="9585"/>
  </bookViews>
  <sheets>
    <sheet name="Indicadores" sheetId="2" r:id="rId1"/>
    <sheet name="Actividades" sheetId="3" r:id="rId2"/>
  </sheets>
  <externalReferences>
    <externalReference r:id="rId3"/>
  </externalReferences>
  <definedNames>
    <definedName name="_xlnm.Print_Titles" localSheetId="1">Actividades!$1:$2</definedName>
  </definedNames>
  <calcPr calcId="152511"/>
</workbook>
</file>

<file path=xl/calcChain.xml><?xml version="1.0" encoding="utf-8"?>
<calcChain xmlns="http://schemas.openxmlformats.org/spreadsheetml/2006/main">
  <c r="I5" i="3" l="1"/>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4" i="3"/>
</calcChain>
</file>

<file path=xl/sharedStrings.xml><?xml version="1.0" encoding="utf-8"?>
<sst xmlns="http://schemas.openxmlformats.org/spreadsheetml/2006/main" count="3163" uniqueCount="1356">
  <si>
    <t>INFORMACION GENERAL</t>
  </si>
  <si>
    <t>Dependencia</t>
  </si>
  <si>
    <t>Objetivo Táctico</t>
  </si>
  <si>
    <t>Indicador Táctico</t>
  </si>
  <si>
    <t>Codigo Actividad</t>
  </si>
  <si>
    <t>Nombre Actividad</t>
  </si>
  <si>
    <t>Indicador de la Actividad</t>
  </si>
  <si>
    <t>Formula Indicador de la Actividad</t>
  </si>
  <si>
    <t>PROGRAMACION</t>
  </si>
  <si>
    <t>SEGUIMIENTO</t>
  </si>
  <si>
    <t>Formula del Indicador</t>
  </si>
  <si>
    <t>Meta</t>
  </si>
  <si>
    <t>Unidad de Medida</t>
  </si>
  <si>
    <t>DIRECCION GENERAL</t>
  </si>
  <si>
    <t>Fomentar la construcción de redes de apoyo y solidaridad con las víctimas del conflicto por la sociedad y la comunidad internacional</t>
  </si>
  <si>
    <t xml:space="preserve"> Incremento del número de voceros y voluntarios</t>
  </si>
  <si>
    <t xml:space="preserve">Conformación de redes de voceros y voluntarios a nivel nacional y en cada direccion territorial 
</t>
  </si>
  <si>
    <t xml:space="preserve">Redes de voceros y voluntarios conformadas
</t>
  </si>
  <si>
    <t xml:space="preserve">No. De redes de voceros y voluntarios constituidas
</t>
  </si>
  <si>
    <t>Número</t>
  </si>
  <si>
    <t>ABRIL</t>
  </si>
  <si>
    <t>Trabajar de manera colaborativa, gestionando el conocimiento y promoviendo la confianza</t>
  </si>
  <si>
    <t xml:space="preserve">Procesos implementados de gestión de conocimiento </t>
  </si>
  <si>
    <t xml:space="preserve">Implementar 5 procesos de gestión de conocimiento 
</t>
  </si>
  <si>
    <t xml:space="preserve">Procesos de Gestión de Conocimiento implementados 
</t>
  </si>
  <si>
    <t xml:space="preserve">No. De procesos de Gestión de Conocimiento implementados 
</t>
  </si>
  <si>
    <t>Implementar una cultura de gestión de calidad que mejore la eficacia, eficiencia y efectividad de los procesos</t>
  </si>
  <si>
    <t xml:space="preserve">Reducción de hallazgos de la CRG 
</t>
  </si>
  <si>
    <t xml:space="preserve">Promover una mesa de trabajo para el seguimiento de acciones implementadas para la reducción de hallazgos de organismos de control 
</t>
  </si>
  <si>
    <t xml:space="preserve">Cumplimiento de las acciones del Plan de Mejora
</t>
  </si>
  <si>
    <t xml:space="preserve">No. De acciones de mejora cumplidas según Plan de Mejoramiento / No. De acciones de mejora formuladas en el Plan de Mejoramiento 
</t>
  </si>
  <si>
    <t>Porcentual</t>
  </si>
  <si>
    <t>MARZO</t>
  </si>
  <si>
    <t>Adelantar acciones de pedagogía social encaminadas al reconocimiento de las víctimas como sujetos de derechos y al ejercicio pleno de su ciudadanía</t>
  </si>
  <si>
    <t xml:space="preserve"> Informes de seguimiento</t>
  </si>
  <si>
    <t xml:space="preserve">Evaluación del impacto de la estrategia de pedagogía social 
</t>
  </si>
  <si>
    <t xml:space="preserve">Número de evaluaciones de impacto realizadas
</t>
  </si>
  <si>
    <t>Espacios de interlocución e intercambio de información implementados por proceso</t>
  </si>
  <si>
    <t xml:space="preserve">Propiciar y acompañar espacios de intercambio de información por proceso
</t>
  </si>
  <si>
    <t xml:space="preserve">Pocesos que implementaron los espacios de trabajo colaborativo
</t>
  </si>
  <si>
    <t xml:space="preserve">No. De procesos que implementaron los espacios de trabajo colaborativo
</t>
  </si>
  <si>
    <t>GRUPO DE MUJERES Y GENERO</t>
  </si>
  <si>
    <t>Incidir en la incorporación de los enfoques diferenciales en los planes, programas y proyectos de las Entidades del SNARIV</t>
  </si>
  <si>
    <t xml:space="preserve"> Implementación del Modelo de enfoque diferencial y de género</t>
  </si>
  <si>
    <t>Asistir tecnicamente en la incorporacion de los enfoques de genero y derechos humanos de las mujeres y orientaciones sexuales e identidades de genero en el marco del comité de enfoques diferenciales y de genero</t>
  </si>
  <si>
    <t>Asistencia tecnica en la incorporacion de enfoques en el comité de enfoques diferenciales y de genero; y el Subcomité Tecnico de Enfoque Diferencial.</t>
  </si>
  <si>
    <t>Numero de asistencias tecnicas para la incorporacion de enfoque de genero en el marco del comité de enfoques diferenciales y de genero; y el Subcomité Tecnico de Enfoque Diferencial.</t>
  </si>
  <si>
    <t>Participar en los espacios y procesos para la definición de medidas de protección de mujeres víctimas del conflicto armado</t>
  </si>
  <si>
    <t>Procesos y espacios para la definición de medidas de protección en los que participa el GMYG</t>
  </si>
  <si>
    <t>N° de espacios y procesos de protección en los que participa el Grupo de Mujeres y Género</t>
  </si>
  <si>
    <t>FEBRERO</t>
  </si>
  <si>
    <t>Apoyar e Implementar los procesos de  fortalecimiento a la incidencia y participación de las mujeres y personas con orientaciones sexuales e identidades de género no hegemónicas representantes de víctimas de las mesas municipales de víctimas</t>
  </si>
  <si>
    <t>Apoyo de procesos de fortalecimiento a la participación de mujeres y personas con orientaciones sexuales e identidades de género no hegemónicas representantes de las mesas de víctimas</t>
  </si>
  <si>
    <t>N° de procesos de y fortalecimiento  a la incidencia y participación de las mujeres y personas con orientaciones sexuales e identidades de género no hegemónicas representantes de víctimas</t>
  </si>
  <si>
    <t>Apoyar el proceso de reparación colectiva de organizaciones de mujeres y otros sujetos focalizados con  la Subdirección de Reparación Colectiva</t>
  </si>
  <si>
    <t>Procesos de Reparación colectiva acompañados por el GMYG</t>
  </si>
  <si>
    <t>N° de procesos de Reparación Colectiva apoyados por el Grupo de Mujeres y Género</t>
  </si>
  <si>
    <t>Apoyar el proceso de Reparación Individual de mujeres víctimas del conflicto armado, especialmente casos de violencia sexual</t>
  </si>
  <si>
    <t>Apoyo a procesos de reparación individual acompañados por el grupo de mujeres y genero</t>
  </si>
  <si>
    <t>N° de procesos de reparación individual apoyados por el Grupo de Mujeres y Género</t>
  </si>
  <si>
    <t>Apoyar el proceso de reparación individual de víctimas con orientaciones sexuales e identidades de género no hegemónicas</t>
  </si>
  <si>
    <t>Apoyo a procesos de reparación individual a víctimas con OS &amp; IG no hegemónicas acompañados por el Grupo de Mujeres y Género</t>
  </si>
  <si>
    <t>N° de procesos de reparación individual a víctimas con orientaciones sexuales e identidades de género no hegemónicas apoyados por el grupo de mujeres y genero</t>
  </si>
  <si>
    <t>Realizar el seguimiento a la implementación del plan de acción del documento CONPES 3784  de 2013</t>
  </si>
  <si>
    <t>Mecanismo de seguimiento a la implementación del CONPES 3784 en funcionamiento</t>
  </si>
  <si>
    <t>N° de informes de seguimiento a la implementación del CONPES 3784 elaborados</t>
  </si>
  <si>
    <t>GRUPO DE NINEZ Y JUVENTUD</t>
  </si>
  <si>
    <t>Implementación del Modelo de enfoque diferencial y de género</t>
  </si>
  <si>
    <t>Participar en los procesos del subcomité de enfoque diferencial del SNARIV en términos de asesoría técnica y articulación interinstitucional</t>
  </si>
  <si>
    <t>Procesos del Subcomité de Enfoque Diferencial del Sistema Atención y Reparación Integral a las Víctimas (SNARIV) acompañadas desde el Grupo de NNAJ</t>
  </si>
  <si>
    <t>No. Procesos del subcomité acompañados desde el Grupo NNAJ/Total de procesos impulsados por el subcomité de enfoque diferencial del SNARIV sesion</t>
  </si>
  <si>
    <t>Articular con organizaciones cooperantes y misionales competentes proyectos y espacios técnicos de trabajo para la ejecución de proyectos en temas de niñez y juventud.</t>
  </si>
  <si>
    <t>Proyectos de cooperación internacional acompañados técnicamente para su implementación en los procesos misionales de la Unidad que involucren el enfoque de niñez y juventud</t>
  </si>
  <si>
    <t>Número de mesas y espacios técnicos de trabajo con organizaciones cooperantes y misionales de la Unidad / Número total de mesas y espacios técnicos convocados por el Grupo de Cooperación y Misionales de la Unidad</t>
  </si>
  <si>
    <t>Identificar y acompañar técnicamente iniciativas de la sociedad civil sobre NNAJ víctimas y su incidencia sobre el proceso de reparación integral</t>
  </si>
  <si>
    <t>Iniciativas de la sociedad civil relacionadas con niñez y juventud víctima acompañadas desde el Grupo de Niñez y Juventud</t>
  </si>
  <si>
    <t>Número de iniciativas de la sociedad civil relacionadas con niñez y juventud víctima priorizadas / Número de iniciativas de la sociedad civil relacionadas con niñez y juventud víctima acompañadas por el Grupo de Niñez y Juventud</t>
  </si>
  <si>
    <t>Acompañar, articular y fortalecer con algunos entes territoriales: política social de juventud, estrategia de prevención del reclutamiento y la implementación del protocolo de participación.</t>
  </si>
  <si>
    <t>Enlaces territoriales de Enfoque Diferencial acompañados técnicamente en temas de niñez y juventud para identificar, fortalecer e implementar procesos de articulación con las entidades territoriales</t>
  </si>
  <si>
    <t>No Enlaces Territorial ED acompañados técnicamente en temas de niñez y juventud para articulación con EETT/No Enlaces Territorial ED acompañados técnicamente en temas de niñez y juventud para articulación con las EETT priorizados</t>
  </si>
  <si>
    <t>Participar en reuniones con ACR, ICBF y otros actores para avance en construcción de lineamientos de política de reconciliación nacional</t>
  </si>
  <si>
    <t>Avances de la política de reconciliación nacional cualificados técnicamente desde el Enfoque diferencial de NNAJ</t>
  </si>
  <si>
    <t>No. de reuniones interinstitucionales a las que se asiste/No. de reuniones convocadas</t>
  </si>
  <si>
    <t>Acompañar técnicamente líneas priorizadas por GNJ en Convenio ICBF-UARIV (plan contingencia, prevención reclutamiento, juventud, reparación integral e intercambio de información)</t>
  </si>
  <si>
    <t>Lineas de acción priorizadas del Convenio ICBF-UARIV acompañadas técnicamente por GNJ</t>
  </si>
  <si>
    <t>No. de líneas priorizadas acompañadas desde el GNJ / Total lineas priorizadas del convenio para el acompañamiento</t>
  </si>
  <si>
    <t>Apoyar técnicamente el modelo de instrumentalización del ED, desarrollar capacidades en el enfoque de niñez y juventud y participar en la articulación de los equipos de ED</t>
  </si>
  <si>
    <t>Ruta integral de asistencia, atención y reparación a víctimas apoyada técnicamente con el enfoque diferencial de NNAJ</t>
  </si>
  <si>
    <t>Número de acciones operativas de alistamiento para implementación de enfoque diferencial relacionadas con temas de niñez y juventud / Número de acciones operativas de alistamiento para implementación de enfoque diferencial asesoradas técnicamente en temas de niñez y juventud</t>
  </si>
  <si>
    <t>GRUPO DE PERSONAS CON DISCAPACIDAD</t>
  </si>
  <si>
    <t>Desarrollar un proceso de formación en enfoque diferencial de discapacidad que incida
en el nivel nacional y territorial para la transversalización de este enfoque en la ruta de 
Atención, asistencia y reparación integral.</t>
  </si>
  <si>
    <t xml:space="preserve">
Formación en enfoque diferencial de discapacidad </t>
  </si>
  <si>
    <t>N° de Direcciones territoriales con evaluación de apropiación de contenidos en el enfoque de discapacidad</t>
  </si>
  <si>
    <t xml:space="preserve">Diseñar los lineamientos dirigidos a fortalecer la garantía de la capacidad jurídica de las 
personas con discapacidad psicosocial y/o cognitiva víctimas en el marco de las medidas de 
competencia directa de Unidad.
</t>
  </si>
  <si>
    <t xml:space="preserve">Lineamientos para fortalecer la garantía de la capacidad jurídica de las personas víctimas con discapacidad psicosocial y/o cognitiva </t>
  </si>
  <si>
    <t xml:space="preserve">
Protocolo de toma de decisiones con apoyo diseñado
</t>
  </si>
  <si>
    <t xml:space="preserve">Implementar la estrategia de cualificación de la participación de líderes y lideresas de las 
Víctimas con discapacidad
</t>
  </si>
  <si>
    <t xml:space="preserve">Cualificación de líderes y lideresas de las 
Víctimas con discapacidad
</t>
  </si>
  <si>
    <t xml:space="preserve">Implementación de la estrategia de cualificación de la participación de líderes y lideresas de las 
Víctimas con discapacidad.
</t>
  </si>
  <si>
    <t xml:space="preserve">Efectuar el seguimiento al programa de protección diferencial para las víctimas de
Desplazamiento forzado con discapacidad, de acuerdo con lo dispuesto mediante Auto 
173 de 2014, en el marco de la mesa interinstitucional dispuesta para tal fin.
</t>
  </si>
  <si>
    <t xml:space="preserve">Seguimiento al programa de protección diferencial para las víctimas de
Desplazamiento forzado con discapacidad 
</t>
  </si>
  <si>
    <t>Seguimiento al plan de acción del programa de protección diferencial para víctimas de desplazamiento forzado con discapacidad realizado.</t>
  </si>
  <si>
    <t xml:space="preserve">Desarrollar lineamientos para la identificación de ajustes razonables necesarios para que la 
ruta de  atención, asistencia y reparación integral sea accesible para las víctimas con discapacidad.
</t>
  </si>
  <si>
    <t>Diseño de lineamientos en ajustes razonables a la ruta de atención, asistencia y reparación</t>
  </si>
  <si>
    <t xml:space="preserve">Avance en el diseño de lineamientos en ajustes razonables a la ruta de atención, asistencia y reparación
</t>
  </si>
  <si>
    <t>EQUIPO TÉCNICO DE ENVEJECIMIENTO Y VEJEZ</t>
  </si>
  <si>
    <t xml:space="preserve">  Implementación del Modelo de enfoque diferencial y de género</t>
  </si>
  <si>
    <t xml:space="preserve">Brindar asesoria y asistencia tecnica para garantizar la incorporacion del enfoque de envejecimiento y vejez en la ruta integral </t>
  </si>
  <si>
    <t>Porcentaje de avance en la implementacion del enfoque en la Ruta Integral</t>
  </si>
  <si>
    <t xml:space="preserve">% de implementaciòn del enfoque de envejecimiento y vejez en la operaciòn de la ruta integral / Total de implementacion de la Ruta (100% Ruta Integral Operando) </t>
  </si>
  <si>
    <t>Brindar línea técnica para la formulación de los planes de contingencia para los entes territoriales</t>
  </si>
  <si>
    <t>Planes de contingencia con el enfoque diferencial de Envejecimiento y Vejez</t>
  </si>
  <si>
    <t>(N° de planes de contingencia con enfoque diferencial de envejecimiento y vejez incorporado / total de planes de contingencia programados con enfoque diferencial (5)) * 100</t>
  </si>
  <si>
    <t>Gestionar la inclusion del enfoque de envejecimiento y vejez en los programas existentes en el SNARIV</t>
  </si>
  <si>
    <t xml:space="preserve">5 Programas SNARIV que incluyen a las Victimas del Conflico Armado  </t>
  </si>
  <si>
    <t xml:space="preserve">No. De programas del SNARIV  que incluyen a las Victimas Personas Mayores/ Total de programas del SNARIV existentes para Victimas </t>
  </si>
  <si>
    <t>GRUPO DE COOPERACIÓN INTERNACIONAL</t>
  </si>
  <si>
    <t>Apoyar  la financiación de las competencias de los entidades territoriales frente a la atención de las víctimas</t>
  </si>
  <si>
    <t>Incrementar en un 5% del total de cooperacion gestionada, los recursos destinados a las Direcciones Territoriales</t>
  </si>
  <si>
    <t xml:space="preserve">Gestión de proyectos de cooperaciòn </t>
  </si>
  <si>
    <t>Avance en la gestion de proyectos de cooperación</t>
  </si>
  <si>
    <t>Número de proyectos de cooperación gestionados por las direcciones territoriales</t>
  </si>
  <si>
    <t>Posicionar la reparación integral a las víctimas como una experiencia innovadora, transformadora y constructora de paz</t>
  </si>
  <si>
    <t>Avance en la visibilización de la reparación con los cooperantes y la comunidad internacional</t>
  </si>
  <si>
    <t>Fortalecer la presencia de la Unidad en escenarios estratégicos internacionales (foros, encuentros de expertos)</t>
  </si>
  <si>
    <t xml:space="preserve">Participación en  un escenario estratégico internacional </t>
  </si>
  <si>
    <t>(# eventos a los que se ha asistido/# de eventos programados)*100</t>
  </si>
  <si>
    <t xml:space="preserve"> Agendas negociadas con socios y cooperantes de la comunidad internacional</t>
  </si>
  <si>
    <t>Desarrollar e implementar una agenda de incidencia política con socios y cooperantes en Colombia</t>
  </si>
  <si>
    <t xml:space="preserve">Participación en las agendas y acuerdos marco país de los socios y cooperantes de la comunidad internacional </t>
  </si>
  <si>
    <t>Número de agendas concertadas con los cooperantes presentes en el país</t>
  </si>
  <si>
    <t>Promover el compromiso de la sociedad y de la comunidad internacional en la financiación de la reparación integral</t>
  </si>
  <si>
    <t xml:space="preserve"> Aumento de los aportes de la sociedad y comunidad internacional en la financiación de la Reparación Integral </t>
  </si>
  <si>
    <t>Mapear la presencia y proyectos de cooperantes para víctimas</t>
  </si>
  <si>
    <t>Avance en la elaboración del mapa</t>
  </si>
  <si>
    <t># de direcciones territoriales mapeadas/ # de dirrecciones territoriales de la unidad</t>
  </si>
  <si>
    <t>Desarrollar giras a territorios con socios estratégicos de la comunidad internacional</t>
  </si>
  <si>
    <t>Giras desarrolladas</t>
  </si>
  <si>
    <t>Número de giras con los cooperantes</t>
  </si>
  <si>
    <t xml:space="preserve">Número de redes establecidas por parte del grupo de cooperación </t>
  </si>
  <si>
    <t>Liderar espacios de interlocución con la Agencia Presidencial de Cooperación y Ministerio de Relaciones Exteriores para la articulación de la cooperación en favor de la inclusión social de las víctimas</t>
  </si>
  <si>
    <t>Gestión para la coordinación de las agendas con la APC y el Ministerio de Relaciones Exteriores</t>
  </si>
  <si>
    <t>(# de reuniones realizadas/# de reuniones programadas)*100</t>
  </si>
  <si>
    <t>ENERO</t>
  </si>
  <si>
    <t xml:space="preserve">Desarrollar un portafolio Demanda – Oferta de Cooperación de la Unidad </t>
  </si>
  <si>
    <t>Avance en la elaboración de portafolios de demanda y oferta para direcciones misionales</t>
  </si>
  <si>
    <t>( # direcciones, subdirecciones y grupos misionales con matriz de demanda y oferta/# direcciones, subdirecciones y grupos misionales)*100</t>
  </si>
  <si>
    <t xml:space="preserve">Desarrollar e implementar esquema territorial de Gestión de Cooperación por Dirección Territorial
</t>
  </si>
  <si>
    <t>Esquemas de gestión de cooperación formulados</t>
  </si>
  <si>
    <t>(# de esquemas de gestión de cooperación formulados/# de Direcciones Territoriales focalizadas para la formulación de sus esquemas de cooperación )*100</t>
  </si>
  <si>
    <t>Fortalecer el conocimiento y capacidad técnica de las Direcciones Territoriales para la gestión de cooperación</t>
  </si>
  <si>
    <t xml:space="preserve">Avance en la socialización de la metodología </t>
  </si>
  <si>
    <t>Número de direcciones territoriales cofalizadas que conocen la metodología</t>
  </si>
  <si>
    <t xml:space="preserve">Desarrollar una evaluaciòn de la cooperación </t>
  </si>
  <si>
    <t>Gestión de la financiación</t>
  </si>
  <si>
    <t>(# de gestiones realizadas/# de gestiones programadas )*100</t>
  </si>
  <si>
    <t>Desarrollar e implementar una Estrategia de Cooperación para movilizar a la comunidad internacional y para visibilizar el trabajo de la Oficina de Cooperación</t>
  </si>
  <si>
    <t>Avance en la formulación de la estrategia de comunicación</t>
  </si>
  <si>
    <t xml:space="preserve">(#de actividades programadas para el desarrollo de la estrategia/#de actividades realizadas)*100 </t>
  </si>
  <si>
    <t>Documentar buenas prácticas e intercambio de experiencias para compartir con la comunidad internacional</t>
  </si>
  <si>
    <t>Avance en la  sistematización y socialización de dos buenas prácticas  con la comunidad internacional</t>
  </si>
  <si>
    <t>(# de buenas  prácticas sistematizadas/ # de prácticas identificadas para sistematizar)*100</t>
  </si>
  <si>
    <t>Promover la realización de giras internacionales con socios estratégicos en la comunidad internacional</t>
  </si>
  <si>
    <t xml:space="preserve">Gira con socios estratégicos de la comunidad internacional </t>
  </si>
  <si>
    <t>Número de giras realizadas</t>
  </si>
  <si>
    <t xml:space="preserve">Desarrollar e implementar un esquema de seguimiento de la cooperación para las víctimas </t>
  </si>
  <si>
    <t>A diciembre de 2015 se ha realizado una rendición de cuentas sobre la cooperación para las victimas</t>
  </si>
  <si>
    <t># de eventos realizados/# de eventos de rendición de cuentas programados</t>
  </si>
  <si>
    <t>Generar Acuerdos de Gestión de Cooperación con las Áreas Misionales con indicadores de gestión</t>
  </si>
  <si>
    <t>Avance en la implementación de los acuerdos de gestión</t>
  </si>
  <si>
    <t>(# Acuerdos implementados/ # de acuerdos gestionados)*100</t>
  </si>
  <si>
    <t>Visibilizar resultados de la implementación del Proyecto AECID</t>
  </si>
  <si>
    <t>A Marzo de 2015 se ha realizado un evento de socialización de resultados del proyecto AECID</t>
  </si>
  <si>
    <t>(#de eventos realizados/# de eventos programados)*100</t>
  </si>
  <si>
    <t>Desarrollar iniciativas de cooperación sur-sur</t>
  </si>
  <si>
    <t>Realización de  un evento de cooperación sur-sur</t>
  </si>
  <si>
    <t>(# de eventos realizados/ #de eventos programados)*100</t>
  </si>
  <si>
    <t>GRUPO DE CENTROS REGIONALES</t>
  </si>
  <si>
    <t>Asistencia y reparación individual a las víctimas garantizando su participación activa en el proceso</t>
  </si>
  <si>
    <t xml:space="preserve"> Centros regionales Puestos en funcionamiento</t>
  </si>
  <si>
    <t xml:space="preserve">Cofinanciar los proyectos a las entidades territoriales para la construcción y dotación de Centros Regionales </t>
  </si>
  <si>
    <t xml:space="preserve">Proyectos de CR cofinanciados </t>
  </si>
  <si>
    <t>Proyectos Cofinanciados/Proyectos Apoyados</t>
  </si>
  <si>
    <t xml:space="preserve">Creación, dotación, puesta en marcha y fortalecimiento de centros regionales   </t>
  </si>
  <si>
    <t>Centros regionales Puestos en funcionamiento</t>
  </si>
  <si>
    <t>Número de Centros Regionales en funcionamiento</t>
  </si>
  <si>
    <t xml:space="preserve">Cofinanciar a las entidades territoriales para las adecuaciones menores de los Puntos de Atención </t>
  </si>
  <si>
    <t xml:space="preserve">Puntos de atención Adecuados </t>
  </si>
  <si>
    <t xml:space="preserve">Número Puntos de atención Adecuados </t>
  </si>
  <si>
    <t xml:space="preserve">Creación, dotación, puesta en marcha y fortalecimiento de estrategias complementarias </t>
  </si>
  <si>
    <t>Estrategias complementarias creadas y dotadas</t>
  </si>
  <si>
    <t>Número de Estrategias Complementarias adecuadas y dotadas</t>
  </si>
  <si>
    <t>Dotar la infraestructura para la conectividad los Centros Regionales en coordinación con la OTI</t>
  </si>
  <si>
    <t>Centros Regionales dotados con infraestructura para la conectividad</t>
  </si>
  <si>
    <t>Número de Centros Regionales dotados con infraestructura para la conectividad</t>
  </si>
  <si>
    <t xml:space="preserve">Suscribir convenios con las entidades territoriales para la financiación de la construcción y dotación de Centros Regionales </t>
  </si>
  <si>
    <t>Convenios para la construcción y dotación de Centros regionales Suscritos y/o ejecutados</t>
  </si>
  <si>
    <t>Número de Convenios Suscritos</t>
  </si>
  <si>
    <t xml:space="preserve">Cofinanciar a las entidades territoriales para la dotación de los Puntos de Atención </t>
  </si>
  <si>
    <t>Puntos de atención dotados</t>
  </si>
  <si>
    <t>Número Puntos de atención dotados</t>
  </si>
  <si>
    <t xml:space="preserve">Asistir técnicamente a las Direcciones Territoriales de la Unidad en el seguimiento a la ejecución de los convenios suscritos </t>
  </si>
  <si>
    <t>Convenios en ejecución con apoyo al seguimiento</t>
  </si>
  <si>
    <t>Número de Convenios en ejecución apoyados</t>
  </si>
  <si>
    <t xml:space="preserve">Subsidiar a los Municipios que requieran apoyo financiero para el funcionamiento de los Centros Regionales </t>
  </si>
  <si>
    <t>Municipios apoyados financieramente para el funcionamiento de los Centros Regionales</t>
  </si>
  <si>
    <t>Número de Municipios apoyados financieramente para el funcionamiento de los Centros Regionales</t>
  </si>
  <si>
    <t>OFICINA ASESORA JURIDICA</t>
  </si>
  <si>
    <t>Implementar  un Sistema de Atención integral que permita brindar una respuesta efectiva a las víctimas y a los ciudadanos</t>
  </si>
  <si>
    <t>Generar un proceso de respuesta de acciones judiciales y constitucionales de óptimo rendimiento, calidad y eficacia que garantice la adecuada defensa de la Unidad.</t>
  </si>
  <si>
    <t>Presentar informes mensuales de cumplimiento en la entrega de los insumos para la constestación de las acciones constitucionales por parte de las areas misionales</t>
  </si>
  <si>
    <t>Número de informes de cumplimiento en la entrega de insumos</t>
  </si>
  <si>
    <t>Lograr la notificación de los mandamientos de pago expedidos</t>
  </si>
  <si>
    <t>Porcentaje de mandamientos de pago</t>
  </si>
  <si>
    <t>(Número de mandamientos de pago notificados/Número de acreencias existentes)*100</t>
  </si>
  <si>
    <t>Realizar un control específico y seguimiento a los desacatos  interpuestas en contra de la Entidad</t>
  </si>
  <si>
    <t>Porcentaje de tutelas que se convierten en desacatos</t>
  </si>
  <si>
    <t>(Número de desacatos interpuestos en contra de la Entidad / Número total de tutelas en contra de la Entidad)*100</t>
  </si>
  <si>
    <t xml:space="preserve">Resolver oportunamente los recursos interpuestos en Via Gubernativa
</t>
  </si>
  <si>
    <t xml:space="preserve">Porcentaje de recursos resueltos 
</t>
  </si>
  <si>
    <t xml:space="preserve">(Número de recursos resueltos oportunamente / Número Total de recursos interpuestos en Vía Gubernativa)*100
</t>
  </si>
  <si>
    <t>Tramite de las quejas presentadas por colaboradores de la entidad y la población en general como resultado de la campaña antifraudes</t>
  </si>
  <si>
    <t>Porcentaje de tramite de las quejas interpuestas por colaboradores de la entidad y la población en general como resultado de la campaña antifraudes</t>
  </si>
  <si>
    <t>((Número de quejas del periodo en 2015-numero de quejas del periodo en 2014)/numero de quejas del periodo en 2014)*100</t>
  </si>
  <si>
    <t xml:space="preserve">Generar reportes trimestrales sobre recuperación de cartera </t>
  </si>
  <si>
    <t xml:space="preserve">Número de reportes generados sobre recuperación de cartera </t>
  </si>
  <si>
    <t xml:space="preserve">Número de reportes realizados sobre recuperación de cartera </t>
  </si>
  <si>
    <t>Tramitar oportunamente los procesos judiciales instaurados en contra de la Entidad para que sean resueltos a favor de la Unidad</t>
  </si>
  <si>
    <t>Porcentaje de procesos judiciales fallan a favor de la Unidad</t>
  </si>
  <si>
    <t>(No.  de procesos fallados a favor de la Unidad / Total de procesos fallados)*100</t>
  </si>
  <si>
    <t>Participar en las audiencias de conciliación prejudicial y judicial a las que sea convocada la Entidad</t>
  </si>
  <si>
    <t>Porcentaje de participación en audiencias en las que sea convocada la Entidad</t>
  </si>
  <si>
    <t>(Número de audiencias a las que asistió la Entidad / Número Total de audiencias en las que fue convocada la Entidad)*100</t>
  </si>
  <si>
    <t xml:space="preserve">Asesorar a las diferentes dependencias de la Entidad por medio de la emisión de conceptos en forma oportuna </t>
  </si>
  <si>
    <t xml:space="preserve">Porcentaje de conceptos emitidos </t>
  </si>
  <si>
    <t>(Numero  total de conceptos emitidos oportunamente / Número Total de conceptos solicitados)*100</t>
  </si>
  <si>
    <t>Realizar la contestación de tutelas instauradas en contra de la entidad con calidad de forma y fondo</t>
  </si>
  <si>
    <t>Porcentaje de Tutelas contestadas con Calidad</t>
  </si>
  <si>
    <t>Número de tutelas aprobadas /Número de tutelas contestadas</t>
  </si>
  <si>
    <t>Realizar la contestación de tutelas instauradas en contra de la Entidad de forma oportuna</t>
  </si>
  <si>
    <t>Porcentaje de Acciones de tutela contestadas oportunamente</t>
  </si>
  <si>
    <t>(Número de Acciones de Tutelas contestadas oportunamente / Número total de acciones de tutela interpuestas)*100</t>
  </si>
  <si>
    <t>Realizar el seguimiento a las sanciones interpuestas en contra de la Entidad</t>
  </si>
  <si>
    <t>Porcentaje de tutelas que llegan a sanción</t>
  </si>
  <si>
    <t>(Numero total de sanciones contra la Entidad / Número total de tutelas en contra de la Entidad)*100</t>
  </si>
  <si>
    <t>OFICINA ASESORA DE PLANEACION</t>
  </si>
  <si>
    <t xml:space="preserve">Certificación NTGP1000 de la Unidad </t>
  </si>
  <si>
    <t>Diseñar e implementar y mantener el Sistema de Gestión de Calidad de la Unidad</t>
  </si>
  <si>
    <t>Avance del proceso de implementación del Sistema de Gestión de Calidad</t>
  </si>
  <si>
    <t>(Número de procesos con avance de implementación del Sisgema de Gestión de calidad superior al 85%/21) * 100</t>
  </si>
  <si>
    <t>Flexibilizar y crear la oferta para la superación de la situación de vulnerabilidad y la reparación integral</t>
  </si>
  <si>
    <t xml:space="preserve">Un modelo de gestión de la oferta implementado con actores públicos y privados en los niveles nacional y territorial : Dirección de Gestión Interinstitucional </t>
  </si>
  <si>
    <t>Diseñar e implementar una estrategia de articulación con las oficinas de Planeación de las entidades del SNARIV para gestionar la oferta.</t>
  </si>
  <si>
    <t>Avance en la implementación de la estrategia de articulación con las oficinas de planeación de las entidades del SNARIV</t>
  </si>
  <si>
    <t>(Número de aciones de la estrategia implementadas / numero de aciones requeridad para implementar la estrategia) * 100</t>
  </si>
  <si>
    <t xml:space="preserve"> Acciones de mejora en los procesos </t>
  </si>
  <si>
    <t>Diseñar, implementar y mantener el Sistema Integrado de Gestión de la Unidad y acompañar a las dependencias en su implementación</t>
  </si>
  <si>
    <t>Avance del proceso de implementación del Sistema Integrado de Gestión</t>
  </si>
  <si>
    <t>Avance del proceso=(Número de procesos con avance de implementación del SIG superior al 85% / 21) * 100</t>
  </si>
  <si>
    <t>Liderar la formulación del plan de trabajo para la rendición de cuentas</t>
  </si>
  <si>
    <t>Plan de trabajo de rendición de cuentas</t>
  </si>
  <si>
    <t>Numero de planes de trabajo para la rendición de cuentas formulados</t>
  </si>
  <si>
    <t>Liderar la actualización de los procesos y procedimientos de la Unidad</t>
  </si>
  <si>
    <t>Procesos y procedimientos actualizados</t>
  </si>
  <si>
    <t>(Procesos y procedimientos actualizados/Procesos y procedimientos identificados para actualizar) * 100</t>
  </si>
  <si>
    <t>Lograr eficiencia e impacto en la  ejecución de los recursos</t>
  </si>
  <si>
    <t xml:space="preserve">Porcentaje de recursos comprometidos por parte de la UARIV </t>
  </si>
  <si>
    <t>Realizar seguimiento a la ejecución presupuestal</t>
  </si>
  <si>
    <t xml:space="preserve">Seguimiento a la ejecución presupuestal </t>
  </si>
  <si>
    <t>Informe del seguimiento a la ejecución presupuestal</t>
  </si>
  <si>
    <t>Gestionar la interoperabilidad con otras entidades</t>
  </si>
  <si>
    <t>Certificaciones de interoperabilidad</t>
  </si>
  <si>
    <t>Número de certificaciones obtenidas en interoperabilidad</t>
  </si>
  <si>
    <t>Realizar seguimiento al cumplimiento en el reporte del plan de acción</t>
  </si>
  <si>
    <t xml:space="preserve">Seguimiento al cumplimiento del reporte de avance en la ejecución del plan de acción registrado en Sisgestión </t>
  </si>
  <si>
    <t xml:space="preserve">Número de tableros de control de cumplimiento al seguimiento del plan de acción con alertas socializadas </t>
  </si>
  <si>
    <t>Publicar en la página Web el plan de acción</t>
  </si>
  <si>
    <t>Plan de acción publicado en la página Web</t>
  </si>
  <si>
    <t>Plan de acción publicado</t>
  </si>
  <si>
    <t xml:space="preserve"> Impacto en la  ejecución de los recursos</t>
  </si>
  <si>
    <t xml:space="preserve">Acompañar a las areas en la formulación de nuevos proyectos de inversión cuando asi lo requieran </t>
  </si>
  <si>
    <t>Núevos proyectos de inversión registrados en SUIFP oportunamente</t>
  </si>
  <si>
    <t>(Número de proyectos nuevos tramitados / Número de proyectos solicitados para la vigencia) * 100</t>
  </si>
  <si>
    <t>Publicar en la pagina web los proyectos de inversión actualizados</t>
  </si>
  <si>
    <t>Proyectos de inversión actualizados publicados en la pagina web</t>
  </si>
  <si>
    <t>(Numero de proyectos de inversión actualizados y publicados/Total proyectos de inversión)*100</t>
  </si>
  <si>
    <t>Asesorar y acompañar a los procesos de la Unidad en la identificación y tratamiento de acciones correctivas, preventivas y de mejora, resultado de las direfentes fuentes de análisis.</t>
  </si>
  <si>
    <t xml:space="preserve">Procesos con acciones correctivas, preventivas y de mejora eficacez </t>
  </si>
  <si>
    <t>(Número de procesos con acciones correctivas, preventivas y de mejora eficacez implementadas / 21) * 100</t>
  </si>
  <si>
    <t>Gestionar la publicación del mapa de riesgos de corrupción en la página Web</t>
  </si>
  <si>
    <t>Mapa de riesgos publicado en la página Web</t>
  </si>
  <si>
    <t>Número de mapas de riesgos publicados</t>
  </si>
  <si>
    <t>Actualizar permanentemente el Normograma de la Unidad</t>
  </si>
  <si>
    <t>Normograma actualizado</t>
  </si>
  <si>
    <t>Número de versiones del normograma actualizadas</t>
  </si>
  <si>
    <t>Formular y aprobar el plan de acción</t>
  </si>
  <si>
    <t>Plan de acción aprobado</t>
  </si>
  <si>
    <t>Consolidar el mapa de riesgos de corrupción</t>
  </si>
  <si>
    <t>Mapa de riesgos de la Unidad</t>
  </si>
  <si>
    <t>(Número de mapas consolidados / 21) * 100</t>
  </si>
  <si>
    <t>Medir la satisfacción del cliente</t>
  </si>
  <si>
    <t>Encuestas de satisfacción realizadas</t>
  </si>
  <si>
    <t>(Número de encuestas realizadas/Número de usuarios identificados a encuestar)*100</t>
  </si>
  <si>
    <t>Analizar el resultado del estudio de  cargas de trabajo</t>
  </si>
  <si>
    <t>Análisis del estudio</t>
  </si>
  <si>
    <t>Documento con el análisis diseñado</t>
  </si>
  <si>
    <t>Elaborar los tableros de control (i) presupuestal, (ii) seguimiento a las metas y (iii) seguimiento a los planes de acción e indicadores de las diferentes áreas que componen la Unidad.</t>
  </si>
  <si>
    <t xml:space="preserve">Tableros de control socializados oportunamente </t>
  </si>
  <si>
    <t>Tableros de control socializados oportunamente = tableros enviados a las áreas en las fechas de corte propuestas / Tableros programados *100</t>
  </si>
  <si>
    <t>Diseñar la programación presupuestal</t>
  </si>
  <si>
    <t>Programación presupuestal presentada al MHCP</t>
  </si>
  <si>
    <t>Realizar seguimiento a la ejecución de los proyectos de inversión a través del SPI</t>
  </si>
  <si>
    <t>Seguimiento al cumplimiento del reporte de avance en la ejecución de los proyectos de inversión registrada en el SPI</t>
  </si>
  <si>
    <t>Número de tablero de control de seguimiento al SPI con alertas socializadas</t>
  </si>
  <si>
    <t>Analizar trámites identificados</t>
  </si>
  <si>
    <t xml:space="preserve">Trámites analizados </t>
  </si>
  <si>
    <t>(número de trámites analizados/número de tramites registrados en el SUIT)*100</t>
  </si>
  <si>
    <t xml:space="preserve">Acompañar a las áreas en la definición y aprobación de trámites presupuestales </t>
  </si>
  <si>
    <t>Seguimiento al cumplimiento de los trámites presupuestales propuestos</t>
  </si>
  <si>
    <t>Número de tableros de control de tramites presupuestales con alertas socializadas</t>
  </si>
  <si>
    <t>Priorizar los trámites identificados</t>
  </si>
  <si>
    <t>Trámites priorizados</t>
  </si>
  <si>
    <t>(número de trámites analizados para ser priorizados/número de trámites registrados en el SUIT)*100</t>
  </si>
  <si>
    <t>Realizar seguimiento a las actividades establecidas en el plan de trabajo para la rendición de cuentas</t>
  </si>
  <si>
    <t>Informes de seguimiento</t>
  </si>
  <si>
    <t>Número de informes de seguimiento elaborados</t>
  </si>
  <si>
    <t>Generar alertas, realizar seguimiento, medición y análisis al cumplimiento de los procesos</t>
  </si>
  <si>
    <t xml:space="preserve">Acciones de mejora implementadas </t>
  </si>
  <si>
    <t>(Acciones de mejora implementadas / acciones de mejora identificadas)*100</t>
  </si>
  <si>
    <t>Actualizar el mapa de riesgos de corrupción en los procesos identificados</t>
  </si>
  <si>
    <t>Mapa de riesgos por cada proceso actualizado</t>
  </si>
  <si>
    <t>(Número de mapa de riesgos actualizados /21) * 100</t>
  </si>
  <si>
    <t xml:space="preserve">Crear mecanismos efectivos para hacer seguimiento  a la implementación de la Ley 1448 /11 en los territorios </t>
  </si>
  <si>
    <t xml:space="preserve">Avance en la implementación de los mecanismos de seguimientos y control aplicados a las direcciones territoriales. </t>
  </si>
  <si>
    <t xml:space="preserve">Diseñar e implementar una estrategia de fortalecimiento técnico a las Direcciones Territoriales en temas de planeación y seguimiento </t>
  </si>
  <si>
    <t>Estrategia diseñada e implementada</t>
  </si>
  <si>
    <t>Número de actividades de la estrategia desarrolladas en el periodo  / número de actividades programadas *100</t>
  </si>
  <si>
    <t>OFICINA DE TECNOLOGIAS DE LA INFORMACION</t>
  </si>
  <si>
    <t>Disponer de una Plataforma Integrada de Sistemas de Información que permita desarrollar una atención eficiente</t>
  </si>
  <si>
    <t xml:space="preserve">Avance en la ejecución del plan de integración plataforma de Sistemas de información vigencia 2015 </t>
  </si>
  <si>
    <t>Elaborar y divulgar el plan estratégico de tecnología</t>
  </si>
  <si>
    <t>Plan estratégico de tecnología divulgado</t>
  </si>
  <si>
    <t>Definir estrategias documentadas para reducir el consumo de papel.</t>
  </si>
  <si>
    <t xml:space="preserve">Documento con Estrategias OTI de reducción consumo de papel </t>
  </si>
  <si>
    <t>Documento con Estrategias OTI de reducción consumo de papel</t>
  </si>
  <si>
    <t>Promover acciones que permitan la participación de servidores públicos y contratistas en la mejora de la eficiencia, la innovación y buen gobierno</t>
  </si>
  <si>
    <t>Acciones competencia OTI ejecutadas</t>
  </si>
  <si>
    <t>(número de acciones OTI implementadas/número de acciones OTI programadas)*100</t>
  </si>
  <si>
    <t xml:space="preserve">Permitir la radicación de peticiones, quejas y reclamos de manera descentralizada a partir de la Pagina Web Institucional u  otros canales de atención virtual </t>
  </si>
  <si>
    <t>Tramite de PQR a través de la página Web implementado</t>
  </si>
  <si>
    <t>Implementación de un sistema de gestión de seguridad de la información</t>
  </si>
  <si>
    <t>Porcentaje de cumplimiento de avance del plan de seguridad</t>
  </si>
  <si>
    <t>(Numero de entregables  SGSI elaborados/número de entregables acordados SGSI)*100</t>
  </si>
  <si>
    <t>Brindar y soportar los servicios y recursos tecnológicos según las necesidades de la Unidad</t>
  </si>
  <si>
    <t>Porcentaje de usuarios beneficiados de los recursos y servicios TI</t>
  </si>
  <si>
    <t>(Usuarios beneficiados de los recursos y servicios TI /total de usuarios que evaluaron los recursos y servicios TI)*100</t>
  </si>
  <si>
    <t>Gestionar la Capacidad del Servicio de Centro de datos de la Unidad con el objeto de racionalizar la demanda de servicios tecnológicos, controlar el rendimiento de la infraestructura, recursos informáticos y atender las necesidades de TI de las áreas</t>
  </si>
  <si>
    <t xml:space="preserve">Porcentaje de cumplimiento de actividades de gestión de capacidad de Centro de Datos </t>
  </si>
  <si>
    <t xml:space="preserve"> Actividades de gestión de TI  ejecutadas / Actividades de gestión TI programadas * 100</t>
  </si>
  <si>
    <t>Formular e implementar el plan estratégico de Tecnología de la Información</t>
  </si>
  <si>
    <t>Porcentaje de avance en la Implementación del Plan Estratégico de Tecnologías de la información</t>
  </si>
  <si>
    <t>Actividades ejecutadas vigencia 2015/actividades OTI programadas vigencia 2015 * 100</t>
  </si>
  <si>
    <t>Soportar herramientas, Aplicaciones y/o sistemas de información que permitan automatizar procesos de la Unidad</t>
  </si>
  <si>
    <t xml:space="preserve">Porcentaje soportes ejecutados </t>
  </si>
  <si>
    <t>(Total de soportes ejecutados )/ (Total de soportes acordados por demanda )*100</t>
  </si>
  <si>
    <t>Integrar los sistemas de información para garantizar la atención a las víctimas, la flexibilización de la oferta, la toma de decisiones y el manejo óptimo y colaborativo de la información</t>
  </si>
  <si>
    <t xml:space="preserve">Procesos integrados a la plataforma  </t>
  </si>
  <si>
    <t>Procesos priorizados a integrar vigencia 2015</t>
  </si>
  <si>
    <t>Definir e implementar plan de trabajo para la estrategia cero papel</t>
  </si>
  <si>
    <t>Actividades competencia OTI plan de trabajo Estrategias Cero Papel ejecutadas</t>
  </si>
  <si>
    <t>Actividades OTI ejecutadas/actividades OTI planteadas *100</t>
  </si>
  <si>
    <t xml:space="preserve">Permitir la consulta de información relacionada a la valoración de la victima </t>
  </si>
  <si>
    <t>Servicios de consulta de información a través de canales virtuales (kioscos) implementados</t>
  </si>
  <si>
    <t>Gobernar tecnológicamente desde la Oficina de Tecnologías de la Información los Sistemas de Información y datos de la Unidad</t>
  </si>
  <si>
    <t>Porcentaje de sistemas de información inventariados intervenidos</t>
  </si>
  <si>
    <t>(Número de sistemas de información controlados por la OTI/número de sistemas de información según inventario)*100</t>
  </si>
  <si>
    <t>Gestionar la Capacidad del Servicio de Conectividad de la Unidad con el objeto de racionalizar la demanda de servicios tecnológicos, controlar el rendimiento de la infraestructura, recursos informáticos y atender las necesidades de TI de las áreas</t>
  </si>
  <si>
    <t>Porcentaje de cumplimiento de actividades de gestión de comunicaciones y conectividad</t>
  </si>
  <si>
    <t>(Actividades de gestión de TI ejecutadas / Actividades de gestión TI programadas )* 100</t>
  </si>
  <si>
    <t>Elaborar plan de trabajo el cual garantice el cumplimiento del nivel AAA según la norma NTC5854</t>
  </si>
  <si>
    <t>Actividades competencia OTI  de plan de trabajo vigencia 2015 nivel  AAA ejecutadas</t>
  </si>
  <si>
    <t>Actividades OTI ejecutadas/actividades OTI planteadas * 100</t>
  </si>
  <si>
    <t>Implementar acciones que apoyen la estrategia de gobierno en linea</t>
  </si>
  <si>
    <t>Porcentaje de cumplimiento de actividades GEL establecidas para la vigencia 2015</t>
  </si>
  <si>
    <t>Acciones GEL ejecutadas/acciones GEL planteadas*100</t>
  </si>
  <si>
    <t>Gestionar la Capacidad del Servicio de Dotación tecnológica de la Unidad con el objeto de racionalizar la demanda de servicios tecnológicos, controlar el rendimiento de la infraestructura, recursos informáticos y atender las necesidades de TI de las áreas</t>
  </si>
  <si>
    <t>Porcentaje de cumplimiento de actividades de gestión de capacidad de Dotación Tecnológica</t>
  </si>
  <si>
    <t>Tramites de PQR a través de la página Web implementado</t>
  </si>
  <si>
    <t>Actividades OTI ejecutadas vigencia 2015/actividades OTI programadas vigencia 2015 * 100</t>
  </si>
  <si>
    <t>Realizar pruebas de usabilidad del sitio Web</t>
  </si>
  <si>
    <t xml:space="preserve">Actividades para la realización de pruebas de usabilidad competencia OTI ejecutadas </t>
  </si>
  <si>
    <t>OFICINA ASESORA DE COMUNICACIONES</t>
  </si>
  <si>
    <t xml:space="preserve">Asistencia y reparación individual a las víctimas garantizando su participación activa en el proceso  </t>
  </si>
  <si>
    <t xml:space="preserve"> Impacto de las campañas de comunicación estratégica de la Unidad</t>
  </si>
  <si>
    <t>Mantener informadas a las víctimas de manera estratégica y oportuna los avances y retos de la política de atención y reparación integral alas víctimas</t>
  </si>
  <si>
    <t xml:space="preserve">Víctimas informadas y comunicadas con la oferta institucional y el acceso a sus derechos </t>
  </si>
  <si>
    <t>No. de víctimas informadas por este pilar de comunicación</t>
  </si>
  <si>
    <t>Contar con una estrategia de comunicación interna efectiva enfocada al trabajo colaborativo</t>
  </si>
  <si>
    <t xml:space="preserve"> Funcionarios y contratistas de la Unidad que conocen los retos estratégicos de la entidad y aplican los principios de la cultura organizaciónal</t>
  </si>
  <si>
    <t>Fortalecer el enlace de atención al ciudadano del sitio Web</t>
  </si>
  <si>
    <t>Enlace de atención al ciudadano fortalecido</t>
  </si>
  <si>
    <t>No. De información o documentos de Servicio al Ciudadano subido a la página web</t>
  </si>
  <si>
    <t>Aportar a la consolidación de una cultura coherente con el quehacer institucional, a través de la difusión de información de interés a nivel interno. </t>
  </si>
  <si>
    <t>Porcentaje de impactos de las notas de SUMA e intranet</t>
  </si>
  <si>
    <t>Total de impactos de las notas SUMA e intranet / total de funcionarios y contratistas</t>
  </si>
  <si>
    <t xml:space="preserve">Publicar los acuerdos de gestión en la página Web
</t>
  </si>
  <si>
    <t xml:space="preserve">Acuerdos de gestión publicados
</t>
  </si>
  <si>
    <t xml:space="preserve">No. De acuerdos de gestión elaborados / No. De acuerdos de gestión publicados
</t>
  </si>
  <si>
    <t xml:space="preserve">Publicar información de gestión documental en la pagina Web
</t>
  </si>
  <si>
    <t xml:space="preserve">Información de TRD publicada
</t>
  </si>
  <si>
    <t xml:space="preserve">No. de documentos TRD publicados en la página web
</t>
  </si>
  <si>
    <t>Plan de trabajo implementado</t>
  </si>
  <si>
    <t xml:space="preserve">No. De planes de trabajo elaborados </t>
  </si>
  <si>
    <t xml:space="preserve"> Notas publicadas con mención directa a la Unidad en medios de comunicación (Internacional, Nacional , regional y el local)</t>
  </si>
  <si>
    <t>Generar ahorro de acuerdo a política de austeridad</t>
  </si>
  <si>
    <t>Ahorro de dinero por free press (millones)</t>
  </si>
  <si>
    <t>Total de dinero ahorrado por free press.(millones)</t>
  </si>
  <si>
    <t>Actualizar permanentemente las redes sociales y la pagina Web de la Entidad</t>
  </si>
  <si>
    <t>Número de visitantes en página web y seguidores en redes sociales de la Unidad</t>
  </si>
  <si>
    <t>Número de seguidores en redes sociales y visitantes en página web</t>
  </si>
  <si>
    <t xml:space="preserve"> Desarrollar acciones de comunicación en eventos enmarcados en  la pedagogía social</t>
  </si>
  <si>
    <t>Desarrollar acciones de comunicación en eventos enmarcados en  la pedagogía social</t>
  </si>
  <si>
    <t xml:space="preserve">Acciones de comunicación desarrolladas en eventos de pedagogía social </t>
  </si>
  <si>
    <t>Número de acciones de comunicación desarrolladas</t>
  </si>
  <si>
    <t xml:space="preserve">Publicar la evaluación  de los acuerdos de gestión del 2013
</t>
  </si>
  <si>
    <t xml:space="preserve">Evaluaciones publicadas
</t>
  </si>
  <si>
    <t>No. de evaluaciones publicadas</t>
  </si>
  <si>
    <t>Generar piezas de con la imagen institucional de acuerdo al manual de imagen de la Unidad</t>
  </si>
  <si>
    <t>Número de piezas con la imagen institucional de la Unidad para la Víctimas</t>
  </si>
  <si>
    <t>Nº de piezas que siguen los lineameaminentos del manual de imagen de la Unidad</t>
  </si>
  <si>
    <t xml:space="preserve">Publicar en la página Web información general de la Unidad
</t>
  </si>
  <si>
    <t xml:space="preserve">Información publicada-Textos
</t>
  </si>
  <si>
    <t xml:space="preserve">No. Información (artículos de prensa, documentos) publicados en la página web
</t>
  </si>
  <si>
    <t xml:space="preserve">Publicar en la página Web información financiera y contable
</t>
  </si>
  <si>
    <t xml:space="preserve">Información Financiera y contable publicada 
</t>
  </si>
  <si>
    <t xml:space="preserve">No. de documentos financieros y contables publicados en la página web
</t>
  </si>
  <si>
    <t xml:space="preserve">Publicar información en las lenguas de los grupos étnicos atendidos
</t>
  </si>
  <si>
    <t xml:space="preserve">Información en lengua étnicas publicada en la página web
</t>
  </si>
  <si>
    <t>No. de documentos traducidos a lenguas étnicas publicados en la página web</t>
  </si>
  <si>
    <t>Promover acciones que permitan la participación de servidores públicos y contratistas en la mejora de la eficiencia, la innovación y buen gobierno (estrategia cero papel)</t>
  </si>
  <si>
    <t>Plan eficiencia administrativa</t>
  </si>
  <si>
    <t xml:space="preserve">No. De planes elaborados (estrategia cero papel) </t>
  </si>
  <si>
    <t>Realizar la publicación del mapa de riesgos de corrupción en la página Web</t>
  </si>
  <si>
    <t>Mapa de riesgos publicado</t>
  </si>
  <si>
    <t>No. De mapa de riesgos publicados</t>
  </si>
  <si>
    <t xml:space="preserve">Publicar información en ingles
</t>
  </si>
  <si>
    <t xml:space="preserve">Información en Ingles publicada
</t>
  </si>
  <si>
    <t>No. total de notas publicadas en inglés en la página web de la Unidad</t>
  </si>
  <si>
    <t>OFICINA DE CONTROL INTERNO</t>
  </si>
  <si>
    <t xml:space="preserve"> Percepción de los procesos ante las evaluaciones de la Oficina de Control Interno</t>
  </si>
  <si>
    <t>Realizar seguimiento a las actividades establecidas en los Planes de Mejoramiento de los procesos de la Unidad</t>
  </si>
  <si>
    <t>Cumplimiento al Plan de Mejoramiento de evaluación de procesos de la Unidad</t>
  </si>
  <si>
    <t>(Número de actividades de mejora cumplidas / Número de acciones de mejora suscritas) * 100</t>
  </si>
  <si>
    <t>Realizar seguimiento a los planes de mejoramiento producto de las auditorias a los procesos</t>
  </si>
  <si>
    <t>Cumplimiento al seguimiento de los planes de mejoramiento suscrito con los procesos</t>
  </si>
  <si>
    <t>(Número de planes de mejoramiento con seguimiento / Número de Planes de mejoramiento suscritos con los procesos) * 100</t>
  </si>
  <si>
    <t>Realizar auditorias internas programas</t>
  </si>
  <si>
    <t>Cumplimiento al programa de auditorias internas</t>
  </si>
  <si>
    <t>(Número de auditorias internas realizadas / Número de auditorias internas programadas) * 100</t>
  </si>
  <si>
    <t>Realizar la entrega de informes internos en el marco de la normatividad vigente</t>
  </si>
  <si>
    <t>Oportunidad en la entrega de informes de seguimiento de carácter interno en el marco de la normatividad vigente</t>
  </si>
  <si>
    <t>(Número de informes presentados / Número de informes programados en el marco de la normatividad vigente) * 100</t>
  </si>
  <si>
    <t xml:space="preserve"> Transmitir conocimiento del Sistema del Control Interno en las Inducciones realizadas por la Oficina de Control Interno</t>
  </si>
  <si>
    <t xml:space="preserve">Difundir mecanismos de autocontrol </t>
  </si>
  <si>
    <t>Comunicación de mensajes de autocontrol a los funcionarios de la unidad</t>
  </si>
  <si>
    <t>(Cantidad de mensajes de autocontrol del mes / 12 ) * 100</t>
  </si>
  <si>
    <t xml:space="preserve">Realizar la entrega de informes a organismos externos en el marco de la normatividad vigente </t>
  </si>
  <si>
    <t xml:space="preserve">Oportunidad en la entrega de informes a organismos externos en el marco de la normatividad vigente </t>
  </si>
  <si>
    <t>(Número de informes presentados  oportunamente a entes externos / Número de informes requeridos por entes externos en el marco de la normatividad vigente) * 100</t>
  </si>
  <si>
    <t>Dar respuesta a requerimientos de organismos de control y otras entidades</t>
  </si>
  <si>
    <t>Oportunidad en la respuesta de requerimientos de la CGR</t>
  </si>
  <si>
    <t>(Número de requerimientos contestados oportunamente a los organismos de control u otras entidades / Número de requerimientos solicitados por organismos de control u otras entidades)*100</t>
  </si>
  <si>
    <t>Verificar el reporte de las actividades que dan respuesta al Plan de Mejoramiento suscrito con la CGR</t>
  </si>
  <si>
    <t>Cumplimiento al Plan de Mejoramiento Institucional de la Unidad</t>
  </si>
  <si>
    <t>(Número de actividades reportadas / Número de actividades suscritas con la CGR) * 100</t>
  </si>
  <si>
    <t>SUBDIRECCION GENERAL</t>
  </si>
  <si>
    <t>Implementar un sistema de atención integral que permita brindar una respuesta efectiva a las victimas y a los ciudadanos</t>
  </si>
  <si>
    <t>Solicitudes de las víctimas Atendidas por el canal escrito</t>
  </si>
  <si>
    <t>Contestar derechos de petición, escaneo y número de radicación en tiempo real</t>
  </si>
  <si>
    <t>porcentajes de PQR respondidos en términos</t>
  </si>
  <si>
    <t>(número de PQR respondidas mensualmente en términos/ No. de PQR radicadas y que vencen en el mes de reporte)*100</t>
  </si>
  <si>
    <t>Implementar radicación directa en los Puntos de Atención ( política cero papel)</t>
  </si>
  <si>
    <t>PQR radicados en Puntos de Atención directamente en Quioscos virtuales de autoconsulta</t>
  </si>
  <si>
    <t>(No. de PQR respondidas mensualmente en términos/No. de PQR radicadas en Quioscos virtuales de autoconsulta y que vencen en el mismo mes)*100</t>
  </si>
  <si>
    <t>Actualizar el informe de quejas y reclamos en la pagina Web</t>
  </si>
  <si>
    <t>Informe actualizado en la pagina Web</t>
  </si>
  <si>
    <t>Informe actualizado</t>
  </si>
  <si>
    <t xml:space="preserve"> Generar un proceso de respuesta de acciones judiciales y constitucionales de óptimo rendimiento, calidad y eficacia que garantice la adecuada defensa de la Unidad.</t>
  </si>
  <si>
    <t>Informes de cumplimiento en la entrega de insumos</t>
  </si>
  <si>
    <t>(Número de tutelas aprobadas /Número de tutelas contestadas)*100</t>
  </si>
  <si>
    <t>Realizar los ajustes necesarios y razonables a la ruta intergal mediante la inclusión de acciones en el protocolo operativo</t>
  </si>
  <si>
    <t>Porcentaje de avance de acciones para la incorporación del enfoque diferencial y de género incluidas en el protocolo operativo de la ruta integral</t>
  </si>
  <si>
    <t>(Número de acciones incluidas en el protocolo operativo/Número de acciones operativas identificadas en el marco del modelo de enfoque diferencial y de género)*100</t>
  </si>
  <si>
    <t>Realizar la actividades correspondientes al eje dos de la estrategia de implementación territorial del enfoque diferencial y de género</t>
  </si>
  <si>
    <t>Direcciones Territoriales donde se realizaron las acciones correspondientes al eje 2 de la implementación territorial del enfoque diferencial y de género</t>
  </si>
  <si>
    <t>(Número de Direcciones Territoriales donde Direcciones Territoriales donde se realizaron las acciones correspondientes al eje 2 de la implementación territorial del enfoque diferencial y de género/ Total de Direcciones Territoriales)*100</t>
  </si>
  <si>
    <t>DIRECCION DE ASUNTOS ETNICOS</t>
  </si>
  <si>
    <t>Evaluacion de la DAE sobre la incorporacion del enfoque diferencial étnico en la política pública para víctimas en materia de atención, asistencia y reparación integral</t>
  </si>
  <si>
    <t xml:space="preserve">Sesiones técnicas de articulación entre la Unidad para las Víctimas y la Unidad de Restitución de Tierras para casos étnicos. </t>
  </si>
  <si>
    <t xml:space="preserve">Numero de sesiones de articulación </t>
  </si>
  <si>
    <t xml:space="preserve">Numero de sesiones sobre numero de casos focalizados </t>
  </si>
  <si>
    <t xml:space="preserve">Promover la prevención, atención y reparación del reclutamiento forzado de NNAJ étnicos. </t>
  </si>
  <si>
    <t>Número de documentos de lineamientos técnicos para la prevención, atención y reparación del reclutamiento de NNAJ étnicos.</t>
  </si>
  <si>
    <t>Documento con lineamientos y recomendaciones para la prevención, atención y reparación del reclutamiento elaborado</t>
  </si>
  <si>
    <t>Elaborar lineamientos técnicos y recomendaciones que permitan armonizar en los  casos étnicos la ruta de reparación individual y ruta de reparación colectiva.</t>
  </si>
  <si>
    <t>Lineamientos técnicos y recomendaciones para la armonización de la ruta individual y colectiva para casos étnicos elaborados.</t>
  </si>
  <si>
    <t>Documento con lineamientos y recomendaciones para la armonización de la ruta individual y colectiva para casos étnicos entregada a la Dirección de Reparación.</t>
  </si>
  <si>
    <t>Lineamientos técnicos y recomendaciones sobre generación de oferta para grupos étnicos elaborados</t>
  </si>
  <si>
    <t>Documento de oferta étnica para entes territoriales y entidades del SNARIV</t>
  </si>
  <si>
    <t>Documento con lineamientos y recomendaciones sobre la generación de oferta para grupos étnicos entregada a la Dirección de Gestión Interinstitucional</t>
  </si>
  <si>
    <t xml:space="preserve">Caracterizar a las víctimas étnicas en zona de frontera y en el exterior </t>
  </si>
  <si>
    <t xml:space="preserve">Numero de documentos con elementos técnicos para la atención y reparación a víctimas étnicas en frontera y en el exterior </t>
  </si>
  <si>
    <t>Sesiones técnicas para la inclusión del enfoque diferencial en los planes de trabajo en ciudades capitales con presencia de grupos etnicos de conformidad con la circular interna del 9 de diciembre de 2014</t>
  </si>
  <si>
    <t>Planes de trabajo asociados a politica pública para víctimas que incluyan el enfoque étnico en 16 ciudades capitales</t>
  </si>
  <si>
    <t>número de planes de trabajo asociados a politica pública para víctimas con enfoque diferencial étnico.</t>
  </si>
  <si>
    <t xml:space="preserve">Mantener sesiones técnicas de interlocución con los grupos étnicos en las instancias creadas en cada decreto ley </t>
  </si>
  <si>
    <t>Instancias de interlocución para cada grupo étnico en funcionamiento</t>
  </si>
  <si>
    <t>N° de Instancias de interlocución para cada grupo étnico en funcionamiento</t>
  </si>
  <si>
    <t xml:space="preserve">Producir instrumentos para la medición de la adecuación institucional al enfoque diferencial étnico con el objeto de emitir concepto favorable o desfavorable en el proceso de certificación de las entidades del SNARIV </t>
  </si>
  <si>
    <t xml:space="preserve">Instrumentos de medición de la adecuación institucional al enfoque diferencial étnico </t>
  </si>
  <si>
    <t xml:space="preserve">Instrumento formulado para medir entidades  en  proceso de certificación del SNARIV </t>
  </si>
  <si>
    <t xml:space="preserve">Convocar a las entidades del SNARIV para la realización de sesiones de trabajo exclusivos sobre grupos étnicos de conformidad con cada decreto ley </t>
  </si>
  <si>
    <t xml:space="preserve">Numero de convocatorias realizadas a entidades del SNARIV para sesiones en pelo con participación de víctimas étnicas </t>
  </si>
  <si>
    <t xml:space="preserve">Número de convocatorias realizadas sobre número de decretos ley para grupos étnicos </t>
  </si>
  <si>
    <t>EQUIPO DE PAZ</t>
  </si>
  <si>
    <t xml:space="preserve"> Orientaciones técnicas susceptibles de ser incorporadas en la toma de decisiones de política pública sobre los Derechos de las Víctimas en el proceso de finalización del conflicto armado y construcción de paz.</t>
  </si>
  <si>
    <t>Generar reportes estadísticos y analíticos de cifras asociadas a procesos de victimización reconocidos en el RUV y respuestas institucionales en atención y reparación a las víctimas.</t>
  </si>
  <si>
    <t># de reportes estadísticos y analíticos</t>
  </si>
  <si>
    <t># de reportes estadísticos y analíticos elaborados/# de reportes estadísticos y analíticos solicitados</t>
  </si>
  <si>
    <t xml:space="preserve">Orientaciones técnicas de fortalecimiento institucional para redirigir política de víctimas a la construcción de paz. </t>
  </si>
  <si>
    <t>Establecer orientaciones técnicas asociadas al gobierno del postconflicto con cinco áreas misionales de la Unidad (Orientadores de SGSH, Enlaces de Reparación Individual, Reparación Colectiva, Participación y Dirección de Gestión Interinstitucional)</t>
  </si>
  <si>
    <t>Orientaciones técnicas incorporadas a áreas misionales</t>
  </si>
  <si>
    <t># de áreas misionales que han incorporado las orientaciones técnicas/# de áreas misionales proyectadas</t>
  </si>
  <si>
    <t xml:space="preserve"> (Acciones de pedagogía social para el reconocimiento de las víctimas desarrolladas  /Acciones programadas)*100</t>
  </si>
  <si>
    <t>Implementar acciones de pedagogía social  vinculadas al tema de paz</t>
  </si>
  <si>
    <t xml:space="preserve"># de accione de pedagogía social implementadas, sobre el tema de paz </t>
  </si>
  <si>
    <t># de accione de pedagogía social sobre el tema de paz realizadas</t>
  </si>
  <si>
    <t>Producir piezas de comunicaciones asociadas a la agenda de víctimas en el proceso de paz.</t>
  </si>
  <si>
    <t># de piezas de comunicaciones sobre agenda de víctimas y paz.</t>
  </si>
  <si>
    <t># de piezas de comunicaciones sobre agenda de víctimas y paz realizadas</t>
  </si>
  <si>
    <t>Construir estrategia y agenda metodológica para el fortalecimiento de las Direcciones Territoriales en la incorporación de orientaciones técnicas sobre política de víctimas y proceso de paz.</t>
  </si>
  <si>
    <t>Estrategia y agenda metodológica para el fortalecimiento de las Direcciones Territoriales en la incorporación de orientaciones técnicas sobre política de víctimas y proceso de paz.</t>
  </si>
  <si>
    <t>Estrategia elaborada.</t>
  </si>
  <si>
    <t xml:space="preserve"> Propuestas de víctimas generadas con el propósito de alimentar las discusiones sobre finalización del conflicto y construcción de paz.</t>
  </si>
  <si>
    <t>Realizar acciones de acompañamiento a iniciativas de participación de las víctimas en el proceso de finalización del conflicto armado y construcción de paz</t>
  </si>
  <si>
    <t xml:space="preserve"># de acompañamientos a iniciativas de participación </t>
  </si>
  <si>
    <t># de acompañamientos a iniciativas de participación realizadas</t>
  </si>
  <si>
    <t>Producir documentos técnicos asociados a la garantía de los Derechos de las Víctimas, los procesos de adecuación institucional y el desarrollo de política pública.</t>
  </si>
  <si>
    <t># de documentos técnicos elaborados</t>
  </si>
  <si>
    <t>Número de documentos técnicos elaborados/Número de documentos técnicos solicitados</t>
  </si>
  <si>
    <t>Fortalecer a las Direcciones Territoriales en conocimiento del proceso de paz y generación de agenda de acompañamiento a víctimas frente al proceso, mediante estrategia generada.</t>
  </si>
  <si>
    <t>Capacitaciones y acuerdos de servicios con DTs</t>
  </si>
  <si>
    <t># de DTs fortalecidas con la estrategia</t>
  </si>
  <si>
    <t>DIRECCION DE GESTION INTERINSTITUCIONAL</t>
  </si>
  <si>
    <t>Seguimiento y acompañamiento a requerimientos de  la corte constitucional y el Congreso de la República</t>
  </si>
  <si>
    <t>Gestión y seguimiento a la actividad del Congreso de la República en relación a la implementación de la política pública de víctimas</t>
  </si>
  <si>
    <t>Debates de control político citados porel congreso acompañados</t>
  </si>
  <si>
    <t>(No de debates de control polìtico acompañados por la DGI/No de debates de control polìtico citados)*100</t>
  </si>
  <si>
    <t>Dinamización de la implementación de acciones que permitan operar el modelo de gestión oferta</t>
  </si>
  <si>
    <t xml:space="preserve">Desarrollar mecanismos de difusión sobre actividades y estrategias de gestión interinstitucional </t>
  </si>
  <si>
    <t>Mecanismos de difusión sobre actividades y estrategias de gestión interinstitucional ejecutados</t>
  </si>
  <si>
    <t>Número de mecanismos de difusión sobre actividades y estrategias de gestión interinstitucional ejecutados</t>
  </si>
  <si>
    <t>Tramitar oferta a partir de las demandas derivadas de la  ruta integral</t>
  </si>
  <si>
    <t>Solicitudes tramitadas a partir de las demandas PAARI</t>
  </si>
  <si>
    <t>(Porcentaje de las solicitudes tramitadas/solicitudes remitidas)*100</t>
  </si>
  <si>
    <t>Protocolizar el Modelo de gestión de oferta en sus componentes individual y colectivo</t>
  </si>
  <si>
    <t>Componentes protocolizados para gestión de oferta</t>
  </si>
  <si>
    <t>Dos componentes protocolizados (individual y colectivo)</t>
  </si>
  <si>
    <t>Prestar Asistencia técnica a las entidades del SNARIV en el marco de la implementación del modelo de gestión de oferta</t>
  </si>
  <si>
    <t>Entidades del SNARIV asistidas técnicamente en  la implementación del modelo de gestión de oferta</t>
  </si>
  <si>
    <t>Número de entidades asistidas técnicamente</t>
  </si>
  <si>
    <t>Innovar permanentemente los procesos facilitando el acceso a la oferta institucional</t>
  </si>
  <si>
    <t xml:space="preserve"> planes de mejoramiento de las entidades del SNARIV nacional y territorial formulados</t>
  </si>
  <si>
    <t>Adelantar una metodología para la validación de los procesos de mejoramiento continuo con el propósito de ajustar el proceso en 2015</t>
  </si>
  <si>
    <t>Metodología para fortalecer el esquema de mejoramiento continuo de la entidad validada</t>
  </si>
  <si>
    <t>Una metodología para fortalecer el esquema de mejoramiento continuo de la entidad validada</t>
  </si>
  <si>
    <t>Generar  Alianzas estratégicas para el apoyo a la implementación de la política pública para las víctimas</t>
  </si>
  <si>
    <t>Alianzas estratégicas para el apoyo a la implementación de la política pública para las víctimas generadas</t>
  </si>
  <si>
    <t>numero de alianzas generadas</t>
  </si>
  <si>
    <t xml:space="preserve">modelo de gestión de política pública para connacionales en el exterior implementado </t>
  </si>
  <si>
    <t xml:space="preserve">Implementar un modelo de gestión de política pública para connacionales en el exterior </t>
  </si>
  <si>
    <t>Modelo de gestión de política pública para connacionales en el exterior implementado</t>
  </si>
  <si>
    <t>Un modelo de gestión de política pública para connacionales en el exterior implementado</t>
  </si>
  <si>
    <t xml:space="preserve">realizar el seguimiento al cumplimiento de la Sentencia T-025 </t>
  </si>
  <si>
    <t>Seguimiento al cumplimiento de la Sentencia T-025 realizado</t>
  </si>
  <si>
    <t>SUBDIRECCIÓN COORDINACIÓN NACIÓN TERRITORIO</t>
  </si>
  <si>
    <t>Incrementar los recursos que las entidades del SNARIV destinan  a la atención a las víctimas</t>
  </si>
  <si>
    <t>Planes de trabajo formalizados con municipios, ciudades capitales y departamentos (Fedepartamentos) antes de la entrada en vigencia de la ley de garantías, para coordinar  intervenciones para la prevención, atención, asistencia y reparación integral a las víctimas.</t>
  </si>
  <si>
    <t xml:space="preserve">Implementar la estrategia para el apoyo al funcionamiento de los CTJT </t>
  </si>
  <si>
    <t xml:space="preserve"> Informes con el resultado de la gestion y operación de los CJT</t>
  </si>
  <si>
    <t>Número de informes on el resultado de la gestion y operación de los CJT</t>
  </si>
  <si>
    <t>Documento de análisis de planes de mejora por entidad territorial</t>
  </si>
  <si>
    <t xml:space="preserve">realizar la medición de indicadores de coordinación Nación-Territorio </t>
  </si>
  <si>
    <t>indicadores de coordinaicón nación territorio medidos a nivel nacional</t>
  </si>
  <si>
    <t>Número de indicadores de coordinaicón nación territorio medidos a nivel nacional</t>
  </si>
  <si>
    <t>Prestar apoyo técnico y presupuestal a las entidades territoriales para el cumplimiento de sus responsabilidades en la implementación territorial de la Ley 1448/11 y de los Decretos Ley</t>
  </si>
  <si>
    <t>Entidades territoriales vinculados a proyectos con apoyo presupuestal de la unidad en el marco de cofinanciación</t>
  </si>
  <si>
    <t xml:space="preserve">realización de procesos de capacitación en las herramientas para el seguimiento técnico y financiero de los proyectos cofinanciados </t>
  </si>
  <si>
    <t xml:space="preserve">Porcentaje de los proyectos vigentes, capacitados en herramientas para el seguimiento técnico y financiero de los proyectos cofinanciados </t>
  </si>
  <si>
    <t>(proyectos vigentes, capacitados en herramientas para el seguimiento técnico y financiero de los proyectos cofinanciados/proyectos cofinanciados vigentes)*100</t>
  </si>
  <si>
    <t xml:space="preserve"> Convenios suscritos para la cofinancaición de proyectos </t>
  </si>
  <si>
    <t xml:space="preserve"> Cofinanciación de proyectos de  prevención, asistencia, atención y reparación integral a las víctimas </t>
  </si>
  <si>
    <t xml:space="preserve"> Proyectos de  prevención, asistencia, atención y reparación integral a las víctimas cofinanciados </t>
  </si>
  <si>
    <t xml:space="preserve">Número de proyectos de  prevención, asistencia, atención y reparación integral a las víctimas cofinanciados </t>
  </si>
  <si>
    <t>Elaborar un esquema de gestión de recursos para promoción de alianzas  público-privadas en el marco de los proyectos  de cofinanciación</t>
  </si>
  <si>
    <t>Esquema de gestión de recursos para promoción de alianzas público-privadas diseñado e implementado  en el marco de los proyectos  de cofinanciación</t>
  </si>
  <si>
    <t>Esquema de gestión de recursos para promoción de alianzas público-privadas diseñado e implementadoen el marco de los proyectos  de cofinanciación</t>
  </si>
  <si>
    <t>Asistir técnicamente a las ciudades  capitales para que en sus planes de acción cuenten con oferta de los tres niveles de gobierno para  reparar integralmente a las víctimas en el marco de la superación de las condiciones de vulnerabilidad</t>
  </si>
  <si>
    <t>Asistir la formulación y/o ajuste de los planes de acción territorial conforme a los lineamientos de gestión de la política pública (oferta) y el decreto 2569 de 2014.</t>
  </si>
  <si>
    <t>Planes de acción territorial asistidos conforme a los lineamientos de gestión de la política pública (oferta) y el decreto 2569 de 2014.</t>
  </si>
  <si>
    <t>Número de planes de acción territorial asistidos conforme a los lineamientos de gestión de la política pública (oferta) y el decreto 2569 de 2014.</t>
  </si>
  <si>
    <t xml:space="preserve">Realizar el seguimiento a la ejecución de proyectos cofinanciados </t>
  </si>
  <si>
    <t>porcentaje de proyectos cofinanciados en ejecución con seguimiento realizado</t>
  </si>
  <si>
    <t>(No. de Proyectos cofinanciados en ejecución con seguimiento realizado/No. de proyectos cofinanciados en ejecución)*100</t>
  </si>
  <si>
    <t xml:space="preserve">Incidir en la incorporación de los enfoques diferenciales en los planes, programas y proyectos de las Entidades del SNARIV  </t>
  </si>
  <si>
    <t xml:space="preserve">Planes de acción departamentales asistidos para la incorporacioón de enfoques diferenciales </t>
  </si>
  <si>
    <t>elaborar y distribuir mecanismos de difusión sobre actividades y estrategias de gestión interinstitucional territorial</t>
  </si>
  <si>
    <t>Mecanismos de difusión sobre actividades y estrategias de gestión interinstitucional territorial elaboradosy distribuidos</t>
  </si>
  <si>
    <t>Número de Mecanismos de difusión sobre actividades y estrategias de gestión interinstitucional territorial elaboradosy distribuidos</t>
  </si>
  <si>
    <t>Operar el RUSICST como sistema de información para el seguimiento a la política pública de prevención, protección, atención, asistencia y reparación integral a las víctimas para las entidades del nivel territorial</t>
  </si>
  <si>
    <t>Sistema de seguimiento de la política pública de las entidades del Sistema Nacional de Atención y Reparación Integral a las Víctimas territorial operando</t>
  </si>
  <si>
    <t>(No entidades que reportan en RUSICST / Número de entidades territoriales)*100</t>
  </si>
  <si>
    <t xml:space="preserve">Realizar el proceso de certificación de entidades que hacen parte del SNARIV en el nivel territorial </t>
  </si>
  <si>
    <t>Certificación de entidades que hacen parte del SNARIV en el nivel territorial realizada</t>
  </si>
  <si>
    <t>No de entidades certificadas</t>
  </si>
  <si>
    <t xml:space="preserve">Desarrollar procesos de evaluación sobre los proyectos cofinanciados </t>
  </si>
  <si>
    <t>Procesos de evaluación sobre los proyectos cofinanciados realizados</t>
  </si>
  <si>
    <t>N{umero de procesos de evaluación sobre los proyectos cofinanciados realizados</t>
  </si>
  <si>
    <t>Construir e implementar junto con los sujetos colectivos  las medidas y acciones que busquen la reparación integral</t>
  </si>
  <si>
    <t>Apoyo a planes de reparación colectiva a través del acompañamiento a formulación de proyectos</t>
  </si>
  <si>
    <t>Asistencia técnica a formulación de proyectos de prevención,  asistencia, atención y reparación integral</t>
  </si>
  <si>
    <t>Proyectos apoyados en su formulación  en el marco de la priorizaciòn realizada por la Direcciòn de reparaciòn colectiva</t>
  </si>
  <si>
    <t>Número de Proyectos apoyados en su formulación  en el marco de la priorizaciòn realizada por la Direcciòn de reparaciòn colectiva</t>
  </si>
  <si>
    <t>SUBDIRECCIÓN COORDINACIÓN SNARIV</t>
  </si>
  <si>
    <t>Generación de un incentivo para vinculación de retornos,reubicaciones,rep.colectiva o grupos étnicos en proyectos de inversión de entidades de Snariv Nal, mediante incorporación del criterio"Regionalización indicativa para retornos,reubicaciones,rep.colectiva o grupos étnicos"en la certificación</t>
  </si>
  <si>
    <t xml:space="preserve">Realizar el proceso de regionalización indicativa de los proyectos de inversión de las entidades del nivel nacional </t>
  </si>
  <si>
    <t>Proceso de regionalización indicativa de los proyectos de inversión de las entidades del nivel nacional realizado</t>
  </si>
  <si>
    <t>Un proceso de regionalización indicativa de los proyectos de inversión de las entidades del nivel nacional realizado</t>
  </si>
  <si>
    <t>Alianzas gestionadas para fortalecer la gestión de la política pública a partir de los universos de gestión focalizados por la Unidad</t>
  </si>
  <si>
    <t xml:space="preserve">Brindar lineamientos de direccionamiento estratégico a las entidades del SNARIV Nacional </t>
  </si>
  <si>
    <t>Entidades del SNARIV Nacional a las cuales se les brindan lineamientos de direccionamiento estratégico</t>
  </si>
  <si>
    <t>Número de entidades del SNARIV Nacional a las cuales se les brindan lineamientos de direccionamiento estratégico</t>
  </si>
  <si>
    <t>Elaborar y distribuir insumos técnicos a través de publicaciones sobre los avances del SNARIV.</t>
  </si>
  <si>
    <t>insumos técnicos a través de publicaciones sobre los avances del SNARIV elaborados y distribuidos.</t>
  </si>
  <si>
    <t>Número de  insumos técnicos a través de publicaciones sobre los avances del SNARIV elaborados y distribuidos.</t>
  </si>
  <si>
    <t xml:space="preserve">Ejecutar una estrategia de asistencia técnica de los Subcomités Técnicos Nacionales a los Comités Territoriales de Justicia Transicional </t>
  </si>
  <si>
    <t>Estrategia de asistencia técnica de los Subcomités Técnicos Nacionales a los Comités Territoriales de Justicia Transicional ejecutada</t>
  </si>
  <si>
    <t>Garantizar que las víctimas  organizadas, no organizadas y las que se encuentran en el exterior participen en  la formulación e implementación de la política pública  de atención y reparación integral</t>
  </si>
  <si>
    <t>Promoción de la vinculación de representantes de víctimas en el marco del trabajo realizado por los subcomités técnicos u otras instancias de articulación institucional del SNARIV</t>
  </si>
  <si>
    <t>Realizar el seguimiento a las instancias de coordinación para verificar la participación de representantes de las víctimas en estas instancias</t>
  </si>
  <si>
    <t>Reportes semestrales de seguimiento a la participación de las víctimas en los subcomités técnicos del comité ejecutivo del SNARIV</t>
  </si>
  <si>
    <t>Número de reportes semestrales de seguimiento a la participación de los representantes de víctimas en los subcomités técnicos del comité ejecutivo del SNARIV</t>
  </si>
  <si>
    <t>Documento de análisis de planes de mejoramiento de las entidades del Snariv nacional elaborado</t>
  </si>
  <si>
    <t xml:space="preserve">Realizar acciones de mejoramiento continuo de los procesos y procedimientos para entidades del SNARIV del nivel nacional </t>
  </si>
  <si>
    <t>Mejoramiento continuo de los procesos y procedimientos para entidades del SNARIV del nivel nacional realizado</t>
  </si>
  <si>
    <t>Número de entidades del SNARIV nacional con mejoramiento continuo de los procesos y procedimientos realizado</t>
  </si>
  <si>
    <t>operar el sistema de información para el seguimiento a la política pública de prevención, protección, atención, asistencia y reparación integral a las víctimas para las entidades del nivel nacional.</t>
  </si>
  <si>
    <t>Sistema de información para el seguimiento a la política pública de prevención, protección, atención, asistencia y reparación integral a las víctimas para las entidades del nivel nacional operando.</t>
  </si>
  <si>
    <t>Un sistema de información para el seguimiento a la política pública de prevención, protección, atención, asistencia y reparación integral a las víctimas para las entidades del nivel nacional operando.</t>
  </si>
  <si>
    <t xml:space="preserve"> Oferta con enfoque diferencial como un criterio incorporado en la certificación de las  entidades del  nivel nacional del SNARIV </t>
  </si>
  <si>
    <t>Certificación de entidades que hacen parte del SNARIV en el nivel nacional</t>
  </si>
  <si>
    <t>Certificación de entidades que hacen parte del SNARIV en el nivel nacional realizada</t>
  </si>
  <si>
    <t>Número de entidades que hacen parte del SNARIV en el nivel nacional certificadas</t>
  </si>
  <si>
    <t>Elaborar un documento metodológico para la difusión de los indicadores de goce efectivo de derechos de las víctimas</t>
  </si>
  <si>
    <t>Documento metodológico para la difusión de los indicadores de goce efectivo de derechos de las víctimas elaborado</t>
  </si>
  <si>
    <t>SUBDIRECCIÓN PARTICIPACIÓN</t>
  </si>
  <si>
    <t>Crear mecanismos efectivos para hacer seguimiento  a la implementación de la Ley 1448 /11 en los territorios</t>
  </si>
  <si>
    <t xml:space="preserve"> propuestas de las mesas departamentales y nacional de participación con seguimiento de la UARIV implementado</t>
  </si>
  <si>
    <t>Implementar un esquema de seguimiento a las propuestas de las mesas de participación de víctimas</t>
  </si>
  <si>
    <t>porcentaje de propuestas presentadas por las mesas de participación de víctimas con seguimiento implementado</t>
  </si>
  <si>
    <t>(propuestas presentadas por las mesas de participación de víctimas departamentales, distrital y nacional con seguimiento/propuestas presentadas por las mesas de participación de víctiimas departamentales, distrital y nacional)*100</t>
  </si>
  <si>
    <t xml:space="preserve"> Propuestas presentadas por las mesas de participación tramitadas ante CJT, subcomités y otras instancias de interlocución con el SNARIV 
</t>
  </si>
  <si>
    <t xml:space="preserve">Dictar talleres para el fortalecimiento a los representantes de los comités temáticos de las mesas departamentales, distrital y nacional </t>
  </si>
  <si>
    <t>Documentos propuestos por las víctimas para la incidencia en el ajuste de polìtica pública con énfasis en vivienda, generación de ingresos, prevención y protección</t>
  </si>
  <si>
    <t>Número documentos propuestos por las víctimas para la incidencia en el ajuste de polìtica pùblica con énfasis en vivienda, generación de ingresos, prevención y protección</t>
  </si>
  <si>
    <t>Estrategia de difusión de la ruta únca de atención de la Unidad mediante estrategias masivas de comunicación para lograr su conocimiento por parte de las vícitimas no organizadas</t>
  </si>
  <si>
    <t>Realizar una campaña educativa por medios de comunicación masiva en relación a la ley 1448/11</t>
  </si>
  <si>
    <t>Campaña educativa por medios de comunicación masiva realizada  en relación a la ley 1448/11</t>
  </si>
  <si>
    <t>Número de campañas educativas  por medios de comunicación masiva realizadas en relación a la ley 1448/11</t>
  </si>
  <si>
    <t>Distribución de ejemplares de publicaciones sobre temas de interés relacionados con víctimas</t>
  </si>
  <si>
    <t>Ejemplares de publicaciones impresos y distribuidos sobre temas de interés relacionados con vìctimas</t>
  </si>
  <si>
    <t xml:space="preserve">Apoyar planes de acción colectivos de redes de organizaciones de mujeres víctimas pertenecientes a las mesas de participación </t>
  </si>
  <si>
    <t>Planes de acción colectivos de redes de organizaciones de mujeres víctimas pertenecientes a las mesas de participación apoyados</t>
  </si>
  <si>
    <t>Número de Planes de acción colectivos de redes de organizaciones de mujeres víctimas pertenecientes a las mesas de participación apoyados</t>
  </si>
  <si>
    <t xml:space="preserve">Relizar un proceso de formación presencial para la promoción de la participación de la mujer víctima </t>
  </si>
  <si>
    <t>Proceso de formación presencial para la promoción de  la participación de la mujer víctima realizado</t>
  </si>
  <si>
    <t>Número de procesos de formación presencial para la promoción de  la participación de la mujer víctima realizados</t>
  </si>
  <si>
    <t>Promover la elección e instalación de las mesas de participación de víctimas en el marco del protocolo de participación y el Decreto 4800 de 2011.</t>
  </si>
  <si>
    <t>Mesas de participación de víctimas instaladas en el marco del protocolo de participación y el Decreto 4800 de 2011.</t>
  </si>
  <si>
    <t>Número de mesas de participación de víctimas  instaladas en el marco del protocolo de participación y el Decreto 4800 de 2011.</t>
  </si>
  <si>
    <t>Realizar diplomados para mujeres en temas complementarios a la participación</t>
  </si>
  <si>
    <t>Diplomados para mujeres en temas complementarios a la participación realizados</t>
  </si>
  <si>
    <t>Número de diplomados para mujeres en temas complementarios a la participación realizados</t>
  </si>
  <si>
    <t xml:space="preserve">rendición de cuentas de la gestión adelantada por parte de las mesas de participaciónde víctimas
</t>
  </si>
  <si>
    <t>rendición de cuentas de la gestión  adelantada por parte de las mesas de participaciónde víctimas</t>
  </si>
  <si>
    <t>Mesas de participación de víctimas informadas sobre la oferta existente a nivel nacional y territorial</t>
  </si>
  <si>
    <t xml:space="preserve">Fortalecer las mesas de Participación efectiva de victimas en funcionamiento </t>
  </si>
  <si>
    <t>Mesas de Participación efectiva de victimas en funcionamiento fortalecidas a nivel departamental y el distrito capital</t>
  </si>
  <si>
    <t>Número de mesas de Participación efectiva de victimas en funcionamiento fortalecidas a nivel departamental y el distrito capital</t>
  </si>
  <si>
    <t xml:space="preserve">Desarrollar Foros de política pública para promover la incidencia de las víctimas en el entorno local </t>
  </si>
  <si>
    <t xml:space="preserve"> Foros de política pública desarrollados para promover la incidencia de las víctimas en el entorno local </t>
  </si>
  <si>
    <t xml:space="preserve">Número de foros de política pública desarrollados para promover la incidencia de las víctimas en el entorno local </t>
  </si>
  <si>
    <t>DIRECCION DE GESTION SOCIAL Y HUMANITARIA</t>
  </si>
  <si>
    <t>Entrega de Atención humanitaria (emergencia y transición)</t>
  </si>
  <si>
    <t>realizar entrega de atención humanitaria de emergencia  a hogares víctimas del desplazamiento forzado.</t>
  </si>
  <si>
    <t>entrega de atención humanitaria de emergencia</t>
  </si>
  <si>
    <t>(cantidad solicitudes colocadas emergencia/cantidad solicitudes avaldas emergencia)*100</t>
  </si>
  <si>
    <t xml:space="preserve">Insumos para las respuestas de PQR y tutelas por parte de la DGSH
</t>
  </si>
  <si>
    <t>Insumos entregados a tiempo para la respuesta a PQR y tutelas por parte de la DGSH</t>
  </si>
  <si>
    <t xml:space="preserve">(Número de insumos entregados para respuestas a PQR y tutelas / Número de insumos solicitados a la DGSH para respuesta a PQR y tutelas)*100
</t>
  </si>
  <si>
    <t>Notificación de actos administrativos de reconocimiento o no de la atención y ayuda humanitaria = (Solicitudes de atención y ayuda humanitaria notificadas/ solicitudes de atención y ayuda humanitaria tramitadas)*100</t>
  </si>
  <si>
    <t xml:space="preserve">Expedir actos administrativos de reconocimiento o no de la atención y ayuda humanitaria 
</t>
  </si>
  <si>
    <t xml:space="preserve">Actos administrativos expedidos </t>
  </si>
  <si>
    <t>(Numero de actos administrativos expedidos/ numero de solicitudes de atención y ayuda humanitaria  tramitadas )*100</t>
  </si>
  <si>
    <t xml:space="preserve">Notificar actos administrativos cumpliendo con el proceso definido por la ley 1437 de 2011, en el marco del reconocimiento o no de la atención y ayuda humanitaria 
</t>
  </si>
  <si>
    <t>Actos administrativos notificados</t>
  </si>
  <si>
    <t xml:space="preserve">(Numero de actos administrativos notificados/ Numero de actos administrativos expedidos)*100
</t>
  </si>
  <si>
    <t xml:space="preserve">Notificar las respuestas a los recursos de reposición y revocatoria directa cumpliendo con el proceso definido por la ley 1437 de 2011,  interpuestos contra los actos administrativos del reconocimiento o no de la atención y ayuda humanitaria 
</t>
  </si>
  <si>
    <t>Respuestas oportunas a los recursos de reposición y revocatorias directas Notificadas</t>
  </si>
  <si>
    <t>(Numero de respuestas oportunas a los recursos de reposición y revocatoria directa notificados/ Numero de recursos de reposición y revocatoria directa expedidos)*100</t>
  </si>
  <si>
    <t xml:space="preserve">Realizar el pago de atención humanitaria de emergencia y transición, para su respectivo cobro por parte de las víctimas.
</t>
  </si>
  <si>
    <t>Solicitudes de atención humanitaria de emergencia y transición pagadas</t>
  </si>
  <si>
    <t>(solicitudes de atención humanitaria de emergencia y transición pagadas/ solicitudes colocadas)*100</t>
  </si>
  <si>
    <t xml:space="preserve">Entrega de atención humanitaria en las etapas de emergencia y transición  a hogares víctimas del desplazamiento forzado.
</t>
  </si>
  <si>
    <t>(cantidad solicitudes  ah colocadas/ cantidad de solicitudes ah avaldas)*100</t>
  </si>
  <si>
    <t xml:space="preserve">Realizar entrega de atención humanitaria de transición a hogares víctimas del desplazamiento forzado.
</t>
  </si>
  <si>
    <t xml:space="preserve">entrega de atención humanitaria de transición </t>
  </si>
  <si>
    <t>(cantidad solicitudes colocadas_transicion/cantidad solicitudes avaldas_transicion)*100</t>
  </si>
  <si>
    <t xml:space="preserve">Responder oportunamente a los recursos de reposición y revocatoria directa, interpuestos contra los actos administrativos del reconocimiento o no de la atención y ayuda humanitaria 
</t>
  </si>
  <si>
    <t xml:space="preserve">Respuestas oportunas a los recursos de reposición y revocatorias directas 
</t>
  </si>
  <si>
    <t xml:space="preserve">(Numero de respuestas oportunas a los recursos de reposición y revocatoria directa / Numero de recursos de reposición y revocatoria directa interpuestos a la DGSH)*100
</t>
  </si>
  <si>
    <t>SUBDIRECCION DE PREVENCION Y ATENCIÓN DE EMERGENCIAS</t>
  </si>
  <si>
    <t xml:space="preserve">Ayuda Humanitaria para víctimas de hechos diferentes al desplazamiento forzado. </t>
  </si>
  <si>
    <t>Brindar Ayuda Humanitaria a los afectados por hechos diferentes al desplazamiento forzado.</t>
  </si>
  <si>
    <t>Entrega de Ayuda Humanitaria para víctimas de hechos diferentes al desplazamiento colocada</t>
  </si>
  <si>
    <t>(Solicitudes de Ayuda Humanitaria colocadas / Solicitudes de Ayuda Humanitaria avaladas)*100</t>
  </si>
  <si>
    <t xml:space="preserve">Casos gestionados en espacios de coordinación para la Prevención. 
</t>
  </si>
  <si>
    <t>Identificar y gestionar información de riesgo de violaciones de DH para la participación en escenarios de coordinación para la prevención.</t>
  </si>
  <si>
    <t>Casos identificados y gestionados en espacios de coordinación para la prevención</t>
  </si>
  <si>
    <t>(Casos gestionados /Casos identificados) * 100</t>
  </si>
  <si>
    <t>Apoyar a entidades territoriales en materia de prevención y atención inmediata</t>
  </si>
  <si>
    <t>Apoyar las solicitudes de las entidades territoriales para la prevención y atención inmediata = atención inmediata por subsidiariedad, ayuda en especie, proyectos de complementariedad alimentaria, proyectos de infraestructura social y comunitaria</t>
  </si>
  <si>
    <t>Solicitudes ejecutadas que cumplen con los requisitos</t>
  </si>
  <si>
    <t>(Solicitudes de Entidades Territoriales ejecutadas / Solicitudes de Entidades Territoriales que cumplen los requisitos)*100</t>
  </si>
  <si>
    <t>Asesorar técnicamente con Enfoque Diferencial, a las entidades territoriales en prevención y atención inmediata.</t>
  </si>
  <si>
    <t xml:space="preserve">Entidades territoriales con asesorías realizadas en prevención y atención. </t>
  </si>
  <si>
    <t>(Cantidad de Entidades Territoriales con Asesorías Técnicas realizadas / Cantidad de Entidades Territoriales con Asesorías Técnicas requeridas)*100</t>
  </si>
  <si>
    <t xml:space="preserve">Emergencias atendidas en el marco del Conflicto Armado. </t>
  </si>
  <si>
    <t xml:space="preserve">Realizar seguimiento a emergencias humanitarias de la cuales tuvo conocimiento la Unidad. </t>
  </si>
  <si>
    <t>Emergencias atendidas en el marco del conflicto armado interno</t>
  </si>
  <si>
    <t>(Emergencias atendidas / Emergencias identificadas)*100</t>
  </si>
  <si>
    <t>SUBDIRECCION DE ASISTENCIA Y ATENCION HUMANITARIA</t>
  </si>
  <si>
    <t>Porcentaje de víctimas identificadas con carencias en subsistencia mínima que reciben atención humanitaria</t>
  </si>
  <si>
    <t>Realizar la evaluación de carencias</t>
  </si>
  <si>
    <t>Solicitudes de atención humanitaria con medición de carencias</t>
  </si>
  <si>
    <t>(Número de solicitudes de atención humanitaria con medición de carencias / Número de solicitudes de atención humanitaria recibidas a través de la ruta para la identificación de carencias)*100</t>
  </si>
  <si>
    <t>Entrega de atención humanitaria de Transición en el componente de alimentación   a hogares víctimas del desplazamiento forzado</t>
  </si>
  <si>
    <t xml:space="preserve">Entrega de Atención Humanitaria de Transición con Componente de alimentación
</t>
  </si>
  <si>
    <t xml:space="preserve">CANTIDAD SOLICITUDES COLOCADAS_TTRANSICION_ALIMENTACION/CANTIDAD SOLICITUDES AVALDAS_TRANSICION_ALIMENTACION	</t>
  </si>
  <si>
    <t>Número de Procesos de entrega de cuerpos y restos (alojamiento, transporte, alimentación, gastos funerarios) apoyados por la Unidad/Número de Procesos programados por la Fiscalia General de la Nación</t>
  </si>
  <si>
    <t>Realizar seguimiento a la operación de entrega de cuerpos o restos de víctimas del conflictpo armado de acuerdo con la ley 1448 de 2011 y la ley 1408 de 2011</t>
  </si>
  <si>
    <t>Número de   procesos de entrega de cuerpos y restos (alojamiento, transporte, alimentación, gastos funerarios) apoyados por la Unidad</t>
  </si>
  <si>
    <t>(Número de Procesos de entrega de cuerpos y restos (alojamiento, transporte, alimentación, gastos funerarios) apoyados por la Unidad / Número de Procesos programados por la Fiscalía General de la Nación)*100</t>
  </si>
  <si>
    <t xml:space="preserve">Entrega de atención humanitaria de emergencia en el componente de alojamiento  a hogares víctimas del desplazamiento forzado.	
</t>
  </si>
  <si>
    <t>Entrega de Atención Humanitaria de emergencia con Componente de alojamiento</t>
  </si>
  <si>
    <t>CANTIDAD SOLICITUDES COLOCADAS_EMERGENCIA_ALOJAMIENTO/CANTIDAD SOLICITUDES AVALDAS_EMERGENCIA_ALOJAMIENTO</t>
  </si>
  <si>
    <t>Entrega de atención humanitaria de Transición en el componente de alimentación   a hogares víctimas del desplazamiento forzado.</t>
  </si>
  <si>
    <t>Entrega de Atención Humanitaria de Transición con Componente de alojamiento</t>
  </si>
  <si>
    <t>CANTIDAD SOLICITUDES COLOCADAS_TRANSICION_ALOJAMIENTO/CANTIDAD SOLICITUDES AVALDAS_TRANSICION_ALOJAMIENTO</t>
  </si>
  <si>
    <t xml:space="preserve">
Formular los PAARI (Modulo de Asistencia) para la identificación de necesidades</t>
  </si>
  <si>
    <t>Víctimas con PAARI (módulo asistencia) formulado</t>
  </si>
  <si>
    <t>(víctimas con PAARI (módulo asistencia) formulado / víctimas que requieren acceso a medidas de asistencia)*100</t>
  </si>
  <si>
    <t>Entrega de atención humanitaria de emergencia en el componente de alimentación  a hogares víctimas del desplazamiento forzado.</t>
  </si>
  <si>
    <t xml:space="preserve">Entrega de Atención Humanitaria de emergencia con Componente de alimentación </t>
  </si>
  <si>
    <t>CANTIDAD SOLICITUDES COLOCADAS_EMERGENCIA_ALIMENTACION/CANTIDAD SOLICITUDES AVALDAS_EMERGENCIA_ALIMENTACION</t>
  </si>
  <si>
    <t>FONDO DE REPARACION DE VICTIMAS</t>
  </si>
  <si>
    <t>Administrar los recursos del Fondo para implementar las medidas de reparación</t>
  </si>
  <si>
    <t>Bienes con sistema de administración</t>
  </si>
  <si>
    <t xml:space="preserve">Incrementar el recaudo de recursos por enajenación de bienes administrados por el Fondo para la reparación de víctimas
</t>
  </si>
  <si>
    <t xml:space="preserve">Incremento de ingresos por comercialización de bienes administrados con extinción de dominio autorizados por la magistratura o donados el FRV
</t>
  </si>
  <si>
    <t>((Ingresos por comercialización de bienes con extinción de dominio autorizados por la magistratura o donaciones 2015 - Ingresos por comecialización de bienes con extinción de dominio autorizados por la magistratura o donaciones 2014)/ Ingresos por comercialización de bienes  con extinción de dominio autorizados por magistratura o donaciones 2014 ) * 100</t>
  </si>
  <si>
    <t xml:space="preserve">Incrementar el recaudo de recursos por concepto de administración de bienes para apoyar la labor misional de la entidad
</t>
  </si>
  <si>
    <t xml:space="preserve">Incremento de ingresos por concepto de admimistración de bienes
</t>
  </si>
  <si>
    <t>(Ingresos recibidos por concepto de administración de bienes 2015/ Ingresos recibidos en el año 2014 por concepto de administración de bienes incrementados en un 30%) * 100</t>
  </si>
  <si>
    <t xml:space="preserve">Gestionar nuevos recursos que apoyen la labor misional de la entidad
</t>
  </si>
  <si>
    <t xml:space="preserve">INFF: Incremento de Ingresos por fuentes de financiación
</t>
  </si>
  <si>
    <t xml:space="preserve">(Ingresos recaudados en el periodo / 500) * 100
</t>
  </si>
  <si>
    <t xml:space="preserve">Transferir bienes para la política de restitución de tierras
</t>
  </si>
  <si>
    <t xml:space="preserve">BTURT: Bienes Transferidos a la Unidad de Restitución de Tierras
</t>
  </si>
  <si>
    <t xml:space="preserve">(Número de Bienes transferidos a la URT / Total de bienes por trasnferir)*100
</t>
  </si>
  <si>
    <t xml:space="preserve">Reparar con bienes revestidos de vocación social reparadora a Sujetos de Reparación Colectiva
</t>
  </si>
  <si>
    <t xml:space="preserve">BCVR: Bienes con vocación social reparadora, destinados a, sujetos de Reparación Colectiva
</t>
  </si>
  <si>
    <t xml:space="preserve">Númeto de bienes entregados a sujetos de reparación colectiva
</t>
  </si>
  <si>
    <t xml:space="preserve">Indemnizar a víctimas reconocidas en sentencias de Justicia y Paz
</t>
  </si>
  <si>
    <t xml:space="preserve">VIJP: Victimas indemnizadas por sentencias de Justicia y Paz
</t>
  </si>
  <si>
    <t>Número de victimas reconocidas en sentencias de justicia y Paz debidamente ejecutoriadas incluidas en resolución de pago</t>
  </si>
  <si>
    <t xml:space="preserve">Implementar programas y acciones de inversión adecuada a los recursos entregados a las victimas reconocidas en sentencias de Justicia y Paz y otras víctimas del conflicto
</t>
  </si>
  <si>
    <t xml:space="preserve">NVAPI: Víctimas reconocidas en sentencias de Justicia y Paz que acceden a los programas de inversión adecuada de los recursos
</t>
  </si>
  <si>
    <t xml:space="preserve">Número de víctimas de justicia y paz y otras víctimas del conflicto que acceden a las acciones de apoyo del programa de acompañamiento para la adecuada inversión de los recursos de la indemnización.
</t>
  </si>
  <si>
    <t>SUBDIRECCION DE REPARACION INDIVIDUAL</t>
  </si>
  <si>
    <t xml:space="preserve"> Víctimas en ruta de reparación individual integral</t>
  </si>
  <si>
    <t xml:space="preserve">Formular PAARI a mujeres víctimas de violencia sexual y acompañarlas en su plan de Reparación Integral
</t>
  </si>
  <si>
    <t xml:space="preserve">Mujeres víctimas de violencia sexual acompañadas en su plan de reparación individual
</t>
  </si>
  <si>
    <t xml:space="preserve">Número de Mujeres víctimas de violencia sexual acompañadas en su plan de reparación individual
</t>
  </si>
  <si>
    <t xml:space="preserve">Acompañar a las víctimas beneficiarias del Fondo de Reparación para el acceso, permanencia y graduación en la educación superior
</t>
  </si>
  <si>
    <t xml:space="preserve">Víctimas beneficiarias  del Fondo de Reparación para el acceso graduación y permanencia en la educación superior, acompañadas
</t>
  </si>
  <si>
    <t xml:space="preserve">Número de víctimas acompañadas en la estrategia del Fondo de Reparación para el acceso graduación y permanencia en la educación superior
</t>
  </si>
  <si>
    <t xml:space="preserve">Realizar ferias de servicio para orientar a las víctimas en la inversión adecuada de los recursos a título de indemnización
</t>
  </si>
  <si>
    <t xml:space="preserve">Ferias de servicio para orientar a las víctimas en la inversión adecuada de los recursos a título de indemnización
</t>
  </si>
  <si>
    <t xml:space="preserve">Número de ferias de servicio para orientar a las víctimas en la inversión adecuada de los recursos
</t>
  </si>
  <si>
    <t xml:space="preserve">Asesorar de forma específica a las víctimas en las líneas de inversión de preferencia
</t>
  </si>
  <si>
    <t xml:space="preserve">Víctimas asesoradas en las líneas de inversión de preferencia
</t>
  </si>
  <si>
    <t xml:space="preserve">Número de víctimas en las líneas de inversión de preferencia asesoradas
</t>
  </si>
  <si>
    <t xml:space="preserve">Medir el avance de las victimas de desplazamiento forzado  en cuanto a la superación de situación de vulnerabilidad SSV
</t>
  </si>
  <si>
    <t xml:space="preserve">Víctimas de desplazamiento que han superado la situación de vulnerabilidad
</t>
  </si>
  <si>
    <t xml:space="preserve">Número de víctimas de desplazamiento que han superado la situación de vulnerabilidad
</t>
  </si>
  <si>
    <t xml:space="preserve">Acompañar la entrega de restos o cuerpos de las víctimas de homicidio y desaparición forzada que adelante la Fiscalía General de la Nación
</t>
  </si>
  <si>
    <t xml:space="preserve">Procesos acompañados de entrega de restos o cuerpos
</t>
  </si>
  <si>
    <t xml:space="preserve">Número de procesos acompañados para entrega de restos o cuerpos
</t>
  </si>
  <si>
    <t xml:space="preserve">Otorgar la medida de indemnización administrativa a Niños Niñas y Adolescentes NNA que cumplen la mayoría de edad
</t>
  </si>
  <si>
    <t xml:space="preserve">Imdemnizar a NNA que cumplen la mayoría de edad
</t>
  </si>
  <si>
    <t xml:space="preserve">(Niños niñas y Acolescentes indemnizadas que al cumplir la mayoría de edad siguen en el programa de acompañamiento / NNA con mayoría de edad en el programa de acompañamiento) *100
</t>
  </si>
  <si>
    <t xml:space="preserve"> Acciones de pedagogía social para el reconocimiento de las víctimas desarrolladas 
</t>
  </si>
  <si>
    <t xml:space="preserve">Realizar procesos de socialización dirigidos a víctimas,  funcionarios, colaboradores y/o sociedad que promueban los derechos de las víctimas
</t>
  </si>
  <si>
    <t xml:space="preserve">Procesos de formación realizados para promover los derechos de las victimas
</t>
  </si>
  <si>
    <t xml:space="preserve">Número de procesos de formación realizados para promover los derechos de las victimas
</t>
  </si>
  <si>
    <t>Contar con una estrategia de comunicación con lenguaje incluyente que promueva la ciudadanía</t>
  </si>
  <si>
    <t xml:space="preserve"> Estrategia de comunicación con lenguaje incluyente que promueva la ciudadanía, implementada
</t>
  </si>
  <si>
    <t xml:space="preserve">Realizar acciones académicas de pedagogía social demandadas por escuelas colegios y universidades
</t>
  </si>
  <si>
    <t xml:space="preserve">Acciones académicas de pedagogía social realizadas en escuelas, colegios y universidades
</t>
  </si>
  <si>
    <t xml:space="preserve">Número de acciones académicas realizadas en escuelas, colegios y universidades
</t>
  </si>
  <si>
    <t xml:space="preserve"> Redes de apoyo y solidaridad con las víctimas del conflicto  generadas
</t>
  </si>
  <si>
    <t xml:space="preserve">Vincular a las victimas en procesos de reconstrucción del tejido social de otras víctimas a través de la estrategia del voluntariado nacional
</t>
  </si>
  <si>
    <t xml:space="preserve">Pilotos territoriales desarrollados para el voluntariado de víctimas
</t>
  </si>
  <si>
    <t xml:space="preserve">Número de pilotos desarrollados
</t>
  </si>
  <si>
    <t xml:space="preserve">Realizar acompañamiento a Niños Niñas y Adolescentes NNA víctimas en su Plan de Reparación integral PAARI
</t>
  </si>
  <si>
    <t xml:space="preserve">Niños Niñas y Adolescentes NNA acompañados en su Plan de Reparación integral
</t>
  </si>
  <si>
    <t xml:space="preserve">Número de Niños Niñas y Adolescentes NNA acompañados en su Plan de Reparación integral PAARI
</t>
  </si>
  <si>
    <t>Implementar acciones de  atención psicosocial a las víctimas en los Centros Regionales de Atención a Víctimas</t>
  </si>
  <si>
    <t xml:space="preserve">Víctimas atendidas psicosocialmente en los Centros Regionales de Atención  </t>
  </si>
  <si>
    <t xml:space="preserve">Número de Víctimas atendidas psicosocialmente en los Centros Regionales de Atención </t>
  </si>
  <si>
    <t xml:space="preserve"> Acciones realizadas para posicionar la reparación integral a las vícitimas
</t>
  </si>
  <si>
    <t xml:space="preserve">Realizar un encuentro internacional para el intercambio de experiencias de reparacion a víctimas del conflicto
</t>
  </si>
  <si>
    <t xml:space="preserve">Evento  internacional de intercambio de experiencias realizado
</t>
  </si>
  <si>
    <t xml:space="preserve">Evento internacional de intercambio de experiencias realizado
</t>
  </si>
  <si>
    <t xml:space="preserve">Realizar procesos de formación  dirigidos a víctimas,  funcionarios, colaboradores y/o sociedad que promueban los derechos de las víctimas
</t>
  </si>
  <si>
    <t xml:space="preserve">Procesos de formación realizados para promover los derechos de las víctimas
</t>
  </si>
  <si>
    <t xml:space="preserve"> Número de procesos de formación realizados para promover los derechos de las víctimas
</t>
  </si>
  <si>
    <t xml:space="preserve">Formar en Educación Financiera a las Víctimas del conflicto armado
</t>
  </si>
  <si>
    <t xml:space="preserve">Víctimas formadas en educación financiera
</t>
  </si>
  <si>
    <t xml:space="preserve">Número de víctimas formadas en educación financiera
</t>
  </si>
  <si>
    <t xml:space="preserve">Articular iniciativas culturales y/o sociales de alto impacto para fomentar la solidaridad con las víctimas
</t>
  </si>
  <si>
    <t xml:space="preserve">Iniciativas culturales y/o sociales de alto impacto, articuladas
</t>
  </si>
  <si>
    <t xml:space="preserve">Número de Iniciativas culturales y/o sociales de alto impacto articuladas
</t>
  </si>
  <si>
    <t xml:space="preserve">Formular a las víctimas Planes de atención, asistencia y reparación integral PAARI en el módulo de reparación a nivel nacional
</t>
  </si>
  <si>
    <t xml:space="preserve">Planes de atención, asistencia y Reparación Integral formulados en el módulo de reparación
</t>
  </si>
  <si>
    <t xml:space="preserve">Número de víctimas con Plan de atención, asistencia y reparación integral en el módulo de reparación a nivel nacional
</t>
  </si>
  <si>
    <t xml:space="preserve">Actos realizados en cumplimiento de las medidas de satisfacción y garantías de no repetición
</t>
  </si>
  <si>
    <t xml:space="preserve">Número de actos realizados en cumplimiento de las medidas de satisfacción y garantías de no repetición
</t>
  </si>
  <si>
    <t xml:space="preserve">Número de Actos simbólicos y/o de conmemoración
</t>
  </si>
  <si>
    <t xml:space="preserve">Implementar la Estrategia de Recuperación Emocional ERE a nivel grupal para que las víctimas fortalezcan su proyecto de vida
</t>
  </si>
  <si>
    <t xml:space="preserve">Víctimas que han sido acompañadas con la Estrategia de Recuperación Emocional a nivel grupal
</t>
  </si>
  <si>
    <t xml:space="preserve">Número de Víctimas que participan en la Estrategia de Recuperación Emocional a nivel grupal
</t>
  </si>
  <si>
    <t xml:space="preserve">Realizar mesas de trabajo con la Fiscalía General de la Nación para impulsar el acceso de las víctimas a la justicia
</t>
  </si>
  <si>
    <t xml:space="preserve">Mesas de trabajo realizadas con la Fiscalía General de Nación
</t>
  </si>
  <si>
    <t xml:space="preserve">Número de mesas de trabajo realizadas con la Fiscalía General de Nación
</t>
  </si>
  <si>
    <t xml:space="preserve">Realizar acciones diferenciales focalizadas en el proceso de reparación integral a las víctimas
</t>
  </si>
  <si>
    <t xml:space="preserve">Jornadas de reparación integral con enfoque diferencial y de género realizadas
</t>
  </si>
  <si>
    <t xml:space="preserve">Número de Jornadas de reparación integral con enfoque diferencial y de género realizadas
</t>
  </si>
  <si>
    <t>Implementar estrategias de recuperación emocional y fortalecimiento comunitario a través del Yoga</t>
  </si>
  <si>
    <t>Víctimas que han sido acompañadas a través de la estrategia de yoga</t>
  </si>
  <si>
    <t>Número de víctimas acompañadas a traves de la estrategia de Yoga</t>
  </si>
  <si>
    <t xml:space="preserve">Brindar orientación a las víctimas para la adecuada inversión de los recursos de la indemnización administrativa por vía administrativa y judicial
</t>
  </si>
  <si>
    <t xml:space="preserve">Víctimas orientadas en la adecuada inversión de los recursos de la indemnización por vía administrativa y judicial
</t>
  </si>
  <si>
    <t xml:space="preserve">Número de víctimas orientadas en la adecuada inversión de los recursos de la indemnización administrativa
</t>
  </si>
  <si>
    <t xml:space="preserve">Adelantar Pilotos étnicos de acompañamiento a la inversión adecuada y atención diferenciada para trasnversalizando el enfoque étnico
</t>
  </si>
  <si>
    <t xml:space="preserve">Pilotos étnicos de acompañamiento a la inversión adecuada y atención diferenciada realizados
</t>
  </si>
  <si>
    <t xml:space="preserve">Número de pilotos étnicos de acompañamiento a la inversión adecuada y atención diferenciada
</t>
  </si>
  <si>
    <t xml:space="preserve">Ordenar gradual y progresivamente la medida de Indemnización  por vía administrativa a las víctimas del conflicto armado interno
</t>
  </si>
  <si>
    <t xml:space="preserve">Víctimas indemnizadas por vía administrativa
</t>
  </si>
  <si>
    <t xml:space="preserve">Número de víctimas indemnizadas por vía administrativa
</t>
  </si>
  <si>
    <t xml:space="preserve">Liderar la mesa interinstitucional de desaparición forzada para impulsar la articulación de las entidades competentes para la atención de este delito
</t>
  </si>
  <si>
    <t xml:space="preserve">Sesiones de la mesa interinstitucional de desaparición forzada  realizadas 
</t>
  </si>
  <si>
    <t xml:space="preserve">Número de sesiones de la mesa interinstitucional de desaparición forzada  realizadas 
</t>
  </si>
  <si>
    <t xml:space="preserve">Prestar asistencia técnica para la formulación e implementación de la línea de proyectos productivos en el marco del programa de acompañamiento
</t>
  </si>
  <si>
    <t xml:space="preserve">Víctimas asistidas en la línea de implementación de proyectos productivos
</t>
  </si>
  <si>
    <t xml:space="preserve">Número de víctimas asistidas en la línea de implementación de proyectos productivos
</t>
  </si>
  <si>
    <t xml:space="preserve">Entregar un mensaje estatal de reconocimiento de la condición de víctima, exaltación de su dignidad, nombre y honor
</t>
  </si>
  <si>
    <t xml:space="preserve">Víctimas que han recibido el mensaje estatal de reconocimiento y dignificación como medida de satisfacción
</t>
  </si>
  <si>
    <t xml:space="preserve">Número de víctimas que han recibido el mensaje de reconocimiento y dignificación
</t>
  </si>
  <si>
    <t>GRUPO DE RETORNOS Y REUBICACIONES</t>
  </si>
  <si>
    <t>Retornar y/o reubicar a las víctimas del conflicto en condiciones de seguridad, dignidad y voluntariedad</t>
  </si>
  <si>
    <t xml:space="preserve">Porcentaje de Hogares vinculados a Planes de Retorno y Reubicación municipales			
</t>
  </si>
  <si>
    <t xml:space="preserve">Implementar la ruta de acompañamiento para el proceso de retornos y reubicaciones como medida de restitución en la reparación integral
</t>
  </si>
  <si>
    <t xml:space="preserve">Hogares acompañados por la ruta de Retornos y Reubicaciones en el año 2015
</t>
  </si>
  <si>
    <t xml:space="preserve">Número de hogares acompañados por la ruta de Retornos y Reubicaciones en el año 2015
</t>
  </si>
  <si>
    <t xml:space="preserve">Implementar los Planes de Retorno y Reubicación territorial en la Ruta Integral de Reparación
</t>
  </si>
  <si>
    <t xml:space="preserve">Planes de Retorno o Reubicación en implementación
</t>
  </si>
  <si>
    <t xml:space="preserve">Número de planes de Retorno o Reubicación en implementación
</t>
  </si>
  <si>
    <t>Realizar el acompañamiento en integración comunitaria a los procesos de retorno reubicación</t>
  </si>
  <si>
    <t xml:space="preserve">Procesos de retorno y reubicacion con integracion comunitaria acompañados
</t>
  </si>
  <si>
    <t xml:space="preserve">Número de procesos de retorno y reubicacion con integracion comunitaria acompañados
</t>
  </si>
  <si>
    <t>SUBDIRECCION DE REPARACION COLECTIVA</t>
  </si>
  <si>
    <t xml:space="preserve"> Implementar al menos dos medidas de reparación colectiva en SRC</t>
  </si>
  <si>
    <t>Implementar estrategias de fortalecimiento del tejido social en comunidades con procesos de retornos o reubicaciones con fallos judiciales</t>
  </si>
  <si>
    <t>Comunicades atendidas psicologicamente en procesoas de retornos o reubicacion para el fortalecimiento del tejido social</t>
  </si>
  <si>
    <t>Número de comunicades atendidas psicologicamente en procesoas de retornos o reubicacion para el fortalecimiento del tejido social</t>
  </si>
  <si>
    <t xml:space="preserve">SRC con PIRC aprobados
</t>
  </si>
  <si>
    <t xml:space="preserve">Gestionar el proceso de Aprobación de PIRC
</t>
  </si>
  <si>
    <t xml:space="preserve">PIRCs de SRC aprobados
</t>
  </si>
  <si>
    <t xml:space="preserve">Número de Planes Integrales de Reparación Colectiva PIRC aprobados
</t>
  </si>
  <si>
    <t xml:space="preserve">Implementar la Ruta de Reparación Colectiva para formulación de PIRC
</t>
  </si>
  <si>
    <t xml:space="preserve">Sujetos de Reparación Colectiva con PIRC formulado
</t>
  </si>
  <si>
    <t xml:space="preserve">Número de SRC con plan formulados
</t>
  </si>
  <si>
    <t xml:space="preserve">Procesos de consulta previa en SRC étnicos finalizados 
</t>
  </si>
  <si>
    <t xml:space="preserve">Realizar el acompañamiento en los procesos de consulta previa con SRC étnicos
</t>
  </si>
  <si>
    <t>SRC étnicos con consulta previa finalizada</t>
  </si>
  <si>
    <t xml:space="preserve">No. de SRC étnicos con consulta previa finalizada
</t>
  </si>
  <si>
    <t xml:space="preserve">Implementar medidas de restitución a través de la ejecución de proyectos productivos, fortalecimiento organizativo y/u obras de infraestructura para la reparación relacionadas con el daño colectivo
</t>
  </si>
  <si>
    <t>Proyectos  de medidas de reparación de PIRC aprobados, ejecutados</t>
  </si>
  <si>
    <t>Número de proyectos ejecutados en el marco de los PIRC aprobados</t>
  </si>
  <si>
    <t xml:space="preserve">Implementar medidas de rehabilitación comunitaria y reconstrucción del tejido social
</t>
  </si>
  <si>
    <t xml:space="preserve">Estrategia de rehabilitación y reconstrucción del tejido social entrelazando para SRC implementada
</t>
  </si>
  <si>
    <t xml:space="preserve">Número de SRC con la estregia Entrelazando en proceso
</t>
  </si>
  <si>
    <t xml:space="preserve">Gestionar la formalización y/o titulación de predios para la implementación de proyectos de PIRC aprobados
</t>
  </si>
  <si>
    <t xml:space="preserve">Gestión para la formalización y/o titulación de Predios
</t>
  </si>
  <si>
    <t xml:space="preserve">No. de predios gestionados para su formalización y/o titulación 
</t>
  </si>
  <si>
    <t xml:space="preserve">Adelantar Medidas de Satisfacción y Reparación Simbólica en SRC
</t>
  </si>
  <si>
    <t xml:space="preserve">Medidas de satisfacción en SRC ejecutadas
</t>
  </si>
  <si>
    <t xml:space="preserve">Número de SRC con por lo menos una medida de satisfacción ejecutada
</t>
  </si>
  <si>
    <t>Desarrollar estrategia para mitigar imaginarios colectivos y construir memoria de resistencia en la región de Montes de María en casos con reconocimiento judicial o sentencias judiciales de justicia y paz.</t>
  </si>
  <si>
    <t>Comunidades con reconocimiento judicial o sentencias de Justicia y paz con estrategias de mitigación de imaginarios colectivos y memoria</t>
  </si>
  <si>
    <t>Número de comunidades  con reconocimiento judicial o sentencias de Justicia y paz con estrategias de mitigación de imaginarios colectivos y memoria</t>
  </si>
  <si>
    <t xml:space="preserve"> Acciones adelantadas con el SNARIV para la garantia de no repetición a SRC
</t>
  </si>
  <si>
    <t xml:space="preserve">Impulsar acciones que permitan avazar en las Garantías de No Repetición para SRC
</t>
  </si>
  <si>
    <t xml:space="preserve">SRC con acciones de prevención y protección gestionadas
</t>
  </si>
  <si>
    <t xml:space="preserve">Número de SRC con acciones de prevención y protección gestionadas
</t>
  </si>
  <si>
    <t xml:space="preserve">Impulsar procesos de reconciliación en SRC
</t>
  </si>
  <si>
    <t xml:space="preserve">SRC con Indice de reconciliación aplicado
</t>
  </si>
  <si>
    <t xml:space="preserve">Número de SRC con el indice para las condiciones de reconciliación  aplicado
</t>
  </si>
  <si>
    <t xml:space="preserve">Brindar acompañamiento para la Indemnización administrativa a SRC étnicos
</t>
  </si>
  <si>
    <t xml:space="preserve">SRC étnicos Indemnizados
</t>
  </si>
  <si>
    <t xml:space="preserve">Número de SRC étnicos indemnizados
</t>
  </si>
  <si>
    <t>SUBDIRECCION DE VALORACION Y REGISTRO</t>
  </si>
  <si>
    <t>Afianzar la cultura de gestión de la información con calidad y oportunidad</t>
  </si>
  <si>
    <t>Porcentaje de requerimientos de informacion del RUV atendidos</t>
  </si>
  <si>
    <t>Notificar al declarante la decisión administrativa tomada por la Unidad mediante notificación personal, edicto o aviso según sea el caso.</t>
  </si>
  <si>
    <t>Porcentaje de declaraciones valoradas notificadas con actos administrativos durante el 2015</t>
  </si>
  <si>
    <t>(Total de Actos Administrativos notificados / total de actos administrativos de valoracion emitidos)*100</t>
  </si>
  <si>
    <t xml:space="preserve">Valorar oportunamente durante el 2015 las declaraciones recibidas de las entidades que conforman el Ministerio Público </t>
  </si>
  <si>
    <t>Porcentaje de FUD recibidos y valorados en terminos durante el 2015</t>
  </si>
  <si>
    <t>(Número de FUD valorados en términos / Total de FUD valorados por el proceso durante el 2015 )*100</t>
  </si>
  <si>
    <t xml:space="preserve"> Porcentaje de solicitudes de inclusión en el RUV por parte de las entidades del SNARIV con enfoque diferencial </t>
  </si>
  <si>
    <t>Gestionar las solicitudes del año 2015 que realizaron las victimas inscritas en el registro con el fin de incluir los NNA nacidos después del desplazamiento forzado.</t>
  </si>
  <si>
    <t>Porcentaje de novedades de NNA recibidas en 2015 y tramitadas durante la vigencia</t>
  </si>
  <si>
    <t>(Número total de novedades de 2015 tramitadas para NNA/ Número total de novedades recibidas en el año 2015 de NNA)*100</t>
  </si>
  <si>
    <t>Gestionar las solicitudes del año 2014 que realizaron las victimas inscritas en el registro con el fin de actualizar datos o modificar la información consignada en la herramienta tecnológica.</t>
  </si>
  <si>
    <t>Porcentaje de novedades o actualizaciones de 2014 tramitadas en el 2015</t>
  </si>
  <si>
    <t>(Numero total de novedades o actualizaciones de 2014 tramitadas/ Numero total de novedades recibidas en el año 2014) *100</t>
  </si>
  <si>
    <t xml:space="preserve"> Porcentaje de solicitudes de insrcipcion el RUV de sujetos de reparación colectiva valorados en el 2015</t>
  </si>
  <si>
    <t>Notificar los actos administrativos que deciden sobre la inclusión en el RUV de SRC.</t>
  </si>
  <si>
    <t>A 31 de diciembre de 2015, 100% de los actos administrativos que deciden la inclusión de 200 SRC se habrán notificado</t>
  </si>
  <si>
    <t>(Número de actos administrativos de SRC notificados en el 2015/ Número de actos administrativos de SRC valorados en el 2015) *100</t>
  </si>
  <si>
    <t>Gestionar las solicitudes del año 2015 que realizaron las victimas inscritas en el registro con el fin de actualizar datos o modificar la información consignada en la herramienta tecnológica.</t>
  </si>
  <si>
    <t xml:space="preserve">Porcentaje de novedades o actualizaciones de 2015 tramitadas </t>
  </si>
  <si>
    <t>(Numero total de novedades o actualizaciones de 2015 tramitadas/ Numero total de novedades recibidas en el año 2015) *100</t>
  </si>
  <si>
    <t>Porcentaje de personas notificadas de las decisiones administrativas de la Unidad en el 2015</t>
  </si>
  <si>
    <t>(Número total de actos administrativos notificados / Número total de actos administrativos emitidos)*100</t>
  </si>
  <si>
    <t>Tramitar los recursos de la via gubernativa recibidos de las entidades que conforman el Ministerio Publico</t>
  </si>
  <si>
    <t>Porcentaje de Recursos de reposición y acciones de revocatoria directa del año 2013 y 2014</t>
  </si>
  <si>
    <t>(Número de recursos de reposición y acciones de revocatoria emitidos en el año 2015 / total recursos y revocatorias directas recepcionados en el año 2013 y 2014) *100</t>
  </si>
  <si>
    <t>Capturar las solicitudes de inscripción individual en el RUV</t>
  </si>
  <si>
    <t>Porcentaje de solicitudes de inscripción en el RUV recibidas durante el 2015 listas para valoración</t>
  </si>
  <si>
    <t>Número solicitudes capturadas / Número de solicitudes de inscripciones radicadas *100</t>
  </si>
  <si>
    <t>Valorar las declaraciones recibidas  de las entidades que conforman el Ministerio Público (2014-2015)</t>
  </si>
  <si>
    <t>Porcentaje de FUD recibidos y valorados (2014-2015).</t>
  </si>
  <si>
    <t>((Número total de FUD valorados (2014-2015) / (Total de FUD admitidos para el proceso de valoración (digitalizados y digitados 2014-2015)-FUD en términos para valoración))*100</t>
  </si>
  <si>
    <t xml:space="preserve">Valorar las solicitudes de inscripción en el RUV e incluir los sujetos de reparación colectiva. </t>
  </si>
  <si>
    <t>A 30 de diciembre de 2015, estarán incluidos en el RUV 200 SRC</t>
  </si>
  <si>
    <t>(Número de declaraciones de SRC incluidos en el 2015/ 200 declaraciónes de SRC recibidas en el 2015 con documentacion completa para valorar) *100</t>
  </si>
  <si>
    <t>Porcentaje de Recursos de reposición y acciones de revocatoria directa del año 2015</t>
  </si>
  <si>
    <t>(Número de recursos de reposición y acciones de revocatoria emitidos en el año 2015 / total recursos y revocatorias directas recepcionados en el año 2015)*100</t>
  </si>
  <si>
    <t>Notificar al declarante sobre las decisiones administrativas relacionadas con el RUV en conjunto con las Direcciones Territoriales. (Estrategia)</t>
  </si>
  <si>
    <t>Porcentaje de Actos administrativos notificados</t>
  </si>
  <si>
    <t>Total de actos administrativos notificados por las DT/ Total de actos administrativos remitidos a las DT *100</t>
  </si>
  <si>
    <t>SUBDIRECCION RED NACIONAL DE INFORMACION</t>
  </si>
  <si>
    <t xml:space="preserve">Disposición formal y oportuna de la información generada por las áreas que componen misionalmente la UARIV y sus Direcciones Territoriales, en el marco de la aplicación de la circular 006/2014 </t>
  </si>
  <si>
    <t>Obtener el flujo eficiente de la informacion con los grupos de interes de la UARIV</t>
  </si>
  <si>
    <t xml:space="preserve"> Fuentes de información obtenidas de los grupos de interés</t>
  </si>
  <si>
    <t xml:space="preserve">No. Fuentes de información obtenidas de los grupos de interés </t>
  </si>
  <si>
    <t xml:space="preserve">Planteamiento de la estrategia de caracterización individualizada con enfoque étnico
</t>
  </si>
  <si>
    <t>Diseñar y construir la propuesta de esquema de caracterizacion individualizada con enfoque etnico, que permita dar alcance articulado con las diferentes areas de la UARIV y las entidades del SNARIV</t>
  </si>
  <si>
    <t>Planteamiento de la estrategia de caracterización individualizada con enfoque étnico</t>
  </si>
  <si>
    <t>Propuesta de un esquema de caracterización individualizada con enfoque étnico</t>
  </si>
  <si>
    <t>Acompañamiento a las entidades territoriales a la implementen el Plan Operativo de Sistemas de Información</t>
  </si>
  <si>
    <t xml:space="preserve">Municipios con Instancias formalizadas para el uso, manejo y disposición de la información con un plan operativo anual (poa) definido e implementado. </t>
  </si>
  <si>
    <t>Municipios con el Plan Operativo Anual implementado en los espacios formalizados para el uso, manejo y disposición de la información</t>
  </si>
  <si>
    <t>No. de municipios con POA Implementado</t>
  </si>
  <si>
    <t>Integrar nuevas fuentes de información en las herramientas de la SRN</t>
  </si>
  <si>
    <t>Integrar los sistemas para garantizar la atención a las víctimas, la flexibilización a la oferta, la toma de decisiones y el manejo óptimo y colaborativo de la información.</t>
  </si>
  <si>
    <t>Integrar nuevas fuentes de información en las herramientas de la SRNI</t>
  </si>
  <si>
    <t>No. De fuentes integradas</t>
  </si>
  <si>
    <t>Caracterizar las Fuentes que se disponen para la Red Nacional de Información, a través de la construcción de sus metadatos, análisis de datos, así como la identificación de potencialidades de las mismas.</t>
  </si>
  <si>
    <t xml:space="preserve">Documentos preliminares de Análisis de las Fuentes de Información disponibles y socializados para la Red Nacional de Información
</t>
  </si>
  <si>
    <t xml:space="preserve">Número de documentos preliminares de Análisis socializados y disponibles
</t>
  </si>
  <si>
    <t xml:space="preserve">Garantizar un proceso adecuado y oportuno de captura y procesamiento de la información de la Unidad y de las demás entidades que conforman el SNARIV.
</t>
  </si>
  <si>
    <t xml:space="preserve">Disposición formal y oportuna de la información generada por las áreas que componen misionalmente la UARIV y sus Direcciones Territoriales, en el marco de la aplicación de la circular 006/2014 
</t>
  </si>
  <si>
    <t xml:space="preserve">No. de fuentes de información suministradas formalmente por las áreas de la Uariv y sus Direcciónes Territoriales
</t>
  </si>
  <si>
    <t>Servicios implementados que brinden respuesta a las necesidades de los grupos de interés</t>
  </si>
  <si>
    <t xml:space="preserve">Disponer de información de las víctimas en tiempo real </t>
  </si>
  <si>
    <t>Servicios implementados que brinden respuesta a las necesidades de los grupos de interés.</t>
  </si>
  <si>
    <t xml:space="preserve">Número de servicios implementados </t>
  </si>
  <si>
    <t>Analizar las fuentes y construir los metadatos</t>
  </si>
  <si>
    <t>Fuentes de información obtenidas por la SRNI documentadas</t>
  </si>
  <si>
    <t xml:space="preserve">No .Fuentes de información documentadas / No. Fuentes recibidas * 100
</t>
  </si>
  <si>
    <t xml:space="preserve">Construir conjuntamente con las entidades territoriales la caracterización de las víctimas para la focalización de la implementación de la ley. </t>
  </si>
  <si>
    <t xml:space="preserve">Acompañamiento a las entidades territoriales en la implementación del Plan Operativo de Sistemas de Información  </t>
  </si>
  <si>
    <t>No de Entidades Territoriales con el Plan Operativo de Sistemas de Información en su fase 3 implementada</t>
  </si>
  <si>
    <t>Avance de la caracterización en la identificación y estratificación de los territorios</t>
  </si>
  <si>
    <t>Municipios agrupados y estratificados</t>
  </si>
  <si>
    <t>No. de municipios agrupados y estratificados</t>
  </si>
  <si>
    <t>Definir los documentos técnicos que conlleven a optimizar el uso de las Fuentes disponibles para la Red Nacional de Información con el fin de proveer el historial de cada víctima de forma integral  y confiable.</t>
  </si>
  <si>
    <t xml:space="preserve">Documentos de soporte técnico de procedimientos de las Fuentes creados y socializados para la Subdirección Red Nacional de Información
</t>
  </si>
  <si>
    <t xml:space="preserve">Número de documentos técnicos  creados y socializados para la Subdirección Red Nacional de Información.
</t>
  </si>
  <si>
    <t>Generar la identificación de capacidades y necesidades de las victimas residentes en los municipios de Colombia</t>
  </si>
  <si>
    <t>Municipios con identificación de capacidades y necesidades de las victimas residentes</t>
  </si>
  <si>
    <t>No de municipios caracterizados</t>
  </si>
  <si>
    <t xml:space="preserve">Generar interacciones virtuales y actividades comunicativas en el portal desarrollando  foros y chats para la atención y reparación integral a victimas </t>
  </si>
  <si>
    <t>Interacciones virtuales con las victimas</t>
  </si>
  <si>
    <t xml:space="preserve">No. De interacciones virtuales </t>
  </si>
  <si>
    <t>Generar reportes, análisis cuantitativos y cualitativos, de las condiciones socioeconómicas y demográficas de la población víctima de acuerdo a la información disponible en la SRNI, incluidas las mediciones de GED</t>
  </si>
  <si>
    <t xml:space="preserve">Reportes de análisis cuantitativos y cualitativos, de las condiciones socioeconómicas y demográficas de la población víctima </t>
  </si>
  <si>
    <t>No. Reportes preparados de análisis cuantitativos y cualitativos, de las condiciones socioeconómicas y demográficas de la población víctima</t>
  </si>
  <si>
    <t>Documentos publicados relacionados con la atención y reparación integral a las victimas</t>
  </si>
  <si>
    <t>No. Documentos indexados en la biblioteca virtual</t>
  </si>
  <si>
    <t>Bases de datos entregadas para actualizar el RUV</t>
  </si>
  <si>
    <t>Disminuir el subregistro de sujetos de especial protección constitucional</t>
  </si>
  <si>
    <t>Numero de bases de datos entregadas para actualizar el RUV</t>
  </si>
  <si>
    <t>Implementar la formalidad institucional para aquellos municipios que no cuentan con estos espacios para la aplicación de lineamentos en el uso, manejo y disposición de  la información</t>
  </si>
  <si>
    <t>Entidades territoriales con espacios formales institucionalmente generados</t>
  </si>
  <si>
    <t>No. De Entidades territoriales con espacios formales institucionalmente generados</t>
  </si>
  <si>
    <t>Porcentaje de actividades del  Plan Operativo del subcomité Nacional de Sistemas de Información</t>
  </si>
  <si>
    <t>Implementar plan de tratamiento del riesgo para la RNI.</t>
  </si>
  <si>
    <t>Porcentaje de cumplimiento en  Implementación de  plan de tratamiento del riesgo para la RNI.</t>
  </si>
  <si>
    <t xml:space="preserve">Actividades implementada / Actividades programadas en plan de tratamiento.  * 100
</t>
  </si>
  <si>
    <t xml:space="preserve">Garantizar la apropiación de todos  los instrumentos y servicios de la RNI por parte de los grupos de interés </t>
  </si>
  <si>
    <t xml:space="preserve">Grupos de interés con apropiación de los servicios, herramientas de la RNI en el marco del uso, manejo y disposición de la información
</t>
  </si>
  <si>
    <t>No. Grupos de interés (UARIV, SNARIV Nacional y territorial, Victimas, sociedad Civil y Cooperación Internacional) con apropiación de los servicios, herramientas de la RNI en el marco del uso, manejo y disposición de la información</t>
  </si>
  <si>
    <t>Aprobar e implementar el Plan Operativo Anual del Subcomité Nacional de Sistemas de Información garantizando su articulación con los demás Subcomites Nacionales</t>
  </si>
  <si>
    <t>No. De actividades del  Plan Operativo del Subcomité Nacional de Sistemas de Información Desarrolladas/Total de actividades del  Plan Operativo del subcomité Nacional de Sistemas de Información programadas</t>
  </si>
  <si>
    <t xml:space="preserve">Realizar análisis y presentar ajustes que permitan mejorar técnicamente la medición de los indicadores de goce efectivo de la población víctima </t>
  </si>
  <si>
    <t>Mejora técnica de la batería de indicadores GED reformulada</t>
  </si>
  <si>
    <t>No. de indicadores GED técnicamente reformulados</t>
  </si>
  <si>
    <t>Generar la Apropiación de estándares geográficos para la publicación y la consulta de la información que oferta  la UARIV</t>
  </si>
  <si>
    <t>Grupos de interés con apropiación de estándares y herramientas geográficas</t>
  </si>
  <si>
    <t>Numero de Grupos de interés con apropiación de estándares y herramientas geográficas</t>
  </si>
  <si>
    <t>CONTROL INTERNO DISCIPLINARIO</t>
  </si>
  <si>
    <t xml:space="preserve"> Reducción del número de quejas presentadas con relación a los temas de los tips presentados</t>
  </si>
  <si>
    <t xml:space="preserve">Articular con la estrategia de comunicación interna, la sensibilización de los servidores públicos y contratistas en los temas relacionados con el proceso de control interno disciplinario, por medio de la elaboración y envió de tips </t>
  </si>
  <si>
    <t>Reducción del número de quejas presentadas con relación a los temas de los tips presentados</t>
  </si>
  <si>
    <t>(No. de quejas presentadas en el periodo de evaluación en el 2015 - No. de quejas presentadas en el periodo de evaluación en el 2014) / No. de quejas presentadas  en el periodo de evaluación relacionadas con los tips preventivos socializados en el 2014)  ) * 100</t>
  </si>
  <si>
    <t xml:space="preserve">Fortalecer el proceso de  inducción (acogida) y formación del talento humano en los principios que regulan el Estado Social de Derecho </t>
  </si>
  <si>
    <t xml:space="preserve"> Realizar procesos de inducción, reinducción y entrenamiento en el puesto de trabajo  a los funcionarios de la entidad</t>
  </si>
  <si>
    <t>Diseñar e Implementar estrategias virtuales de socialización de  los temas de control interno disciplinario</t>
  </si>
  <si>
    <t>Efectividad del proceso de socialización</t>
  </si>
  <si>
    <t>(Número de asistentes a la inducción que obtuvieron un puntaje superior al 70% en la evaluación de la socialización / Número de asistentes a la socialización) * 100</t>
  </si>
  <si>
    <t>Certificación del Sistema de Gestión de Calidad de la Unidad</t>
  </si>
  <si>
    <t xml:space="preserve">Reducir los tiempos de respuesta  a las evaluaciones de las actuación administrativa para proceder a tomar la decisión disciplinaria correspondiente. </t>
  </si>
  <si>
    <t>Cumplimiento en el trámite de actuaciones administrativas</t>
  </si>
  <si>
    <t>Sumatoria (Fecha de aprobación del auto - Fecha de entrega de reparto) / Número de evaluaciones</t>
  </si>
  <si>
    <t>GRUPO DE GESTIÓN ADMINISTRATIVA Y DOCUMENTAL</t>
  </si>
  <si>
    <t xml:space="preserve">Acciones de mejora en los procesos </t>
  </si>
  <si>
    <t>Implementar el Sistema de Gestión Documental</t>
  </si>
  <si>
    <t>Dependencias y Direcciones Territoriales que cuentan con implementación del sistema de Gestión Documental.</t>
  </si>
  <si>
    <t>No. De dependencias y Direcciones Territoriales que cuentan con el sistema de Gestión Documental/52*100</t>
  </si>
  <si>
    <t>Tiempo promedios en tiempos de contratación.</t>
  </si>
  <si>
    <t>Garantizar la disponibilidad de los recursos fisicos y servicios para el funcionamiento de la Unidad</t>
  </si>
  <si>
    <t>Porcentaje de procesos contractuales ejecutados</t>
  </si>
  <si>
    <t>(Número de procesos contractuales ejecutados/ 21 procesos contractuales planeados)*100</t>
  </si>
  <si>
    <t>Estrategia Cero Papel</t>
  </si>
  <si>
    <t>Estrategia de Cero papel  documentada</t>
  </si>
  <si>
    <t>Controlar documentos y registros</t>
  </si>
  <si>
    <t>Listado maestro de documentos y registros</t>
  </si>
  <si>
    <t>Listado maestro de documentos y registros actualizados</t>
  </si>
  <si>
    <t>Organizar el archivo centralizado de la Unidad</t>
  </si>
  <si>
    <t>Metros lineales de archivos organizados</t>
  </si>
  <si>
    <t>(Metros lineales de archivo organizados/3000) *100</t>
  </si>
  <si>
    <t>Diseñar, aprobar e implementar el programa de Gestión Documental</t>
  </si>
  <si>
    <t>Programa de Gestión Documental</t>
  </si>
  <si>
    <t>(No. de actividades del programa de gestión documental desarrolladas/No. de actividades del programa de gestion documental programadas)*100</t>
  </si>
  <si>
    <t>Disminuir el consumo de papel al interior de la unidad.</t>
  </si>
  <si>
    <t>Reducción del Consumo de papel semestral en la Unidad.</t>
  </si>
  <si>
    <t>(No. De Resmas entregadas en  periodo de evaluación de 2015 - No. De Resmas entregadas en  periodo de evaluación 2014) /No. De Resmas entregadas en  periodo de evaluación 2014)*100</t>
  </si>
  <si>
    <t>Difundir la política de Gestión Documental</t>
  </si>
  <si>
    <t>Política de Gestión Documental</t>
  </si>
  <si>
    <t>Política de Gestión Documental divulgada</t>
  </si>
  <si>
    <t>Diseñar y aprobar instrumentos archivisticos adicionales a las TRD</t>
  </si>
  <si>
    <t>Instrumentos archivisticos</t>
  </si>
  <si>
    <t>No. de instrumentos archivisticos diseñados y aprobados</t>
  </si>
  <si>
    <t>Contar con TRD actualizadas e implementadas en Dependencias y Direcciones Territoriales de la Unidad.</t>
  </si>
  <si>
    <t>Dependencias y Direcciones Territoriales que cuentan con las TRD</t>
  </si>
  <si>
    <t>(No. de Dependencias y  Direcciones Territoriales que cuentan con TRD actualizadas e implementadas  / 52 )*100</t>
  </si>
  <si>
    <t>Implementar  mesa de servicios para el área de Almacén</t>
  </si>
  <si>
    <t>Implementación de la mesa de servicio</t>
  </si>
  <si>
    <t>(Actividades realizadas para la Implementación mesa de Servicio/Actividades planeadas para la implementación mesa de servicio)*100</t>
  </si>
  <si>
    <t>Definir e implementar plan de trabajo para la estrategia de cero papel</t>
  </si>
  <si>
    <t>Plan de trabajo estrategias de cero papel</t>
  </si>
  <si>
    <t>(No. de actividades del plan de eficiencia administrativa desarrolladas/No. actividades del plan de eficiencia administrativa programadas)*100</t>
  </si>
  <si>
    <t>GRUPO DE SERVICIO AL CIUDADANO</t>
  </si>
  <si>
    <t>Solicitudes de las víctimas Atendidas por el canal telefónico</t>
  </si>
  <si>
    <t>Recibir y atender las llamadas entrantes (in bond)</t>
  </si>
  <si>
    <t xml:space="preserve">Porcentaje de llamadas atendidas con niveles de atención establecido
</t>
  </si>
  <si>
    <t xml:space="preserve">(Nº. de llamadas atendidas a través del canal telefónico incluido IVR transaccional con nivel de atención establecido / Total de llamadas recibidas y registradas en el CRM)*100
</t>
  </si>
  <si>
    <t>Realizar campañas de llamadas salientes (Outbond) informativas para las víctimas de las actividades que se deban divulgar en las direcciones territoriales</t>
  </si>
  <si>
    <t>Numero de campañas outbound realizadas satisfactoriamente</t>
  </si>
  <si>
    <t>Numero de campañas realizadas /número de campañas solicitadas por las áreas*100</t>
  </si>
  <si>
    <t>Prestar servicio de chat web para atender a las victimas dentro del nivel de servicio establecido (80/20)</t>
  </si>
  <si>
    <t xml:space="preserve">Porcentaje de chats atendidos con niveles de atención  establecido
</t>
  </si>
  <si>
    <t xml:space="preserve">(Nº. de chats atendidos a través del canal telefónico con nivel de atención establecido / Total de chats recibidos y registrados en el CRM)*100
</t>
  </si>
  <si>
    <t xml:space="preserve"> Solicitudes de las víctimas Atendidas por el canal presencial</t>
  </si>
  <si>
    <t>Recibir y tramitar las solicitudes en los Puntos de Atención y Centros Regionales</t>
  </si>
  <si>
    <t>Solicitudes atendidas en Puntos de Atención y Centros Regionales</t>
  </si>
  <si>
    <t>(No. solicitudes atendidas y tramitadas/No. solicitudes recibidas)*100</t>
  </si>
  <si>
    <t xml:space="preserve"> Plan anticorrupción de atención al ciudadano-Análisis de trámites</t>
  </si>
  <si>
    <t>Analizar trámites identificados- Plan anticorrupción de atención al ciudadano</t>
  </si>
  <si>
    <t>(número de trámites analizados/número de tramites registrados en el Sistema Único de Información de Trámites-SUIIT)*100</t>
  </si>
  <si>
    <t xml:space="preserve"> Solicitudes de las víctimas Atendidas por el canal escrito</t>
  </si>
  <si>
    <t>contestar derechos de petición, escaneo y número de radicación en tiempo real</t>
  </si>
  <si>
    <t xml:space="preserve"> Rendición de Cuentas</t>
  </si>
  <si>
    <t>Establecer e implementar la estrategia de comunicación por medio de la cual se informará la gestión de la Unidad a los ciudadanos</t>
  </si>
  <si>
    <t>Estrategia de comunicación por medio de la cual se informará la gestión de la Unidad a los ciudadanos</t>
  </si>
  <si>
    <t xml:space="preserve">Estrategia de comunicación implementada
</t>
  </si>
  <si>
    <t>Establecer e implementar la metodología de dialogo presencial  con los grupos de interés</t>
  </si>
  <si>
    <t xml:space="preserve">Metodología de dialogo presencial  </t>
  </si>
  <si>
    <t>Metodología de dialogo presencial  implementada</t>
  </si>
  <si>
    <t>Realizar la evaluación de las acciones de la rendición de cuentas</t>
  </si>
  <si>
    <t>Evaluación acciones</t>
  </si>
  <si>
    <t xml:space="preserve">Porcentaje de acciones evaluadas frente al total de acciones </t>
  </si>
  <si>
    <t>Recibir y tramitar solicitudes en las jornadas de atención de las unidades móviles</t>
  </si>
  <si>
    <t>Solicitudes atentidas a través de la estrategia de unidades móviles</t>
  </si>
  <si>
    <t>(No. de solicitudes gestionadas en jornadas de atención/No. de solicitudes recibidas)*100</t>
  </si>
  <si>
    <t xml:space="preserve"> Actualizar los procedimientos en los diferentes canales de atención de la Unidad (Presencial, Virtual, Telefónico, etc.)</t>
  </si>
  <si>
    <t>Actualizar los procedimientos en los diferentes canales de atención de la Unidad (Presencial, Virtual, Telefónico, etc.)</t>
  </si>
  <si>
    <t>Procedimientos actualizados canales de atención</t>
  </si>
  <si>
    <t>Procedimientos actualizados/Procedimientos definidos</t>
  </si>
  <si>
    <t>Prestar servicio de video llamada para atender a las victimas dentro del nivel de servicio establecido (80/20)</t>
  </si>
  <si>
    <t xml:space="preserve">Porcentaje de video llamadas atendidas con niveles de atención establecido
</t>
  </si>
  <si>
    <t xml:space="preserve">(Nº. de video llamadas atendidas a través del canal telefónico con nivel de atenciòn establecido / Total de video llamadas recibidas y registradas en el CRM)*100
</t>
  </si>
  <si>
    <t>GRUPO DE GESTIÒN FINANCIERA</t>
  </si>
  <si>
    <t>Reducción de Hallazgos Auditoria CGR en aspectos contractuales y relacionados con la misma causa.</t>
  </si>
  <si>
    <t>Formula del Indicador: PAC formulado y enviado al MHCP</t>
  </si>
  <si>
    <t>Avance en la formulación del PAC</t>
  </si>
  <si>
    <t xml:space="preserve">PAC formulado </t>
  </si>
  <si>
    <t>Publicar en la página Web información financiera y contable</t>
  </si>
  <si>
    <t>Información financiera y contable publicada</t>
  </si>
  <si>
    <t>(Número de informes financieros publicados / Número de Informes Financieros programados para publicar)*100</t>
  </si>
  <si>
    <t>Informes mensuales  del estado financiero de los convenios y contratos interadministrativos</t>
  </si>
  <si>
    <t>Solicitud de los informes financieros a cada supervisor</t>
  </si>
  <si>
    <t xml:space="preserve">(Número de informes financieros recibidos de los supervisores/solicitudes enviadas)*100
</t>
  </si>
  <si>
    <t>Diseñar  y publicar el plan anual de adquisiciones de la Unidad</t>
  </si>
  <si>
    <t>Avance en la formulación del PAA</t>
  </si>
  <si>
    <t>PAA formulado y publicado</t>
  </si>
  <si>
    <t>Adelantar procesos de formación a los involucrados en el desarrollo del proceso financiero de la UARIV, en los temas de programación, ejecución y seguimiento para fortalecer la administración de los recursos.</t>
  </si>
  <si>
    <t xml:space="preserve">Porcentaje de supervisores con procesos de formación </t>
  </si>
  <si>
    <t xml:space="preserve">(Número de supervisores formados en temas financieros / Número de supervisores de la Entidad) * 100 
</t>
  </si>
  <si>
    <t>GRUPO DE GESTIÓN CONTRACTUAL</t>
  </si>
  <si>
    <t xml:space="preserve"> Reducción de Hallazgos Auditoria CGR en aspectos contractuales y relacionados con la misma causa.</t>
  </si>
  <si>
    <t>Gestionar la Publicación de los Contratos suscritos por la Unidad para la Atención y Reparación Integral a las Víctimas</t>
  </si>
  <si>
    <t>Publicación de los Contratos suscritos por la Unidad para la Atención y Reparación Integral a las Víctimas</t>
  </si>
  <si>
    <t>((Número de Contratos suscritos/Número contratos publicados)*100)</t>
  </si>
  <si>
    <t>Realizar jornadas de Capacitaciones en funciones de supervisión a funcionarios de la Unidad</t>
  </si>
  <si>
    <t>Capacitaciones en funciones de supervisor</t>
  </si>
  <si>
    <t>Número de capacitaciones realizadas</t>
  </si>
  <si>
    <t>Realizar Informes de seguimiento de 10 procesos contractuales más relevantes de la Entidad</t>
  </si>
  <si>
    <t>Informes de seguimiento de  procesos contractuales realizados</t>
  </si>
  <si>
    <t>Número de informes de seguimiento de procesos contractuales realizados</t>
  </si>
  <si>
    <t>GRUPO DE TALENTO HUMANO</t>
  </si>
  <si>
    <t>Eficacia del proceso de capacitación y formación</t>
  </si>
  <si>
    <t>Actualizar, divulgar y publicar el código de ética</t>
  </si>
  <si>
    <t>Código de ética actualizado, divulgado y publicado</t>
  </si>
  <si>
    <t>Código de ética</t>
  </si>
  <si>
    <t>Cobertura servidores públicos con inducción o reinducción</t>
  </si>
  <si>
    <t>Analizar la planta actual de personal</t>
  </si>
  <si>
    <t>Inventario de planta actual</t>
  </si>
  <si>
    <t>Realizar jornadas de inducción y re inducción a los servidores públicos facilitando su integración a la Entidad con el suministro de información básica relevante.</t>
  </si>
  <si>
    <t>Evaluación de la capacitación</t>
  </si>
  <si>
    <t xml:space="preserve"> (Número de personas capacitadas con calificación superior al 70% / Total de personas capacitadas ) * 100</t>
  </si>
  <si>
    <t>Desarrollar las actividades orientadas a fortalecer y mejorar las competencias  de los funcionarios de carrera administrativa, libre nombramiento y remoción y provisionales.</t>
  </si>
  <si>
    <t>Evaluación de desempeño</t>
  </si>
  <si>
    <t>(Funcionarios con calificación superior al 95%/ Total de funcionarios evaluados) * 100</t>
  </si>
  <si>
    <t>Aprobar y divulgar el plan estratégico de recursos humanos</t>
  </si>
  <si>
    <t>Plan estratégico de recursos humanos aprobado y divulgado</t>
  </si>
  <si>
    <t>Plan estratégico de recursos humanos</t>
  </si>
  <si>
    <t>Formular el plan anual de vacantes</t>
  </si>
  <si>
    <t>Porcentaje del plan anual de vacantes formulado</t>
  </si>
  <si>
    <t>Plan anual de vacantes</t>
  </si>
  <si>
    <t>Identificar las necesidades de capacitación y diseñar e implementar el plan correspondiente.</t>
  </si>
  <si>
    <t>Plan de capacitación implementado</t>
  </si>
  <si>
    <t>(Actividades del plan de capacitación ejecutadas/Actividades programadas en el plan de capacitación)*100</t>
  </si>
  <si>
    <t>Contar con una planta de personal motivada</t>
  </si>
  <si>
    <t xml:space="preserve"> Eficacia en la gestión de accidentalidad</t>
  </si>
  <si>
    <t>Implementar programa de áreas protegidas</t>
  </si>
  <si>
    <t>Cubrimiento programa de áreas protegidas</t>
  </si>
  <si>
    <t>(Sedes y oficinas cubiertas con el programa /numero total de sedes y oficinas programadas) * 100</t>
  </si>
  <si>
    <t>Diseñar, implementar y realizar seguimiento al programa de seguridad y salud en el trabajo.</t>
  </si>
  <si>
    <t>Sistema de Gestión de Seguridad y Salud en el Trabajo implementado</t>
  </si>
  <si>
    <t>(Actividades del SG SST ejecutadas/Actividades definidas en el SG SST)*100</t>
  </si>
  <si>
    <t>Realizar seguimiento y evaluación al talento humano</t>
  </si>
  <si>
    <t>Evaluaciones de desempeño y seguimiento a la gestión del  talento humano</t>
  </si>
  <si>
    <t>(Funcionarios con seguimiento y/o Evaluación/Total de funcionarios)*100</t>
  </si>
  <si>
    <t xml:space="preserve"> Porcentaje de servidores públicos que participan en las actividades de bienestar y se encuentran satisfechos </t>
  </si>
  <si>
    <t>Implementar un plan de acción que mejore el clima laboral</t>
  </si>
  <si>
    <t>Cumplimiento del plan de acción</t>
  </si>
  <si>
    <t>(Actividades Implementadas del plan de acción de clima laboral / Actividades programadas del plan de acción de clima laboral) * 100</t>
  </si>
  <si>
    <t xml:space="preserve">Acuerdos de gestión de los gerentes públicos formulados </t>
  </si>
  <si>
    <t xml:space="preserve">Apoyar a la Secretaria General y al Despacho de la Dirección en los trámites para la elaboración de los Acuerdos de Gestión de los Gerentes Públicos, de conformidad con la Ley de carrera administrativa.
</t>
  </si>
  <si>
    <t>Cumplimiento formulación de acuerdos de gestión para los Gerentes Públicos</t>
  </si>
  <si>
    <t>(Acuerdos de gestión formulados/ Numero total de Gerentes Públicos) * 100</t>
  </si>
  <si>
    <t>Publicar la evaluación  de los acuerdos de gestión del 2014</t>
  </si>
  <si>
    <t>Evaluaciones publicadas</t>
  </si>
  <si>
    <t>Acuerdos de gestión publicados en la página Web</t>
  </si>
  <si>
    <t xml:space="preserve"> Optimización del aplicativo de viáticos.</t>
  </si>
  <si>
    <t>Gestionar el fortalecimiento tecnológico de viáticos a través del aplicado utilizado para este fin.</t>
  </si>
  <si>
    <t>Eficiencia del aplicativo  de viáticos.</t>
  </si>
  <si>
    <t>(solicitudes radicadas en financiera para tramite de RP en 2 días hábiles antes de la fecha de salida/Total de solicitudes recibidas con 5 días hábiles) * 100</t>
  </si>
  <si>
    <t>Implementar el programa de reporte de actos y condiciones inseguras</t>
  </si>
  <si>
    <t>Reducción tasa de accidentalidad</t>
  </si>
  <si>
    <t>(Accidentes de trabajo reportados / numero total de accidentes de trabajo año anterior) * 100</t>
  </si>
  <si>
    <t>Implementar el Plan de Bienestar, hacer su seguimiento y realizar la medición de clima laboral.</t>
  </si>
  <si>
    <t>Plan de bienestar implementado con acciones de mejora en clima laboral.</t>
  </si>
  <si>
    <t>(Actividades del plan de bienestar ejecutadas/Actividades programadas en el plan de bienestar)*100</t>
  </si>
  <si>
    <t>Diseñar e implementar el programa de incentivos</t>
  </si>
  <si>
    <t>Programa de incentivos implementado</t>
  </si>
  <si>
    <t>(Actividades del programa de incentivos ejecutadas/Actividades definidas en el programa de incentivos)*100</t>
  </si>
  <si>
    <t>Desarrollar las actividades de bienestar para incrementar la motivación del personal de la entidad.</t>
  </si>
  <si>
    <t xml:space="preserve">Porcentaje de servidores públicos que participan en las actividades de bienestar satisfechos </t>
  </si>
  <si>
    <t>(Servidores públicos que participan en las actividades de bienestar con nivel de satisfacción superior al 70% / Total de servidores públicos que participan en las actividades de bienestar) * 100</t>
  </si>
  <si>
    <t>Codigo Indicador Tactico</t>
  </si>
  <si>
    <t>Fortalecer la cultura de confianza, colaboración e innovación para garantizar una atención  digna, respetuosa y diferencial</t>
  </si>
  <si>
    <t xml:space="preserve"> ((numero de hallazgos de la vigencia anterior - número de hallazgos de la vigencia actual) / número de hallazgos de la vigencia anterior) *100</t>
  </si>
  <si>
    <t>Porcentaje favorable de encuestas mediante muestreo realizadas a los funcionarios y contratistas de la Unidad</t>
  </si>
  <si>
    <t xml:space="preserve"> ((Número de hallazgos de la vigencia anterior - número de hallazgos de la vigencia actual) / número de hallazgos de la vigencia anterior) *100</t>
  </si>
  <si>
    <t>Trabajar conjuntamente con las víctimas en el proceso de reparación integral para la reconstrucción y trasformación de sus proyectos de vida</t>
  </si>
  <si>
    <t xml:space="preserve"> Número de Centros Regionales en funcionamiento</t>
  </si>
  <si>
    <t>Vincular de manera activa a la sociedad civil y a la comunidad internacional en los procesos de reparación integral a las víctimas del conflicto</t>
  </si>
  <si>
    <t xml:space="preserve"> Número de notas publicadas con mención directa a la Unidad en medios de comunicación (Internacional, Nacional , regional y el local)</t>
  </si>
  <si>
    <t>Porcentaje de avance en la implementación territorial del enfoque diferencial y de género</t>
  </si>
  <si>
    <t>(Número de acuerdos de gestión formulados / total de gerentes públicos) *100</t>
  </si>
  <si>
    <t>Definir con las entidades territoriales la implementación de la Ley 1448/11, sus Decretos reglamentarios y los Decretos Ley</t>
  </si>
  <si>
    <t>No de entidades territoriales con el Plan Operativo de Sistemas de Información Inplementado</t>
  </si>
  <si>
    <t>Áreas de la UARIV y sus Direcciones Territoriales que producen información / áreas de la UARIV y las Direcciones Territoriales que entregaron formalmente información</t>
  </si>
  <si>
    <t>Acercar el Estado a las víctimas para brindarles una oferta pertinente, eficaz, sostenible y oportuna</t>
  </si>
  <si>
    <t xml:space="preserve">No. De fuentes integradas
</t>
  </si>
  <si>
    <t xml:space="preserve">Numero de servicios implementados </t>
  </si>
  <si>
    <t>No. De actividades del  Plan Operativo del Subcomité Nacional de Sistemas de Información Desarrolladas/Total de actividades del  Plan Operativo del subcomité Nacional de Sistemas de Información programadas *100</t>
  </si>
  <si>
    <t xml:space="preserve"> (Numero de accidentes de trabajo reportados/Total de accidentes reportados en el periodo 2014) * 100</t>
  </si>
  <si>
    <t>(Recursos  de coperación dirigidos a entidades territoriales/total de recursos gestionados para el 2015)*100</t>
  </si>
  <si>
    <t># de redes establecidas</t>
  </si>
  <si>
    <t># de agendas negociadas con participación de la unidad</t>
  </si>
  <si>
    <t>((Recursos gestionados 2015-recursos gestionados 2014)/recursos gestionados 2014)*100</t>
  </si>
  <si>
    <t xml:space="preserve"> (Número de quejas presentadas en el periodo de evaluación relacionadas con los tips preventivos socializados en 2015- Número de quejas presentadas en el periodo de evaluación relacionadas con los tips preventivos socializados en el 2014) / Número de quejas presentadas  en el periodo de evaluación relacionadas con los tips preventivos socializados en el 2014)  ) * 100</t>
  </si>
  <si>
    <t xml:space="preserve"> (Número de funcionarios con inducción o reinducción / Total de funcionarios) * 100</t>
  </si>
  <si>
    <t xml:space="preserve">(Número de Hogares vinculados a Planes de Retorno y Reubicación municipales / Número de Hogares en Ruta de Retorno y Reubicación) * 100		
</t>
  </si>
  <si>
    <t>Certificado obtenido</t>
  </si>
  <si>
    <t>(Cantidad solicitudes  AH colocadas/ cantidad de solicitudes AH avaladas)*100</t>
  </si>
  <si>
    <t># de orientaciones técnicas realizadas / # de orientaciones solicitadas</t>
  </si>
  <si>
    <t xml:space="preserve"> (#de actividades de visibilización realizadas / # de actividades programadas)*100</t>
  </si>
  <si>
    <t xml:space="preserve">Sujetos de Reparación Colectiva con Planes Integrales de Reparación Colectiva aprobados
</t>
  </si>
  <si>
    <t xml:space="preserve">Numero de SRC con procesos de consulta previa finalizados
</t>
  </si>
  <si>
    <t>Número de Sujetos de Reparación Colectiva con al menos dos medidas implementadas</t>
  </si>
  <si>
    <t>Número de Sujetos de Reparación Colectiva con acciones de garantias de no repetición gestionadas con el SNARIV</t>
  </si>
  <si>
    <t xml:space="preserve"> No de convenios de cofinanciación suscritos </t>
  </si>
  <si>
    <t>Número de entidades territoriales vinculados a proyectos con apoyo presupuestal de la unidad en el marco de cofinanciación</t>
  </si>
  <si>
    <t>(Documentos de análisis /  planes de mejoramiento reportados)*100</t>
  </si>
  <si>
    <t>Número Planes de trabajo formalizados con municipios, ciudades capitales y departamentos (Fedepartamentos) antes de la entrada en vigencia de la ley de garantías, para coordinar  intervenciones para la prevención, atención, asistencia y reparación integral a las víctimas.</t>
  </si>
  <si>
    <t xml:space="preserve"> No de proyectos en el marco de planes de reparación colectiva acompañados en su formulación  </t>
  </si>
  <si>
    <t>Número de Planes de Acción departamentales asistidos para la incorporación de enfoques diferenciales</t>
  </si>
  <si>
    <t>Documento de evaluación del criterio de certificación "Regionalización indicativa para retornos, reubicaciones, reparación colectiva o grupos étnicos étnicos"</t>
  </si>
  <si>
    <t>Número de alianzas  de gestión interinstitucional para gestionar oferta para victimas</t>
  </si>
  <si>
    <t>(No entidades certificados con el criterio oferta  con enfoque diferencial/No de entidades certificables de SNARIV nacional)*100</t>
  </si>
  <si>
    <t>Documento de análisis de planes de mejoramiento de las entidades del Snariv nacional</t>
  </si>
  <si>
    <t xml:space="preserve"> Número de subcomites en los cuales se vincularon representantes de víctimas</t>
  </si>
  <si>
    <t xml:space="preserve"> (propuestas de las mesas de participación tramitadas en espacios de coordinación institucional/propuestas de las mesas de víctimas presentadas en espacios de coordinación institucional)*100</t>
  </si>
  <si>
    <t>Ruta única de asistencia, atención y reparación difundida</t>
  </si>
  <si>
    <t>(No mesas de participación departamentales informadas sobre la oferta existente/No de mesas de participación departamentales)*100</t>
  </si>
  <si>
    <t xml:space="preserve">(propuestas tramitadas de las mesas departamentales y nacional de participación con seguimiento de la UARIV implementado/propuestas de las mesas departamentales y nacional de participación tramitadas)*100 </t>
  </si>
  <si>
    <t xml:space="preserve"> (No de planes de mejoramiento formulados/No de entidades que deben formular planes de mejoramiento )*100</t>
  </si>
  <si>
    <t>Modelo de gestion de oferta individual y colectiva con procesos y procedimientos estandarizados para operar en los niveles nacional y territorial.</t>
  </si>
  <si>
    <t xml:space="preserve">Número de paises en los cuales se implementò el modelo de gestión de política pública para connacionales en el exterior </t>
  </si>
  <si>
    <t>No. de Instancias a las cuales se les realiza seguimiento y acompañamiento en relación a la ley 1448 de 2011</t>
  </si>
  <si>
    <t>(Cumplimiento de las actividades para las Víctimas en Ruta de Reparación Individual Integral / Actividades programadas para las Víctimas en Ruta de Reparación Individual Integral) * 100</t>
  </si>
  <si>
    <t xml:space="preserve">Avance en las Acciones de pedagogía social para el reconocimiento de las víctimas desarrolladas 
</t>
  </si>
  <si>
    <t>implementar una estrategia de comunicación con lenguaje incluyente que promueva la ciudadanía</t>
  </si>
  <si>
    <t>(acciones realizadas para posicionar la reparación integral a las víctimas / acciones programadas)*100</t>
  </si>
  <si>
    <t xml:space="preserve">Número de redes de apoyo y solidaridad con las víctimas del conflicto generadas
</t>
  </si>
  <si>
    <t>(Número de Bienes con sistema de administración / Total de bienes inmuebles )*100</t>
  </si>
  <si>
    <t>(Giros colocados / solicitudes avaladas)*100</t>
  </si>
  <si>
    <t>(Emergencias Atendidas / emergencias identificadas)*100</t>
  </si>
  <si>
    <t>((Solicitudes de asistencia técnica brindada + solicitudes de apoyo a entidades territoriales ejecutadas)/solicitudes recibidas por la SPAE)*100</t>
  </si>
  <si>
    <t xml:space="preserve">(Casos Gestionados / Casos Identificados)*100. </t>
  </si>
  <si>
    <t xml:space="preserve">Notificación de actos administrativos de reconocimiento o no de la atención y ayuda humanitaria </t>
  </si>
  <si>
    <t>(Solicitudes de inscripción en el RUV de sujetos de reparación colectiva valorados/ Solicitudes de inscripción en el RUV de sujetos de reparación colectiva recibidos 2014-2015)*100</t>
  </si>
  <si>
    <t>(Respuesta a solicitudes de información por parte de entiidades del SNARIV sobre estados de personas en el RUV con enfoque diferencial emitidas en el 2015/ Solicitudes de información por parte de entidades del SNARIV sobre estados de personas en el RUV con enfoque diferencial recibidas en el 2015)*100</t>
  </si>
  <si>
    <t>(Respuestas a requerimientos de información sobre el RUV emitidas en el 2015/ Requerimientos de información sobre el RUV recibidas en el 2015) * 100</t>
  </si>
  <si>
    <t xml:space="preserve"> Solicitudes respondidas en los términos establecidos / solicitudes realizadas por las víctimas)*100  </t>
  </si>
  <si>
    <t>(número de trámites analizados/número de tramites registrados en el Sistema Único de Información de Trámites-SUIT)*100</t>
  </si>
  <si>
    <t xml:space="preserve"> Solicitudes respondidas en los términos establecidos / solicitudes realizadas por las víctimas)*100 </t>
  </si>
  <si>
    <t xml:space="preserve">Estrategia de comunicación implementada-Metodología de dialogo presencial  implementada-Porcentaje de acciones evaluadas frente al total de acciones </t>
  </si>
  <si>
    <t xml:space="preserve">Solicitudes respondidas en los términos establecidos / solicitudes realizadas por las víctimas)*100  </t>
  </si>
  <si>
    <t>Apoyar los procesos de entrega de cuepos y restos de víctimas del conflicto armado</t>
  </si>
  <si>
    <t>Acciones de mejora en los procesos = (Acciones de mejora eficaces implementadas y operando / acciones de mejora identificadas)*100</t>
  </si>
  <si>
    <t>Sumatoria(Fecha de legalización del contratos - Fecha de elaboración de estudios previos)/No. Procesos contractuales</t>
  </si>
  <si>
    <t>Número de acciones de comunicación desarrolladas en eventos enmarcados en la estrategia de pedagogía social</t>
  </si>
  <si>
    <t xml:space="preserve"> (Número de Acciones de Tutelas contestadas oportunamente / Número total de acciones de tutela interpuestas)*100</t>
  </si>
  <si>
    <t>(Actividades ejecutadas/ Actividades  programadas en el plan de integración plataforma Sistemas de Información vigencia 2015)* 100</t>
  </si>
  <si>
    <t xml:space="preserve"> Porcentaje de avance en el documento de evaluación de la implementación política pública para víctimas étnicas  </t>
  </si>
  <si>
    <t># de propuestas de víctimas entregadas al equipo negociador del gobierno/# de propuestas de elaboradas</t>
  </si>
  <si>
    <t>(Actividades de seguimiento y control realizadas / actividades de seguimiento y control programadas) * 100</t>
  </si>
  <si>
    <t xml:space="preserve"> (Servidores públicos con inducción o re inducción/ Numero Total de servidores públicos) * 100</t>
  </si>
  <si>
    <t>(Recursos comprometidos / Apropiación vigente) *100)</t>
  </si>
  <si>
    <t xml:space="preserve"> Proyectos de inversión en estado registrado -actualizado </t>
  </si>
  <si>
    <t>Modelo de gestión de la oferta implementado=(acciones de la estrategia implementadas/acciones programadas)*100</t>
  </si>
  <si>
    <t xml:space="preserve"> Certificación NTGP1000 de la Unidad obtenido</t>
  </si>
  <si>
    <t xml:space="preserve">Acciones de pedagogía social para el reconocimiento de las víctimas desarrolladas </t>
  </si>
  <si>
    <t xml:space="preserve"> Porcentaje de avance en la implementación territorial del enfoque diferencial y de género</t>
  </si>
  <si>
    <t xml:space="preserve"># de orientaciones de fortalecimiento institucional para redirigir política de víctimas a la construcción de paz. </t>
  </si>
  <si>
    <t>No. de víctimas que contestan satisfactoriamente/Total no. víctimas que contestaron la encuesta</t>
  </si>
  <si>
    <t xml:space="preserve"> Recomendaciones de los procesos evaluados analizadas e implementadas   </t>
  </si>
  <si>
    <t xml:space="preserve"> Recomendaciones de los procesos evaluados analizadas e implementadas  = (recomendaciones implementadas / recomendaciones pertinentes formuladas )*100</t>
  </si>
  <si>
    <t xml:space="preserve"> (Promedio de resultados de la evaluación de la inducción/5)*100</t>
  </si>
  <si>
    <t xml:space="preserve"> (Promedio Total Calificación /5) *100</t>
  </si>
  <si>
    <t xml:space="preserve"> (servidores públicos capacitados con evaluación superior al 70% / Número total de funcionarios capacitados) * 100</t>
  </si>
  <si>
    <t>(Número de servidores públicos que participan en las actividades de bienestar y se encuentran satisfechos / Total de servidores públicos que participan en las actividades de bienestar) *100</t>
  </si>
  <si>
    <t>(Número de víctimas identificadas con carencias en subsistencia mínima que reciben atención humanitaria / Número total de víctimas  identificadas con carencias en subsistencia mínima) * 100</t>
  </si>
  <si>
    <t>Sumatoria de Ciudades capitales que en sus planes de acción cuentan con oferta de los tres niveles de gobierno para asistir, reparar integralmente a las víctimas en el marco de la superación de las condiciones de vulnerabilidad</t>
  </si>
  <si>
    <t xml:space="preserve">Seguimiento a la implementación de la estrategia de pedagogía social 
</t>
  </si>
  <si>
    <t>(Número de voceros 2015/Numero de Voceros 2014) - 1</t>
  </si>
  <si>
    <t xml:space="preserve">Proceso de intercambio de información y buenas prácticas en la nación y en el territorio 
</t>
  </si>
  <si>
    <t xml:space="preserve">No. De espacios de interlocución e intercambio de información implementados por proceso
</t>
  </si>
  <si>
    <t xml:space="preserve">(Hallazgos de CGR-PGN-DP 2015/Hallazgos de CGR-PGN-DP 2014) - 1
</t>
  </si>
  <si>
    <t>Fecha de Inicio</t>
  </si>
  <si>
    <t>Columna1</t>
  </si>
  <si>
    <t>Columna2</t>
  </si>
  <si>
    <t>Columna3</t>
  </si>
  <si>
    <t>Columna4</t>
  </si>
  <si>
    <t>Columna5</t>
  </si>
  <si>
    <t>Columna6</t>
  </si>
  <si>
    <t>Columna7</t>
  </si>
  <si>
    <t>Columna8</t>
  </si>
  <si>
    <t>Columna9</t>
  </si>
  <si>
    <t>Columna10</t>
  </si>
  <si>
    <t>Columna11</t>
  </si>
  <si>
    <t>Columna12</t>
  </si>
  <si>
    <t>Columna13</t>
  </si>
  <si>
    <t>Columna14</t>
  </si>
  <si>
    <t>Columna15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</si>
</sst>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11"/>
      <color theme="0"/>
      <name val="Calibri"/>
      <family val="2"/>
      <scheme val="minor"/>
    </font>
    <font>
      <sz val="14"/>
      <color theme="0"/>
      <name val="Calibri"/>
      <scheme val="minor"/>
    </font>
    <font>
      <sz val="11"/>
      <color theme="0"/>
      <name val="Calibri"/>
      <scheme val="minor"/>
    </font>
    <font>
      <b/>
      <sz val="14"/>
      <color theme="0"/>
      <name val="Calibri"/>
      <scheme val="minor"/>
    </font>
    <font>
      <sz val="10"/>
      <color theme="0"/>
      <name val="Calibri"/>
      <scheme val="minor"/>
    </font>
  </fonts>
  <fills count="5">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s>
  <borders count="7">
    <border>
      <left/>
      <right/>
      <top/>
      <bottom/>
      <diagonal/>
    </border>
    <border>
      <left/>
      <right/>
      <top style="thin">
        <color theme="4" tint="0.39997558519241921"/>
      </top>
      <bottom style="thin">
        <color theme="4" tint="0.39997558519241921"/>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s>
  <cellStyleXfs count="2">
    <xf numFmtId="0" fontId="0" fillId="0" borderId="0"/>
    <xf numFmtId="0" fontId="1" fillId="0" borderId="0"/>
  </cellStyleXfs>
  <cellXfs count="25">
    <xf numFmtId="0" fontId="0" fillId="0" borderId="0" xfId="0"/>
    <xf numFmtId="0" fontId="1" fillId="0" borderId="0" xfId="1"/>
    <xf numFmtId="0" fontId="4" fillId="2" borderId="0"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6" fillId="4" borderId="0" xfId="1" applyFont="1" applyFill="1" applyBorder="1" applyAlignment="1" applyProtection="1">
      <alignment horizontal="center" vertical="center" textRotation="90" wrapText="1"/>
      <protection locked="0"/>
    </xf>
    <xf numFmtId="0" fontId="4" fillId="2" borderId="6"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6" fillId="4" borderId="6" xfId="1" applyFont="1" applyFill="1" applyBorder="1" applyAlignment="1" applyProtection="1">
      <alignment horizontal="center" vertical="center" textRotation="90" wrapText="1"/>
      <protection locked="0"/>
    </xf>
    <xf numFmtId="0" fontId="1" fillId="0" borderId="0" xfId="1" applyFill="1" applyAlignment="1">
      <alignment horizontal="center" vertical="center" wrapText="1"/>
    </xf>
    <xf numFmtId="0" fontId="1" fillId="0" borderId="0" xfId="1" applyFill="1" applyAlignment="1">
      <alignment vertical="center" wrapText="1"/>
    </xf>
    <xf numFmtId="14" fontId="1" fillId="0" borderId="0" xfId="1" applyNumberFormat="1" applyFill="1" applyAlignment="1">
      <alignment vertical="center" wrapText="1"/>
    </xf>
    <xf numFmtId="3" fontId="1" fillId="0" borderId="0" xfId="1" applyNumberFormat="1" applyFill="1" applyAlignment="1">
      <alignment vertical="center" wrapText="1"/>
    </xf>
    <xf numFmtId="0" fontId="1" fillId="0" borderId="0" xfId="1" applyFill="1"/>
    <xf numFmtId="0" fontId="0" fillId="0" borderId="0" xfId="0" applyFill="1"/>
    <xf numFmtId="0" fontId="0" fillId="0" borderId="1" xfId="0" applyFont="1" applyFill="1" applyBorder="1" applyAlignment="1">
      <alignment vertical="center" wrapText="1"/>
    </xf>
    <xf numFmtId="14" fontId="0" fillId="0" borderId="1" xfId="0" applyNumberFormat="1" applyFont="1" applyFill="1" applyBorder="1" applyAlignment="1">
      <alignment vertical="center" wrapText="1"/>
    </xf>
    <xf numFmtId="0" fontId="0" fillId="0" borderId="0" xfId="0" applyFill="1" applyAlignment="1">
      <alignment vertical="center" wrapText="1"/>
    </xf>
    <xf numFmtId="0" fontId="0" fillId="0" borderId="1" xfId="0" applyFont="1" applyFill="1" applyBorder="1" applyAlignment="1">
      <alignment horizontal="center" vertical="center" wrapText="1"/>
    </xf>
    <xf numFmtId="0" fontId="2" fillId="2" borderId="6" xfId="1" applyFont="1" applyFill="1" applyBorder="1" applyAlignment="1">
      <alignment horizontal="center" vertical="center" wrapText="1"/>
    </xf>
    <xf numFmtId="0" fontId="0" fillId="0" borderId="0" xfId="0" applyAlignment="1">
      <alignment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5" xfId="1" applyFont="1" applyFill="1" applyBorder="1" applyAlignment="1">
      <alignment horizontal="center" vertical="center"/>
    </xf>
    <xf numFmtId="0" fontId="5" fillId="4" borderId="5" xfId="1" applyFont="1" applyFill="1" applyBorder="1" applyAlignment="1" applyProtection="1">
      <alignment horizontal="center" vertical="center" wrapText="1"/>
      <protection locked="0"/>
    </xf>
  </cellXfs>
  <cellStyles count="2">
    <cellStyle name="Normal" xfId="0" builtinId="0"/>
    <cellStyle name="Normal 2" xfId="1"/>
  </cellStyles>
  <dxfs count="31">
    <dxf>
      <fill>
        <patternFill patternType="none">
          <bgColor auto="1"/>
        </patternFill>
      </fill>
      <alignment vertical="center" textRotation="0" wrapText="1" indent="0" justifyLastLine="0" shrinkToFit="0" readingOrder="0"/>
    </dxf>
    <dxf>
      <fill>
        <patternFill patternType="none">
          <bgColor auto="1"/>
        </patternFill>
      </fill>
      <alignment vertical="center" textRotation="0" wrapText="1" indent="0" justifyLastLine="0" shrinkToFit="0" readingOrder="0"/>
    </dxf>
    <dxf>
      <fill>
        <patternFill patternType="none">
          <bgColor auto="1"/>
        </patternFill>
      </fill>
      <alignment vertical="center" textRotation="0" wrapText="1" indent="0" justifyLastLine="0" shrinkToFit="0" readingOrder="0"/>
    </dxf>
    <dxf>
      <fill>
        <patternFill patternType="none">
          <bgColor auto="1"/>
        </patternFill>
      </fill>
      <alignmen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19" formatCode="dd/mm/yyyy"/>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border diagonalUp="0" diagonalDown="0" outline="0">
        <left/>
        <right/>
        <top style="thin">
          <color theme="4" tint="0.39997558519241921"/>
        </top>
        <bottom style="thin">
          <color theme="4" tint="0.39997558519241921"/>
        </bottom>
      </border>
    </dxf>
    <dxf>
      <border outline="0">
        <top style="medium">
          <color theme="0"/>
        </top>
      </border>
    </dxf>
    <dxf>
      <fill>
        <patternFill patternType="none">
          <bgColor auto="1"/>
        </patternFill>
      </fill>
      <alignment vertical="center" textRotation="0" wrapText="1" indent="0" justifyLastLine="0" shrinkToFit="0" readingOrder="0"/>
    </dxf>
    <dxf>
      <font>
        <b val="0"/>
        <i val="0"/>
        <strike val="0"/>
        <condense val="0"/>
        <extend val="0"/>
        <outline val="0"/>
        <shadow val="0"/>
        <u val="none"/>
        <vertAlign val="baseline"/>
        <sz val="10"/>
        <color theme="0"/>
        <name val="Calibri"/>
        <scheme val="minor"/>
      </font>
      <fill>
        <patternFill patternType="solid">
          <fgColor indexed="64"/>
          <bgColor rgb="FF00B050"/>
        </patternFill>
      </fill>
      <alignment horizontal="center" vertical="center" textRotation="90" wrapText="1" indent="0" justifyLastLine="0" shrinkToFit="0" readingOrder="0"/>
      <protection locked="0" hidden="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outline="0">
        <top style="medium">
          <color theme="0"/>
        </top>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Reportes/ReporteSeguimiento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Hoja4"/>
    </sheetNames>
    <sheetDataSet>
      <sheetData sheetId="0">
        <row r="2">
          <cell r="G2">
            <v>11060</v>
          </cell>
          <cell r="H2" t="str">
            <v xml:space="preserve">Conformación de redes de voceros y voluntarios a nivel nacional y en cada direccion territorial 
</v>
          </cell>
          <cell r="I2">
            <v>100</v>
          </cell>
          <cell r="J2" t="str">
            <v xml:space="preserve">Redes de voceros y voluntarios conformadas
</v>
          </cell>
          <cell r="K2" t="str">
            <v xml:space="preserve">No. De redes de voceros y voluntarios constituidas
</v>
          </cell>
          <cell r="L2">
            <v>2</v>
          </cell>
          <cell r="M2" t="str">
            <v>Número</v>
          </cell>
          <cell r="N2">
            <v>42104</v>
          </cell>
        </row>
        <row r="3">
          <cell r="G3">
            <v>11061</v>
          </cell>
          <cell r="H3" t="str">
            <v xml:space="preserve">Implementar 5 procesos de gestión de conocimiento 
</v>
          </cell>
          <cell r="I3">
            <v>100</v>
          </cell>
          <cell r="J3" t="str">
            <v xml:space="preserve">Procesos de Gestión de Conocimiento implementados 
</v>
          </cell>
          <cell r="K3" t="str">
            <v xml:space="preserve">No. De procesos de Gestión de Conocimiento implementados 
</v>
          </cell>
          <cell r="L3">
            <v>5</v>
          </cell>
          <cell r="M3" t="str">
            <v>Número</v>
          </cell>
          <cell r="N3">
            <v>42104</v>
          </cell>
        </row>
        <row r="4">
          <cell r="G4">
            <v>11063</v>
          </cell>
          <cell r="H4" t="str">
            <v xml:space="preserve">Promover una mesa de trabajo para el seguimiento de acciones implementadas para la reducción de hallazgos de organismos de control 
</v>
          </cell>
          <cell r="I4">
            <v>100</v>
          </cell>
          <cell r="J4" t="str">
            <v xml:space="preserve">Cumplimiento de las acciones del Plan de Mejora
</v>
          </cell>
          <cell r="K4" t="str">
            <v xml:space="preserve">No. De acciones de mejora cumplidas según Plan de Mejoramiento / No. De acciones de mejora formuladas en el Plan de Mejoramiento 
</v>
          </cell>
          <cell r="L4">
            <v>60</v>
          </cell>
          <cell r="M4" t="str">
            <v>Porcentual</v>
          </cell>
          <cell r="N4">
            <v>42104</v>
          </cell>
        </row>
        <row r="5">
          <cell r="G5">
            <v>11060</v>
          </cell>
          <cell r="H5" t="str">
            <v xml:space="preserve">Conformación de redes de voceros y voluntarios a nivel nacional y en cada direccion territorial 
</v>
          </cell>
          <cell r="I5">
            <v>100</v>
          </cell>
          <cell r="J5" t="str">
            <v xml:space="preserve">Redes de voceros y voluntarios conformadas
</v>
          </cell>
          <cell r="K5" t="str">
            <v xml:space="preserve">No. De redes de voceros y voluntarios constituidas
</v>
          </cell>
          <cell r="L5">
            <v>2</v>
          </cell>
          <cell r="M5" t="str">
            <v>Número</v>
          </cell>
          <cell r="N5">
            <v>42104</v>
          </cell>
        </row>
        <row r="6">
          <cell r="G6">
            <v>11061</v>
          </cell>
          <cell r="H6" t="str">
            <v xml:space="preserve">Implementar 5 procesos de gestión de conocimiento 
</v>
          </cell>
          <cell r="I6">
            <v>100</v>
          </cell>
          <cell r="J6" t="str">
            <v xml:space="preserve">Procesos de Gestión de Conocimiento implementados 
</v>
          </cell>
          <cell r="K6" t="str">
            <v xml:space="preserve">No. De procesos de Gestión de Conocimiento implementados 
</v>
          </cell>
          <cell r="L6">
            <v>5</v>
          </cell>
          <cell r="M6" t="str">
            <v>Número</v>
          </cell>
          <cell r="N6">
            <v>42104</v>
          </cell>
        </row>
        <row r="7">
          <cell r="G7">
            <v>11063</v>
          </cell>
          <cell r="H7" t="str">
            <v xml:space="preserve">Promover una mesa de trabajo para el seguimiento de acciones implementadas para la reducción de hallazgos de organismos de control 
</v>
          </cell>
          <cell r="I7">
            <v>100</v>
          </cell>
          <cell r="J7" t="str">
            <v xml:space="preserve">Cumplimiento de las acciones del Plan de Mejora
</v>
          </cell>
          <cell r="K7" t="str">
            <v xml:space="preserve">No. De acciones de mejora cumplidas según Plan de Mejoramiento / No. De acciones de mejora formuladas en el Plan de Mejoramiento 
</v>
          </cell>
          <cell r="L7">
            <v>60</v>
          </cell>
          <cell r="M7" t="str">
            <v>Porcentual</v>
          </cell>
          <cell r="N7">
            <v>42104</v>
          </cell>
        </row>
        <row r="8">
          <cell r="G8">
            <v>11059</v>
          </cell>
          <cell r="H8" t="str">
            <v xml:space="preserve">Evaluación del impacto de la estrategia de pedagogía social 
</v>
          </cell>
          <cell r="I8">
            <v>100</v>
          </cell>
          <cell r="J8" t="str">
            <v xml:space="preserve">Evaluación del impacto de la estrategia de pedagogía social 
</v>
          </cell>
          <cell r="K8" t="str">
            <v xml:space="preserve">Número de evaluaciones de impacto realizadas
</v>
          </cell>
          <cell r="L8">
            <v>2</v>
          </cell>
          <cell r="M8" t="str">
            <v>Número</v>
          </cell>
          <cell r="N8">
            <v>42104</v>
          </cell>
        </row>
        <row r="9">
          <cell r="G9">
            <v>11059</v>
          </cell>
          <cell r="H9" t="str">
            <v xml:space="preserve">Evaluación del impacto de la estrategia de pedagogía social 
</v>
          </cell>
          <cell r="I9">
            <v>100</v>
          </cell>
          <cell r="J9" t="str">
            <v xml:space="preserve">Evaluación del impacto de la estrategia de pedagogía social 
</v>
          </cell>
          <cell r="K9" t="str">
            <v xml:space="preserve">Número de evaluaciones de impacto realizadas
</v>
          </cell>
          <cell r="L9">
            <v>2</v>
          </cell>
          <cell r="M9" t="str">
            <v>Número</v>
          </cell>
          <cell r="N9">
            <v>42104</v>
          </cell>
        </row>
        <row r="10">
          <cell r="G10">
            <v>11062</v>
          </cell>
          <cell r="H10" t="str">
            <v xml:space="preserve">Propiciar y acompañar espacios de intercambio de información por proceso
</v>
          </cell>
          <cell r="I10">
            <v>100</v>
          </cell>
          <cell r="J10" t="str">
            <v xml:space="preserve">Pocesos que implementaron los espacios de trabajo colaborativo
</v>
          </cell>
          <cell r="K10" t="str">
            <v xml:space="preserve">No. De procesos que implementaron los espacios de trabajo colaborativo
</v>
          </cell>
          <cell r="L10">
            <v>21</v>
          </cell>
          <cell r="M10" t="str">
            <v>Número</v>
          </cell>
          <cell r="N10">
            <v>42104</v>
          </cell>
        </row>
        <row r="11">
          <cell r="G11">
            <v>11062</v>
          </cell>
          <cell r="H11" t="str">
            <v xml:space="preserve">Propiciar y acompañar espacios de intercambio de información por proceso
</v>
          </cell>
          <cell r="I11">
            <v>100</v>
          </cell>
          <cell r="J11" t="str">
            <v xml:space="preserve">Pocesos que implementaron los espacios de trabajo colaborativo
</v>
          </cell>
          <cell r="K11" t="str">
            <v xml:space="preserve">No. De procesos que implementaron los espacios de trabajo colaborativo
</v>
          </cell>
          <cell r="L11">
            <v>21</v>
          </cell>
          <cell r="M11" t="str">
            <v>Número</v>
          </cell>
          <cell r="N11">
            <v>42104</v>
          </cell>
        </row>
        <row r="12">
          <cell r="G12">
            <v>11050</v>
          </cell>
          <cell r="H12" t="str">
            <v>Asistir tecnicamente en la incorporacion de los enfoques de genero y derechos humanos de las mujeres y orientaciones sexuales e identidades de genero en el marco del comité de enfoques diferenciales y de genero</v>
          </cell>
          <cell r="I12">
            <v>0</v>
          </cell>
          <cell r="J12" t="str">
            <v>Asistencia tecnica en la incorporacion de enfoques en el comité de enfoques diferenciales y de genero; y el Subcomité Tecnico de Enfoque Diferencial.</v>
          </cell>
          <cell r="K12" t="str">
            <v>Numero de asistencias tecnicas para la incorporacion de enfoque de genero en el marco del comité de enfoques diferenciales y de genero; y el Subcomité Tecnico de Enfoque Diferencial.</v>
          </cell>
          <cell r="L12">
            <v>12</v>
          </cell>
          <cell r="M12" t="str">
            <v>Número</v>
          </cell>
          <cell r="N12">
            <v>42064</v>
          </cell>
        </row>
        <row r="13">
          <cell r="G13">
            <v>10416</v>
          </cell>
          <cell r="H13" t="str">
            <v>Participar en los espacios y procesos para la definición de medidas de protección de mujeres víctimas del conflicto armado</v>
          </cell>
          <cell r="I13">
            <v>10</v>
          </cell>
          <cell r="J13" t="str">
            <v>Procesos y espacios para la definición de medidas de protección en los que participa el GMYG</v>
          </cell>
          <cell r="K13" t="str">
            <v>N° de espacios y procesos de protección en los que participa el Grupo de Mujeres y Género</v>
          </cell>
          <cell r="L13">
            <v>14</v>
          </cell>
          <cell r="M13" t="str">
            <v>Número</v>
          </cell>
          <cell r="N13">
            <v>42037</v>
          </cell>
        </row>
        <row r="14">
          <cell r="G14">
            <v>10416</v>
          </cell>
          <cell r="H14" t="str">
            <v>Participar en los espacios y procesos para la definición de medidas de protección de mujeres víctimas del conflicto armado</v>
          </cell>
          <cell r="I14">
            <v>10</v>
          </cell>
          <cell r="J14" t="str">
            <v>Procesos y espacios para la definición de medidas de protección en los que participa el GMYG</v>
          </cell>
          <cell r="K14" t="str">
            <v>N° de espacios y procesos de protección en los que participa el Grupo de Mujeres y Género</v>
          </cell>
          <cell r="L14">
            <v>14</v>
          </cell>
          <cell r="M14" t="str">
            <v>Número</v>
          </cell>
          <cell r="N14">
            <v>42037</v>
          </cell>
        </row>
        <row r="15">
          <cell r="G15">
            <v>11050</v>
          </cell>
          <cell r="H15" t="str">
            <v>Asistir tecnicamente en la incorporacion de los enfoques de genero y derechos humanos de las mujeres y orientaciones sexuales e identidades de genero en el marco del comité de enfoques diferenciales y de genero</v>
          </cell>
          <cell r="I15">
            <v>0</v>
          </cell>
          <cell r="J15" t="str">
            <v>Asistencia tecnica en la incorporacion de enfoques en el comité de enfoques diferenciales y de genero; y el Subcomité Tecnico de Enfoque Diferencial.</v>
          </cell>
          <cell r="K15" t="str">
            <v>Numero de asistencias tecnicas para la incorporacion de enfoque de genero en el marco del comité de enfoques diferenciales y de genero; y el Subcomité Tecnico de Enfoque Diferencial.</v>
          </cell>
          <cell r="L15">
            <v>12</v>
          </cell>
          <cell r="M15" t="str">
            <v>Número</v>
          </cell>
          <cell r="N15">
            <v>42064</v>
          </cell>
        </row>
        <row r="16">
          <cell r="G16">
            <v>10416</v>
          </cell>
          <cell r="H16" t="str">
            <v>Participar en los espacios y procesos para la definición de medidas de protección de mujeres víctimas del conflicto armado</v>
          </cell>
          <cell r="I16">
            <v>10</v>
          </cell>
          <cell r="J16" t="str">
            <v>Procesos y espacios para la definición de medidas de protección en los que participa el GMYG</v>
          </cell>
          <cell r="K16" t="str">
            <v>N° de espacios y procesos de protección en los que participa el Grupo de Mujeres y Género</v>
          </cell>
          <cell r="L16">
            <v>14</v>
          </cell>
          <cell r="M16" t="str">
            <v>Número</v>
          </cell>
          <cell r="N16">
            <v>42037</v>
          </cell>
        </row>
        <row r="17">
          <cell r="G17">
            <v>10415</v>
          </cell>
          <cell r="H17" t="str">
            <v>Apoyar e Implementar los procesos de  fortalecimiento a la incidencia y participación de las mujeres y personas con orientaciones sexuales e identidades de género no hegemónicas representantes de víctimas de las mesas municipales de víctimas</v>
          </cell>
          <cell r="I17">
            <v>15</v>
          </cell>
          <cell r="J17" t="str">
            <v>Apoyo de procesos de fortalecimiento a la participación de mujeres y personas con orientaciones sexuales e identidades de género no hegemónicas representantes de las mesas de víctimas</v>
          </cell>
          <cell r="K17" t="str">
            <v>N° de procesos de y fortalecimiento  a la incidencia y participación de las mujeres y personas con orientaciones sexuales e identidades de género no hegemónicas representantes de víctimas</v>
          </cell>
          <cell r="L17">
            <v>11</v>
          </cell>
          <cell r="M17" t="str">
            <v>Número</v>
          </cell>
          <cell r="N17">
            <v>42065</v>
          </cell>
        </row>
        <row r="18">
          <cell r="G18">
            <v>10415</v>
          </cell>
          <cell r="H18" t="str">
            <v>Apoyar e Implementar los procesos de  fortalecimiento a la incidencia y participación de las mujeres y personas con orientaciones sexuales e identidades de género no hegemónicas representantes de víctimas de las mesas municipales de víctimas</v>
          </cell>
          <cell r="I18">
            <v>15</v>
          </cell>
          <cell r="J18" t="str">
            <v>Apoyo de procesos de fortalecimiento a la participación de mujeres y personas con orientaciones sexuales e identidades de género no hegemónicas representantes de las mesas de víctimas</v>
          </cell>
          <cell r="K18" t="str">
            <v>N° de procesos de y fortalecimiento  a la incidencia y participación de las mujeres y personas con orientaciones sexuales e identidades de género no hegemónicas representantes de víctimas</v>
          </cell>
          <cell r="L18">
            <v>11</v>
          </cell>
          <cell r="M18" t="str">
            <v>Número</v>
          </cell>
          <cell r="N18">
            <v>42065</v>
          </cell>
        </row>
        <row r="19">
          <cell r="G19">
            <v>10412</v>
          </cell>
          <cell r="H19" t="str">
            <v>Apoyar el proceso de reparación colectiva de organizaciones de mujeres y otros sujetos focalizados con  la Subdirección de Reparación Colectiva</v>
          </cell>
          <cell r="I19">
            <v>30</v>
          </cell>
          <cell r="J19" t="str">
            <v>Procesos de Reparación colectiva acompañados por el GMYG</v>
          </cell>
          <cell r="K19" t="str">
            <v>N° de procesos de Reparación Colectiva apoyados por el Grupo de Mujeres y Género</v>
          </cell>
          <cell r="L19">
            <v>13</v>
          </cell>
          <cell r="M19" t="str">
            <v>Número</v>
          </cell>
          <cell r="N19">
            <v>42037</v>
          </cell>
        </row>
        <row r="20">
          <cell r="G20">
            <v>10413</v>
          </cell>
          <cell r="H20" t="str">
            <v>Apoyar el proceso de Reparación Individual de mujeres víctimas del conflicto armado, especialmente casos de violencia sexual</v>
          </cell>
          <cell r="I20">
            <v>20</v>
          </cell>
          <cell r="J20" t="str">
            <v>Apoyo a procesos de reparación individual acompañados por el grupo de mujeres y genero</v>
          </cell>
          <cell r="K20" t="str">
            <v>N° de procesos de reparación individual apoyados por el Grupo de Mujeres y Género</v>
          </cell>
          <cell r="L20">
            <v>16</v>
          </cell>
          <cell r="M20" t="str">
            <v>Número</v>
          </cell>
          <cell r="N20">
            <v>42037</v>
          </cell>
        </row>
        <row r="21">
          <cell r="G21">
            <v>10414</v>
          </cell>
          <cell r="H21" t="str">
            <v>Apoyar el proceso de reparación individual de víctimas con orientaciones sexuales e identidades de género no hegemónicas</v>
          </cell>
          <cell r="I21">
            <v>15</v>
          </cell>
          <cell r="J21" t="str">
            <v>Apoyo a procesos de reparación individual a víctimas con OS &amp; IG no hegemónicas acompañados por el Grupo de Mujeres y Género</v>
          </cell>
          <cell r="K21" t="str">
            <v>N° de procesos de reparación individual a víctimas con orientaciones sexuales e identidades de género no hegemónicas apoyados por el grupo de mujeres y genero</v>
          </cell>
          <cell r="L21">
            <v>7</v>
          </cell>
          <cell r="M21" t="str">
            <v>Número</v>
          </cell>
          <cell r="N21">
            <v>42065</v>
          </cell>
        </row>
        <row r="22">
          <cell r="G22">
            <v>10412</v>
          </cell>
          <cell r="H22" t="str">
            <v>Apoyar el proceso de reparación colectiva de organizaciones de mujeres y otros sujetos focalizados con  la Subdirección de Reparación Colectiva</v>
          </cell>
          <cell r="I22">
            <v>30</v>
          </cell>
          <cell r="J22" t="str">
            <v>Procesos de Reparación colectiva acompañados por el GMYG</v>
          </cell>
          <cell r="K22" t="str">
            <v>N° de procesos de Reparación Colectiva apoyados por el Grupo de Mujeres y Género</v>
          </cell>
          <cell r="L22">
            <v>13</v>
          </cell>
          <cell r="M22" t="str">
            <v>Número</v>
          </cell>
          <cell r="N22">
            <v>42037</v>
          </cell>
        </row>
        <row r="23">
          <cell r="G23">
            <v>10413</v>
          </cell>
          <cell r="H23" t="str">
            <v>Apoyar el proceso de Reparación Individual de mujeres víctimas del conflicto armado, especialmente casos de violencia sexual</v>
          </cell>
          <cell r="I23">
            <v>20</v>
          </cell>
          <cell r="J23" t="str">
            <v>Apoyo a procesos de reparación individual acompañados por el grupo de mujeres y genero</v>
          </cell>
          <cell r="K23" t="str">
            <v>N° de procesos de reparación individual apoyados por el Grupo de Mujeres y Género</v>
          </cell>
          <cell r="L23">
            <v>16</v>
          </cell>
          <cell r="M23" t="str">
            <v>Número</v>
          </cell>
          <cell r="N23">
            <v>42037</v>
          </cell>
        </row>
        <row r="24">
          <cell r="G24">
            <v>10413</v>
          </cell>
          <cell r="H24" t="str">
            <v>Apoyar el proceso de Reparación Individual de mujeres víctimas del conflicto armado, especialmente casos de violencia sexual</v>
          </cell>
          <cell r="I24">
            <v>20</v>
          </cell>
          <cell r="J24" t="str">
            <v>Apoyo a procesos de reparación individual acompañados por el grupo de mujeres y genero</v>
          </cell>
          <cell r="K24" t="str">
            <v>N° de procesos de reparación individual apoyados por el Grupo de Mujeres y Género</v>
          </cell>
          <cell r="L24">
            <v>16</v>
          </cell>
          <cell r="M24" t="str">
            <v>Número</v>
          </cell>
          <cell r="N24">
            <v>42037</v>
          </cell>
        </row>
        <row r="25">
          <cell r="G25">
            <v>10412</v>
          </cell>
          <cell r="H25" t="str">
            <v>Apoyar el proceso de reparación colectiva de organizaciones de mujeres y otros sujetos focalizados con  la Subdirección de Reparación Colectiva</v>
          </cell>
          <cell r="I25">
            <v>30</v>
          </cell>
          <cell r="J25" t="str">
            <v>Procesos de Reparación colectiva acompañados por el GMYG</v>
          </cell>
          <cell r="K25" t="str">
            <v>N° de procesos de Reparación Colectiva apoyados por el Grupo de Mujeres y Género</v>
          </cell>
          <cell r="L25">
            <v>13</v>
          </cell>
          <cell r="M25" t="str">
            <v>Número</v>
          </cell>
          <cell r="N25">
            <v>42037</v>
          </cell>
        </row>
        <row r="26">
          <cell r="G26">
            <v>10414</v>
          </cell>
          <cell r="H26" t="str">
            <v>Apoyar el proceso de reparación individual de víctimas con orientaciones sexuales e identidades de género no hegemónicas</v>
          </cell>
          <cell r="I26">
            <v>15</v>
          </cell>
          <cell r="J26" t="str">
            <v>Apoyo a procesos de reparación individual a víctimas con OS &amp; IG no hegemónicas acompañados por el Grupo de Mujeres y Género</v>
          </cell>
          <cell r="K26" t="str">
            <v>N° de procesos de reparación individual a víctimas con orientaciones sexuales e identidades de género no hegemónicas apoyados por el grupo de mujeres y genero</v>
          </cell>
          <cell r="L26">
            <v>7</v>
          </cell>
          <cell r="M26" t="str">
            <v>Número</v>
          </cell>
          <cell r="N26">
            <v>42065</v>
          </cell>
        </row>
        <row r="27">
          <cell r="G27">
            <v>10417</v>
          </cell>
          <cell r="H27" t="str">
            <v>Realizar el seguimiento a la implementación del plan de acción del documento CONPES 3784  de 2013</v>
          </cell>
          <cell r="I27">
            <v>10</v>
          </cell>
          <cell r="J27" t="str">
            <v>Mecanismo de seguimiento a la implementación del CONPES 3784 en funcionamiento</v>
          </cell>
          <cell r="K27" t="str">
            <v>N° de informes de seguimiento a la implementación del CONPES 3784 elaborados</v>
          </cell>
          <cell r="L27">
            <v>4</v>
          </cell>
          <cell r="M27" t="str">
            <v>Número</v>
          </cell>
          <cell r="N27">
            <v>42037</v>
          </cell>
        </row>
        <row r="28">
          <cell r="G28">
            <v>10417</v>
          </cell>
          <cell r="H28" t="str">
            <v>Realizar el seguimiento a la implementación del plan de acción del documento CONPES 3784  de 2013</v>
          </cell>
          <cell r="I28">
            <v>10</v>
          </cell>
          <cell r="J28" t="str">
            <v>Mecanismo de seguimiento a la implementación del CONPES 3784 en funcionamiento</v>
          </cell>
          <cell r="K28" t="str">
            <v>N° de informes de seguimiento a la implementación del CONPES 3784 elaborados</v>
          </cell>
          <cell r="L28">
            <v>4</v>
          </cell>
          <cell r="M28" t="str">
            <v>Número</v>
          </cell>
          <cell r="N28">
            <v>42037</v>
          </cell>
        </row>
        <row r="29">
          <cell r="G29">
            <v>10417</v>
          </cell>
          <cell r="H29" t="str">
            <v>Realizar el seguimiento a la implementación del plan de acción del documento CONPES 3784  de 2013</v>
          </cell>
          <cell r="I29">
            <v>10</v>
          </cell>
          <cell r="J29" t="str">
            <v>Mecanismo de seguimiento a la implementación del CONPES 3784 en funcionamiento</v>
          </cell>
          <cell r="K29" t="str">
            <v>N° de informes de seguimiento a la implementación del CONPES 3784 elaborados</v>
          </cell>
          <cell r="L29">
            <v>4</v>
          </cell>
          <cell r="M29" t="str">
            <v>Número</v>
          </cell>
          <cell r="N29">
            <v>42037</v>
          </cell>
        </row>
        <row r="30">
          <cell r="G30">
            <v>10440</v>
          </cell>
          <cell r="H30" t="str">
            <v>Participar en los procesos del subcomité de enfoque diferencial del SNARIV en términos de asesoría técnica y articulación interinstitucional</v>
          </cell>
          <cell r="I30">
            <v>14</v>
          </cell>
          <cell r="J30" t="str">
            <v>Procesos del Subcomité de Enfoque Diferencial del Sistema Atención y Reparación Integral a las Víctimas (SNARIV) acompañadas desde el Grupo de NNAJ</v>
          </cell>
          <cell r="K30" t="str">
            <v>No. Procesos del subcomité acompañados desde el Grupo NNAJ/Total de procesos impulsados por el subcomité de enfoque diferencial del SNARIV sesion</v>
          </cell>
          <cell r="L30">
            <v>100</v>
          </cell>
          <cell r="M30" t="str">
            <v>Porcentual</v>
          </cell>
          <cell r="N30">
            <v>42036</v>
          </cell>
        </row>
        <row r="31">
          <cell r="G31">
            <v>10443</v>
          </cell>
          <cell r="H31" t="str">
            <v>Articular con organizaciones cooperantes y misionales competentes proyectos y espacios técnicos de trabajo para la ejecución de proyectos en temas de niñez y juventud.</v>
          </cell>
          <cell r="I31">
            <v>14</v>
          </cell>
          <cell r="J31" t="str">
            <v>Proyectos de cooperación internacional acompañados técnicamente para su implementación en los procesos misionales de la Unidad que involucren el enfoque de niñez y juventud</v>
          </cell>
          <cell r="K31" t="str">
            <v>Número de mesas y espacios técnicos de trabajo con organizaciones cooperantes y misionales de la Unidad / Número total de mesas y espacios técnicos convocados por el Grupo de Cooperación y Misionales de la Unidad</v>
          </cell>
          <cell r="L31">
            <v>100</v>
          </cell>
          <cell r="M31" t="str">
            <v>Porcentual</v>
          </cell>
          <cell r="N31">
            <v>42036</v>
          </cell>
        </row>
        <row r="32">
          <cell r="G32">
            <v>10440</v>
          </cell>
          <cell r="H32" t="str">
            <v>Participar en los procesos del subcomité de enfoque diferencial del SNARIV en términos de asesoría técnica y articulación interinstitucional</v>
          </cell>
          <cell r="I32">
            <v>14</v>
          </cell>
          <cell r="J32" t="str">
            <v>Procesos del Subcomité de Enfoque Diferencial del Sistema Atención y Reparación Integral a las Víctimas (SNARIV) acompañadas desde el Grupo de NNAJ</v>
          </cell>
          <cell r="K32" t="str">
            <v>No. Procesos del subcomité acompañados desde el Grupo NNAJ/Total de procesos impulsados por el subcomité de enfoque diferencial del SNARIV sesion</v>
          </cell>
          <cell r="L32">
            <v>100</v>
          </cell>
          <cell r="M32" t="str">
            <v>Porcentual</v>
          </cell>
          <cell r="N32">
            <v>42036</v>
          </cell>
        </row>
        <row r="33">
          <cell r="G33">
            <v>10443</v>
          </cell>
          <cell r="H33" t="str">
            <v>Articular con organizaciones cooperantes y misionales competentes proyectos y espacios técnicos de trabajo para la ejecución de proyectos en temas de niñez y juventud.</v>
          </cell>
          <cell r="I33">
            <v>14</v>
          </cell>
          <cell r="J33" t="str">
            <v>Proyectos de cooperación internacional acompañados técnicamente para su implementación en los procesos misionales de la Unidad que involucren el enfoque de niñez y juventud</v>
          </cell>
          <cell r="K33" t="str">
            <v>Número de mesas y espacios técnicos de trabajo con organizaciones cooperantes y misionales de la Unidad / Número total de mesas y espacios técnicos convocados por el Grupo de Cooperación y Misionales de la Unidad</v>
          </cell>
          <cell r="L33">
            <v>100</v>
          </cell>
          <cell r="M33" t="str">
            <v>Porcentual</v>
          </cell>
          <cell r="N33">
            <v>42036</v>
          </cell>
        </row>
        <row r="34">
          <cell r="G34">
            <v>10445</v>
          </cell>
          <cell r="H34" t="str">
            <v>Identificar y acompañar técnicamente iniciativas de la sociedad civil sobre NNAJ víctimas y su incidencia sobre el proceso de reparación integral</v>
          </cell>
          <cell r="I34">
            <v>14</v>
          </cell>
          <cell r="J34" t="str">
            <v>Iniciativas de la sociedad civil relacionadas con niñez y juventud víctima acompañadas desde el Grupo de Niñez y Juventud</v>
          </cell>
          <cell r="K34" t="str">
            <v>Número de iniciativas de la sociedad civil relacionadas con niñez y juventud víctima priorizadas / Número de iniciativas de la sociedad civil relacionadas con niñez y juventud víctima acompañadas por el Grupo de Niñez y Juventud</v>
          </cell>
          <cell r="L34">
            <v>100</v>
          </cell>
          <cell r="M34" t="str">
            <v>Porcentual</v>
          </cell>
          <cell r="N34">
            <v>42036</v>
          </cell>
        </row>
        <row r="35">
          <cell r="G35">
            <v>10445</v>
          </cell>
          <cell r="H35" t="str">
            <v>Identificar y acompañar técnicamente iniciativas de la sociedad civil sobre NNAJ víctimas y su incidencia sobre el proceso de reparación integral</v>
          </cell>
          <cell r="I35">
            <v>14</v>
          </cell>
          <cell r="J35" t="str">
            <v>Iniciativas de la sociedad civil relacionadas con niñez y juventud víctima acompañadas desde el Grupo de Niñez y Juventud</v>
          </cell>
          <cell r="K35" t="str">
            <v>Número de iniciativas de la sociedad civil relacionadas con niñez y juventud víctima priorizadas / Número de iniciativas de la sociedad civil relacionadas con niñez y juventud víctima acompañadas por el Grupo de Niñez y Juventud</v>
          </cell>
          <cell r="L35">
            <v>100</v>
          </cell>
          <cell r="M35" t="str">
            <v>Porcentual</v>
          </cell>
          <cell r="N35">
            <v>42036</v>
          </cell>
        </row>
        <row r="36">
          <cell r="G36">
            <v>10440</v>
          </cell>
          <cell r="H36" t="str">
            <v>Participar en los procesos del subcomité de enfoque diferencial del SNARIV en términos de asesoría técnica y articulación interinstitucional</v>
          </cell>
          <cell r="I36">
            <v>14</v>
          </cell>
          <cell r="J36" t="str">
            <v>Procesos del Subcomité de Enfoque Diferencial del Sistema Atención y Reparación Integral a las Víctimas (SNARIV) acompañadas desde el Grupo de NNAJ</v>
          </cell>
          <cell r="K36" t="str">
            <v>No. Procesos del subcomité acompañados desde el Grupo NNAJ/Total de procesos impulsados por el subcomité de enfoque diferencial del SNARIV sesion</v>
          </cell>
          <cell r="L36">
            <v>100</v>
          </cell>
          <cell r="M36" t="str">
            <v>Porcentual</v>
          </cell>
          <cell r="N36">
            <v>42036</v>
          </cell>
        </row>
        <row r="37">
          <cell r="G37">
            <v>10443</v>
          </cell>
          <cell r="H37" t="str">
            <v>Articular con organizaciones cooperantes y misionales competentes proyectos y espacios técnicos de trabajo para la ejecución de proyectos en temas de niñez y juventud.</v>
          </cell>
          <cell r="I37">
            <v>14</v>
          </cell>
          <cell r="J37" t="str">
            <v>Proyectos de cooperación internacional acompañados técnicamente para su implementación en los procesos misionales de la Unidad que involucren el enfoque de niñez y juventud</v>
          </cell>
          <cell r="K37" t="str">
            <v>Número de mesas y espacios técnicos de trabajo con organizaciones cooperantes y misionales de la Unidad / Número total de mesas y espacios técnicos convocados por el Grupo de Cooperación y Misionales de la Unidad</v>
          </cell>
          <cell r="L37">
            <v>100</v>
          </cell>
          <cell r="M37" t="str">
            <v>Porcentual</v>
          </cell>
          <cell r="N37">
            <v>42036</v>
          </cell>
        </row>
        <row r="38">
          <cell r="G38">
            <v>10445</v>
          </cell>
          <cell r="H38" t="str">
            <v>Identificar y acompañar técnicamente iniciativas de la sociedad civil sobre NNAJ víctimas y su incidencia sobre el proceso de reparación integral</v>
          </cell>
          <cell r="I38">
            <v>14</v>
          </cell>
          <cell r="J38" t="str">
            <v>Iniciativas de la sociedad civil relacionadas con niñez y juventud víctima acompañadas desde el Grupo de Niñez y Juventud</v>
          </cell>
          <cell r="K38" t="str">
            <v>Número de iniciativas de la sociedad civil relacionadas con niñez y juventud víctima priorizadas / Número de iniciativas de la sociedad civil relacionadas con niñez y juventud víctima acompañadas por el Grupo de Niñez y Juventud</v>
          </cell>
          <cell r="L38">
            <v>100</v>
          </cell>
          <cell r="M38" t="str">
            <v>Porcentual</v>
          </cell>
          <cell r="N38">
            <v>42036</v>
          </cell>
        </row>
        <row r="39">
          <cell r="G39">
            <v>10444</v>
          </cell>
          <cell r="H39" t="str">
            <v>Acompañar, articular y fortalecer con algunos entes territoriales: política social de juventud, estrategia de prevención del reclutamiento y la implementación del protocolo de participación.</v>
          </cell>
          <cell r="I39">
            <v>14</v>
          </cell>
          <cell r="J39" t="str">
            <v>Enlaces territoriales de Enfoque Diferencial acompañados técnicamente en temas de niñez y juventud para identificar, fortalecer e implementar procesos de articulación con las entidades territoriales</v>
          </cell>
          <cell r="K39" t="str">
            <v>No Enlaces Territorial ED acompañados técnicamente en temas de niñez y juventud para articulación con EETT/No Enlaces Territorial ED acompañados técnicamente en temas de niñez y juventud para articulación con las EETT priorizados</v>
          </cell>
          <cell r="L39">
            <v>100</v>
          </cell>
          <cell r="M39" t="str">
            <v>Porcentual</v>
          </cell>
          <cell r="N39">
            <v>42036</v>
          </cell>
        </row>
        <row r="40">
          <cell r="G40">
            <v>10446</v>
          </cell>
          <cell r="H40" t="str">
            <v>Participar en reuniones con ACR, ICBF y otros actores para avance en construcción de lineamientos de política de reconciliación nacional</v>
          </cell>
          <cell r="I40">
            <v>14</v>
          </cell>
          <cell r="J40" t="str">
            <v>Avances de la política de reconciliación nacional cualificados técnicamente desde el Enfoque diferencial de NNAJ</v>
          </cell>
          <cell r="K40" t="str">
            <v>No. de reuniones interinstitucionales a las que se asiste/No. de reuniones convocadas</v>
          </cell>
          <cell r="L40">
            <v>100</v>
          </cell>
          <cell r="M40" t="str">
            <v>Porcentual</v>
          </cell>
          <cell r="N40">
            <v>42036</v>
          </cell>
        </row>
        <row r="41">
          <cell r="G41">
            <v>10447</v>
          </cell>
          <cell r="H41" t="str">
            <v>Acompañar técnicamente líneas priorizadas por GNJ en Convenio ICBF-UARIV (plan contingencia, prevención reclutamiento, juventud, reparación integral e intercambio de información)</v>
          </cell>
          <cell r="I41">
            <v>14</v>
          </cell>
          <cell r="J41" t="str">
            <v>Lineas de acción priorizadas del Convenio ICBF-UARIV acompañadas técnicamente por GNJ</v>
          </cell>
          <cell r="K41" t="str">
            <v>No. de líneas priorizadas acompañadas desde el GNJ / Total lineas priorizadas del convenio para el acompañamiento</v>
          </cell>
          <cell r="L41">
            <v>100</v>
          </cell>
          <cell r="M41" t="str">
            <v>Porcentual</v>
          </cell>
          <cell r="N41">
            <v>42036</v>
          </cell>
        </row>
        <row r="42">
          <cell r="G42">
            <v>10439</v>
          </cell>
          <cell r="H42" t="str">
            <v>Apoyar técnicamente el modelo de instrumentalización del ED, desarrollar capacidades en el enfoque de niñez y juventud y participar en la articulación de los equipos de ED</v>
          </cell>
          <cell r="I42">
            <v>16</v>
          </cell>
          <cell r="J42" t="str">
            <v>Ruta integral de asistencia, atención y reparación a víctimas apoyada técnicamente con el enfoque diferencial de NNAJ</v>
          </cell>
          <cell r="K42" t="str">
            <v>Número de acciones operativas de alistamiento para implementación de enfoque diferencial relacionadas con temas de niñez y juventud / Número de acciones operativas de alistamiento para implementación de enfoque diferencial asesoradas técnicamente en temas de niñez y juventud</v>
          </cell>
          <cell r="L42">
            <v>100</v>
          </cell>
          <cell r="M42" t="str">
            <v>Porcentual</v>
          </cell>
          <cell r="N42">
            <v>42036</v>
          </cell>
        </row>
        <row r="43">
          <cell r="G43">
            <v>10439</v>
          </cell>
          <cell r="H43" t="str">
            <v>Apoyar técnicamente el modelo de instrumentalización del ED, desarrollar capacidades en el enfoque de niñez y juventud y participar en la articulación de los equipos de ED</v>
          </cell>
          <cell r="I43">
            <v>16</v>
          </cell>
          <cell r="J43" t="str">
            <v>Ruta integral de asistencia, atención y reparación a víctimas apoyada técnicamente con el enfoque diferencial de NNAJ</v>
          </cell>
          <cell r="K43" t="str">
            <v>Número de acciones operativas de alistamiento para implementación de enfoque diferencial relacionadas con temas de niñez y juventud / Número de acciones operativas de alistamiento para implementación de enfoque diferencial asesoradas técnicamente en temas de niñez y juventud</v>
          </cell>
          <cell r="L43">
            <v>100</v>
          </cell>
          <cell r="M43" t="str">
            <v>Porcentual</v>
          </cell>
          <cell r="N43">
            <v>42036</v>
          </cell>
        </row>
        <row r="44">
          <cell r="G44">
            <v>10444</v>
          </cell>
          <cell r="H44" t="str">
            <v>Acompañar, articular y fortalecer con algunos entes territoriales: política social de juventud, estrategia de prevención del reclutamiento y la implementación del protocolo de participación.</v>
          </cell>
          <cell r="I44">
            <v>14</v>
          </cell>
          <cell r="J44" t="str">
            <v>Enlaces territoriales de Enfoque Diferencial acompañados técnicamente en temas de niñez y juventud para identificar, fortalecer e implementar procesos de articulación con las entidades territoriales</v>
          </cell>
          <cell r="K44" t="str">
            <v>No Enlaces Territorial ED acompañados técnicamente en temas de niñez y juventud para articulación con EETT/No Enlaces Territorial ED acompañados técnicamente en temas de niñez y juventud para articulación con las EETT priorizados</v>
          </cell>
          <cell r="L44">
            <v>100</v>
          </cell>
          <cell r="M44" t="str">
            <v>Porcentual</v>
          </cell>
          <cell r="N44">
            <v>42036</v>
          </cell>
        </row>
        <row r="45">
          <cell r="G45">
            <v>10446</v>
          </cell>
          <cell r="H45" t="str">
            <v>Participar en reuniones con ACR, ICBF y otros actores para avance en construcción de lineamientos de política de reconciliación nacional</v>
          </cell>
          <cell r="I45">
            <v>14</v>
          </cell>
          <cell r="J45" t="str">
            <v>Avances de la política de reconciliación nacional cualificados técnicamente desde el Enfoque diferencial de NNAJ</v>
          </cell>
          <cell r="K45" t="str">
            <v>No. de reuniones interinstitucionales a las que se asiste/No. de reuniones convocadas</v>
          </cell>
          <cell r="L45">
            <v>100</v>
          </cell>
          <cell r="M45" t="str">
            <v>Porcentual</v>
          </cell>
          <cell r="N45">
            <v>42036</v>
          </cell>
        </row>
        <row r="46">
          <cell r="G46">
            <v>10447</v>
          </cell>
          <cell r="H46" t="str">
            <v>Acompañar técnicamente líneas priorizadas por GNJ en Convenio ICBF-UARIV (plan contingencia, prevención reclutamiento, juventud, reparación integral e intercambio de información)</v>
          </cell>
          <cell r="I46">
            <v>14</v>
          </cell>
          <cell r="J46" t="str">
            <v>Lineas de acción priorizadas del Convenio ICBF-UARIV acompañadas técnicamente por GNJ</v>
          </cell>
          <cell r="K46" t="str">
            <v>No. de líneas priorizadas acompañadas desde el GNJ / Total lineas priorizadas del convenio para el acompañamiento</v>
          </cell>
          <cell r="L46">
            <v>100</v>
          </cell>
          <cell r="M46" t="str">
            <v>Porcentual</v>
          </cell>
          <cell r="N46">
            <v>42036</v>
          </cell>
        </row>
        <row r="47">
          <cell r="G47">
            <v>10439</v>
          </cell>
          <cell r="H47" t="str">
            <v>Apoyar técnicamente el modelo de instrumentalización del ED, desarrollar capacidades en el enfoque de niñez y juventud y participar en la articulación de los equipos de ED</v>
          </cell>
          <cell r="I47">
            <v>16</v>
          </cell>
          <cell r="J47" t="str">
            <v>Ruta integral de asistencia, atención y reparación a víctimas apoyada técnicamente con el enfoque diferencial de NNAJ</v>
          </cell>
          <cell r="K47" t="str">
            <v>Número de acciones operativas de alistamiento para implementación de enfoque diferencial relacionadas con temas de niñez y juventud / Número de acciones operativas de alistamiento para implementación de enfoque diferencial asesoradas técnicamente en temas de niñez y juventud</v>
          </cell>
          <cell r="L47">
            <v>100</v>
          </cell>
          <cell r="M47" t="str">
            <v>Porcentual</v>
          </cell>
          <cell r="N47">
            <v>42036</v>
          </cell>
        </row>
        <row r="48">
          <cell r="G48">
            <v>10444</v>
          </cell>
          <cell r="H48" t="str">
            <v>Acompañar, articular y fortalecer con algunos entes territoriales: política social de juventud, estrategia de prevención del reclutamiento y la implementación del protocolo de participación.</v>
          </cell>
          <cell r="I48">
            <v>14</v>
          </cell>
          <cell r="J48" t="str">
            <v>Enlaces territoriales de Enfoque Diferencial acompañados técnicamente en temas de niñez y juventud para identificar, fortalecer e implementar procesos de articulación con las entidades territoriales</v>
          </cell>
          <cell r="K48" t="str">
            <v>No Enlaces Territorial ED acompañados técnicamente en temas de niñez y juventud para articulación con EETT/No Enlaces Territorial ED acompañados técnicamente en temas de niñez y juventud para articulación con las EETT priorizados</v>
          </cell>
          <cell r="L48">
            <v>100</v>
          </cell>
          <cell r="M48" t="str">
            <v>Porcentual</v>
          </cell>
          <cell r="N48">
            <v>42036</v>
          </cell>
        </row>
        <row r="49">
          <cell r="G49">
            <v>10446</v>
          </cell>
          <cell r="H49" t="str">
            <v>Participar en reuniones con ACR, ICBF y otros actores para avance en construcción de lineamientos de política de reconciliación nacional</v>
          </cell>
          <cell r="I49">
            <v>14</v>
          </cell>
          <cell r="J49" t="str">
            <v>Avances de la política de reconciliación nacional cualificados técnicamente desde el Enfoque diferencial de NNAJ</v>
          </cell>
          <cell r="K49" t="str">
            <v>No. de reuniones interinstitucionales a las que se asiste/No. de reuniones convocadas</v>
          </cell>
          <cell r="L49">
            <v>100</v>
          </cell>
          <cell r="M49" t="str">
            <v>Porcentual</v>
          </cell>
          <cell r="N49">
            <v>42036</v>
          </cell>
        </row>
        <row r="50">
          <cell r="G50">
            <v>10447</v>
          </cell>
          <cell r="H50" t="str">
            <v>Acompañar técnicamente líneas priorizadas por GNJ en Convenio ICBF-UARIV (plan contingencia, prevención reclutamiento, juventud, reparación integral e intercambio de información)</v>
          </cell>
          <cell r="I50">
            <v>14</v>
          </cell>
          <cell r="J50" t="str">
            <v>Lineas de acción priorizadas del Convenio ICBF-UARIV acompañadas técnicamente por GNJ</v>
          </cell>
          <cell r="K50" t="str">
            <v>No. de líneas priorizadas acompañadas desde el GNJ / Total lineas priorizadas del convenio para el acompañamiento</v>
          </cell>
          <cell r="L50">
            <v>100</v>
          </cell>
          <cell r="M50" t="str">
            <v>Porcentual</v>
          </cell>
          <cell r="N50">
            <v>42036</v>
          </cell>
        </row>
        <row r="51">
          <cell r="G51">
            <v>10429</v>
          </cell>
          <cell r="H51" t="str">
            <v>Desarrollar un proceso de formación en enfoque diferencial de discapacidad que incida
en el nivel nacional y territorial para la transversalización de este enfoque en la ruta de 
Atención, asistencia y reparación integral.</v>
          </cell>
          <cell r="I51">
            <v>20</v>
          </cell>
          <cell r="J51" t="str">
            <v xml:space="preserve">
Formación en enfoque diferencial de discapacidad </v>
          </cell>
          <cell r="K51" t="str">
            <v>N° de Direcciones territoriales con evaluación de apropiación de contenidos en el enfoque de discapacidad</v>
          </cell>
          <cell r="L51">
            <v>20</v>
          </cell>
          <cell r="M51" t="str">
            <v>Número</v>
          </cell>
          <cell r="N51">
            <v>42065</v>
          </cell>
        </row>
        <row r="52">
          <cell r="G52">
            <v>10436</v>
          </cell>
          <cell r="H52" t="str">
            <v xml:space="preserve">Diseñar los lineamientos dirigidos a fortalecer la garantía de la capacidad jurídica de las 
personas con discapacidad psicosocial y/o cognitiva víctimas en el marco de las medidas de 
competencia directa de Unidad.
</v>
          </cell>
          <cell r="I52">
            <v>20</v>
          </cell>
          <cell r="J52" t="str">
            <v xml:space="preserve">Lineamientos para fortalecer la garantía de la capacidad jurídica de las personas víctimas con discapacidad psicosocial y/o cognitiva </v>
          </cell>
          <cell r="K52" t="str">
            <v xml:space="preserve">
Protocolo de toma de decisiones con apoyo diseñado
</v>
          </cell>
          <cell r="L52">
            <v>1</v>
          </cell>
          <cell r="M52" t="str">
            <v>Número</v>
          </cell>
          <cell r="N52">
            <v>42066</v>
          </cell>
        </row>
        <row r="53">
          <cell r="G53">
            <v>10438</v>
          </cell>
          <cell r="H53" t="str">
            <v xml:space="preserve">Implementar la estrategia de cualificación de la participación de líderes y lideresas de las 
Víctimas con discapacidad
</v>
          </cell>
          <cell r="I53">
            <v>20</v>
          </cell>
          <cell r="J53" t="str">
            <v xml:space="preserve">Cualificación de líderes y lideresas de las 
Víctimas con discapacidad
</v>
          </cell>
          <cell r="K53" t="str">
            <v xml:space="preserve">Implementación de la estrategia de cualificación de la participación de líderes y lideresas de las 
Víctimas con discapacidad.
</v>
          </cell>
          <cell r="L53">
            <v>100</v>
          </cell>
          <cell r="M53" t="str">
            <v>Porcentual</v>
          </cell>
          <cell r="N53">
            <v>42065</v>
          </cell>
        </row>
        <row r="54">
          <cell r="G54">
            <v>10429</v>
          </cell>
          <cell r="H54" t="str">
            <v>Desarrollar un proceso de formación en enfoque diferencial de discapacidad que incida
en el nivel nacional y territorial para la transversalización de este enfoque en la ruta de 
Atención, asistencia y reparación integral.</v>
          </cell>
          <cell r="I54">
            <v>20</v>
          </cell>
          <cell r="J54" t="str">
            <v xml:space="preserve">
Formación en enfoque diferencial de discapacidad </v>
          </cell>
          <cell r="K54" t="str">
            <v>N° de Direcciones territoriales con evaluación de apropiación de contenidos en el enfoque de discapacidad</v>
          </cell>
          <cell r="L54">
            <v>20</v>
          </cell>
          <cell r="M54" t="str">
            <v>Número</v>
          </cell>
          <cell r="N54">
            <v>42065</v>
          </cell>
        </row>
        <row r="55">
          <cell r="G55">
            <v>10436</v>
          </cell>
          <cell r="H55" t="str">
            <v xml:space="preserve">Diseñar los lineamientos dirigidos a fortalecer la garantía de la capacidad jurídica de las 
personas con discapacidad psicosocial y/o cognitiva víctimas en el marco de las medidas de 
competencia directa de Unidad.
</v>
          </cell>
          <cell r="I55">
            <v>20</v>
          </cell>
          <cell r="J55" t="str">
            <v xml:space="preserve">Lineamientos para fortalecer la garantía de la capacidad jurídica de las personas víctimas con discapacidad psicosocial y/o cognitiva </v>
          </cell>
          <cell r="K55" t="str">
            <v xml:space="preserve">
Protocolo de toma de decisiones con apoyo diseñado
</v>
          </cell>
          <cell r="L55">
            <v>1</v>
          </cell>
          <cell r="M55" t="str">
            <v>Número</v>
          </cell>
          <cell r="N55">
            <v>42066</v>
          </cell>
        </row>
        <row r="56">
          <cell r="G56">
            <v>10438</v>
          </cell>
          <cell r="H56" t="str">
            <v xml:space="preserve">Implementar la estrategia de cualificación de la participación de líderes y lideresas de las 
Víctimas con discapacidad
</v>
          </cell>
          <cell r="I56">
            <v>20</v>
          </cell>
          <cell r="J56" t="str">
            <v xml:space="preserve">Cualificación de líderes y lideresas de las 
Víctimas con discapacidad
</v>
          </cell>
          <cell r="K56" t="str">
            <v xml:space="preserve">Implementación de la estrategia de cualificación de la participación de líderes y lideresas de las 
Víctimas con discapacidad.
</v>
          </cell>
          <cell r="L56">
            <v>100</v>
          </cell>
          <cell r="M56" t="str">
            <v>Porcentual</v>
          </cell>
          <cell r="N56">
            <v>42065</v>
          </cell>
        </row>
        <row r="57">
          <cell r="G57">
            <v>10434</v>
          </cell>
          <cell r="H57" t="str">
            <v xml:space="preserve">Efectuar el seguimiento al programa de protección diferencial para las víctimas de
Desplazamiento forzado con discapacidad, de acuerdo con lo dispuesto mediante Auto 
173 de 2014, en el marco de la mesa interinstitucional dispuesta para tal fin.
</v>
          </cell>
          <cell r="I57">
            <v>20</v>
          </cell>
          <cell r="J57" t="str">
            <v xml:space="preserve">Seguimiento al programa de protección diferencial para las víctimas de
Desplazamiento forzado con discapacidad 
</v>
          </cell>
          <cell r="K57" t="str">
            <v>Seguimiento al plan de acción del programa de protección diferencial para víctimas de desplazamiento forzado con discapacidad realizado.</v>
          </cell>
          <cell r="L57">
            <v>4</v>
          </cell>
          <cell r="M57" t="str">
            <v>Número</v>
          </cell>
          <cell r="N57">
            <v>42065</v>
          </cell>
        </row>
        <row r="58">
          <cell r="G58">
            <v>10431</v>
          </cell>
          <cell r="H58" t="str">
            <v xml:space="preserve">Desarrollar lineamientos para la identificación de ajustes razonables necesarios para que la 
ruta de  atención, asistencia y reparación integral sea accesible para las víctimas con discapacidad.
</v>
          </cell>
          <cell r="I58">
            <v>20</v>
          </cell>
          <cell r="J58" t="str">
            <v>Diseño de lineamientos en ajustes razonables a la ruta de atención, asistencia y reparación</v>
          </cell>
          <cell r="K58" t="str">
            <v xml:space="preserve">Avance en el diseño de lineamientos en ajustes razonables a la ruta de atención, asistencia y reparación
</v>
          </cell>
          <cell r="L58">
            <v>100</v>
          </cell>
          <cell r="M58" t="str">
            <v>Porcentual</v>
          </cell>
          <cell r="N58">
            <v>42156</v>
          </cell>
        </row>
        <row r="59">
          <cell r="G59">
            <v>10434</v>
          </cell>
          <cell r="H59" t="str">
            <v xml:space="preserve">Efectuar el seguimiento al programa de protección diferencial para las víctimas de
Desplazamiento forzado con discapacidad, de acuerdo con lo dispuesto mediante Auto 
173 de 2014, en el marco de la mesa interinstitucional dispuesta para tal fin.
</v>
          </cell>
          <cell r="I59">
            <v>20</v>
          </cell>
          <cell r="J59" t="str">
            <v xml:space="preserve">Seguimiento al programa de protección diferencial para las víctimas de
Desplazamiento forzado con discapacidad 
</v>
          </cell>
          <cell r="K59" t="str">
            <v>Seguimiento al plan de acción del programa de protección diferencial para víctimas de desplazamiento forzado con discapacidad realizado.</v>
          </cell>
          <cell r="L59">
            <v>4</v>
          </cell>
          <cell r="M59" t="str">
            <v>Número</v>
          </cell>
          <cell r="N59">
            <v>42065</v>
          </cell>
        </row>
        <row r="60">
          <cell r="G60">
            <v>10431</v>
          </cell>
          <cell r="H60" t="str">
            <v xml:space="preserve">Desarrollar lineamientos para la identificación de ajustes razonables necesarios para que la 
ruta de  atención, asistencia y reparación integral sea accesible para las víctimas con discapacidad.
</v>
          </cell>
          <cell r="I60">
            <v>20</v>
          </cell>
          <cell r="J60" t="str">
            <v>Diseño de lineamientos en ajustes razonables a la ruta de atención, asistencia y reparación</v>
          </cell>
          <cell r="K60" t="str">
            <v xml:space="preserve">Avance en el diseño de lineamientos en ajustes razonables a la ruta de atención, asistencia y reparación
</v>
          </cell>
          <cell r="L60">
            <v>100</v>
          </cell>
          <cell r="M60" t="str">
            <v>Porcentual</v>
          </cell>
          <cell r="N60">
            <v>42156</v>
          </cell>
        </row>
        <row r="61">
          <cell r="G61">
            <v>10667</v>
          </cell>
          <cell r="H61" t="str">
            <v xml:space="preserve">Brindar asesoria y asistencia tecnica para garantizar la incorporacion del enfoque de envejecimiento y vejez en la ruta integral </v>
          </cell>
          <cell r="I61">
            <v>35</v>
          </cell>
          <cell r="J61" t="str">
            <v>Porcentaje de avance en la implementacion del enfoque en la Ruta Integral</v>
          </cell>
          <cell r="K61" t="str">
            <v xml:space="preserve">% de implementaciòn del enfoque de envejecimiento y vejez en la operaciòn de la ruta integral / Total de implementacion de la Ruta (100% Ruta Integral Operando) </v>
          </cell>
          <cell r="L61">
            <v>100</v>
          </cell>
          <cell r="M61" t="str">
            <v>Porcentual</v>
          </cell>
          <cell r="N61">
            <v>42066</v>
          </cell>
        </row>
        <row r="62">
          <cell r="G62">
            <v>10667</v>
          </cell>
          <cell r="H62" t="str">
            <v xml:space="preserve">Brindar asesoria y asistencia tecnica para garantizar la incorporacion del enfoque de envejecimiento y vejez en la ruta integral </v>
          </cell>
          <cell r="I62">
            <v>35</v>
          </cell>
          <cell r="J62" t="str">
            <v>Porcentaje de avance en la implementacion del enfoque en la Ruta Integral</v>
          </cell>
          <cell r="K62" t="str">
            <v xml:space="preserve">% de implementaciòn del enfoque de envejecimiento y vejez en la operaciòn de la ruta integral / Total de implementacion de la Ruta (100% Ruta Integral Operando) </v>
          </cell>
          <cell r="L62">
            <v>100</v>
          </cell>
          <cell r="M62" t="str">
            <v>Porcentual</v>
          </cell>
          <cell r="N62">
            <v>42066</v>
          </cell>
        </row>
        <row r="63">
          <cell r="G63">
            <v>10421</v>
          </cell>
          <cell r="H63" t="str">
            <v>Brindar línea técnica para la formulación de los planes de contingencia para los entes territoriales</v>
          </cell>
          <cell r="I63">
            <v>35</v>
          </cell>
          <cell r="J63" t="str">
            <v>Planes de contingencia con el enfoque diferencial de Envejecimiento y Vejez</v>
          </cell>
          <cell r="K63" t="str">
            <v>(N° de planes de contingencia con enfoque diferencial de envejecimiento y vejez incorporado / total de planes de contingencia programados con enfoque diferencial (5)) * 100</v>
          </cell>
          <cell r="L63">
            <v>100</v>
          </cell>
          <cell r="M63" t="str">
            <v>Porcentual</v>
          </cell>
          <cell r="N63">
            <v>42066</v>
          </cell>
        </row>
        <row r="64">
          <cell r="G64">
            <v>10423</v>
          </cell>
          <cell r="H64" t="str">
            <v>Gestionar la inclusion del enfoque de envejecimiento y vejez en los programas existentes en el SNARIV</v>
          </cell>
          <cell r="I64">
            <v>30</v>
          </cell>
          <cell r="J64" t="str">
            <v xml:space="preserve">5 Programas SNARIV que incluyen a las Victimas del Conflico Armado  </v>
          </cell>
          <cell r="K64" t="str">
            <v xml:space="preserve">No. De programas del SNARIV  que incluyen a las Victimas Personas Mayores/ Total de programas del SNARIV existentes para Victimas </v>
          </cell>
          <cell r="L64">
            <v>5</v>
          </cell>
          <cell r="M64" t="str">
            <v>Número</v>
          </cell>
          <cell r="N64">
            <v>42066</v>
          </cell>
        </row>
        <row r="65">
          <cell r="G65">
            <v>10421</v>
          </cell>
          <cell r="H65" t="str">
            <v>Brindar línea técnica para la formulación de los planes de contingencia para los entes territoriales</v>
          </cell>
          <cell r="I65">
            <v>35</v>
          </cell>
          <cell r="J65" t="str">
            <v>Planes de contingencia con el enfoque diferencial de Envejecimiento y Vejez</v>
          </cell>
          <cell r="K65" t="str">
            <v>(N° de planes de contingencia con enfoque diferencial de envejecimiento y vejez incorporado / total de planes de contingencia programados con enfoque diferencial (5)) * 100</v>
          </cell>
          <cell r="L65">
            <v>100</v>
          </cell>
          <cell r="M65" t="str">
            <v>Porcentual</v>
          </cell>
          <cell r="N65">
            <v>42066</v>
          </cell>
        </row>
        <row r="66">
          <cell r="G66">
            <v>10423</v>
          </cell>
          <cell r="H66" t="str">
            <v>Gestionar la inclusion del enfoque de envejecimiento y vejez en los programas existentes en el SNARIV</v>
          </cell>
          <cell r="I66">
            <v>30</v>
          </cell>
          <cell r="J66" t="str">
            <v xml:space="preserve">5 Programas SNARIV que incluyen a las Victimas del Conflico Armado  </v>
          </cell>
          <cell r="K66" t="str">
            <v xml:space="preserve">No. De programas del SNARIV  que incluyen a las Victimas Personas Mayores/ Total de programas del SNARIV existentes para Victimas </v>
          </cell>
          <cell r="L66">
            <v>5</v>
          </cell>
          <cell r="M66" t="str">
            <v>Número</v>
          </cell>
          <cell r="N66">
            <v>42066</v>
          </cell>
        </row>
        <row r="67">
          <cell r="G67">
            <v>10602</v>
          </cell>
          <cell r="H67" t="str">
            <v xml:space="preserve">Gestión de proyectos de cooperaciòn </v>
          </cell>
          <cell r="I67">
            <v>30</v>
          </cell>
          <cell r="J67" t="str">
            <v>Avance en la gestion de proyectos de cooperación</v>
          </cell>
          <cell r="K67" t="str">
            <v>Número de proyectos de cooperación gestionados por las direcciones territoriales</v>
          </cell>
          <cell r="L67">
            <v>2</v>
          </cell>
          <cell r="M67" t="str">
            <v>Número</v>
          </cell>
          <cell r="N67">
            <v>42101</v>
          </cell>
        </row>
        <row r="68">
          <cell r="G68">
            <v>10676</v>
          </cell>
          <cell r="H68" t="str">
            <v>Fortalecer la presencia de la Unidad en escenarios estratégicos internacionales (foros, encuentros de expertos)</v>
          </cell>
          <cell r="I68">
            <v>20</v>
          </cell>
          <cell r="J68" t="str">
            <v xml:space="preserve">Participación en  un escenario estratégico internacional </v>
          </cell>
          <cell r="K68" t="str">
            <v>(# eventos a los que se ha asistido/# de eventos programados)*100</v>
          </cell>
          <cell r="L68">
            <v>100</v>
          </cell>
          <cell r="M68" t="str">
            <v>Porcentual</v>
          </cell>
          <cell r="N68">
            <v>42031</v>
          </cell>
        </row>
        <row r="69">
          <cell r="G69">
            <v>10754</v>
          </cell>
          <cell r="H69" t="str">
            <v>Desarrollar e implementar una agenda de incidencia política con socios y cooperantes en Colombia</v>
          </cell>
          <cell r="I69">
            <v>100</v>
          </cell>
          <cell r="J69" t="str">
            <v xml:space="preserve">Participación en las agendas y acuerdos marco país de los socios y cooperantes de la comunidad internacional </v>
          </cell>
          <cell r="K69" t="str">
            <v>Número de agendas concertadas con los cooperantes presentes en el país</v>
          </cell>
          <cell r="L69">
            <v>4</v>
          </cell>
          <cell r="M69" t="str">
            <v>Número</v>
          </cell>
          <cell r="N69">
            <v>42037</v>
          </cell>
        </row>
        <row r="70">
          <cell r="G70">
            <v>10754</v>
          </cell>
          <cell r="H70" t="str">
            <v>Desarrollar e implementar una agenda de incidencia política con socios y cooperantes en Colombia</v>
          </cell>
          <cell r="I70">
            <v>100</v>
          </cell>
          <cell r="J70" t="str">
            <v xml:space="preserve">Participación en las agendas y acuerdos marco país de los socios y cooperantes de la comunidad internacional </v>
          </cell>
          <cell r="K70" t="str">
            <v>Número de agendas concertadas con los cooperantes presentes en el país</v>
          </cell>
          <cell r="L70">
            <v>4</v>
          </cell>
          <cell r="M70" t="str">
            <v>Número</v>
          </cell>
          <cell r="N70">
            <v>42037</v>
          </cell>
        </row>
        <row r="71">
          <cell r="G71">
            <v>10604</v>
          </cell>
          <cell r="H71" t="str">
            <v>Mapear la presencia y proyectos de cooperantes para víctimas</v>
          </cell>
          <cell r="I71">
            <v>20</v>
          </cell>
          <cell r="J71" t="str">
            <v>Avance en la elaboración del mapa</v>
          </cell>
          <cell r="K71" t="str">
            <v># de direcciones territoriales mapeadas/ # de dirrecciones territoriales de la unidad</v>
          </cell>
          <cell r="L71">
            <v>100</v>
          </cell>
          <cell r="M71" t="str">
            <v>Porcentual</v>
          </cell>
          <cell r="N71">
            <v>42010</v>
          </cell>
        </row>
        <row r="72">
          <cell r="G72">
            <v>10603</v>
          </cell>
          <cell r="H72" t="str">
            <v>Desarrollar giras a territorios con socios estratégicos de la comunidad internacional</v>
          </cell>
          <cell r="I72">
            <v>35</v>
          </cell>
          <cell r="J72" t="str">
            <v>Giras desarrolladas</v>
          </cell>
          <cell r="K72" t="str">
            <v>Número de giras con los cooperantes</v>
          </cell>
          <cell r="L72">
            <v>2</v>
          </cell>
          <cell r="M72" t="str">
            <v>Número</v>
          </cell>
          <cell r="N72">
            <v>42065</v>
          </cell>
        </row>
        <row r="73">
          <cell r="G73">
            <v>10641</v>
          </cell>
          <cell r="H73" t="str">
            <v>Liderar espacios de interlocución con la Agencia Presidencial de Cooperación y Ministerio de Relaciones Exteriores para la articulación de la cooperación en favor de la inclusión social de las víctimas</v>
          </cell>
          <cell r="I73">
            <v>30</v>
          </cell>
          <cell r="J73" t="str">
            <v>Gestión para la coordinación de las agendas con la APC y el Ministerio de Relaciones Exteriores</v>
          </cell>
          <cell r="K73" t="str">
            <v>(# de reuniones realizadas/# de reuniones programadas)*100</v>
          </cell>
          <cell r="L73">
            <v>100</v>
          </cell>
          <cell r="M73" t="str">
            <v>Porcentual</v>
          </cell>
          <cell r="N73">
            <v>42023</v>
          </cell>
        </row>
        <row r="74">
          <cell r="G74">
            <v>10604</v>
          </cell>
          <cell r="H74" t="str">
            <v>Mapear la presencia y proyectos de cooperantes para víctimas</v>
          </cell>
          <cell r="I74">
            <v>20</v>
          </cell>
          <cell r="J74" t="str">
            <v>Avance en la elaboración del mapa</v>
          </cell>
          <cell r="K74" t="str">
            <v># de direcciones territoriales mapeadas/ # de dirrecciones territoriales de la unidad</v>
          </cell>
          <cell r="L74">
            <v>100</v>
          </cell>
          <cell r="M74" t="str">
            <v>Porcentual</v>
          </cell>
          <cell r="N74">
            <v>42010</v>
          </cell>
        </row>
        <row r="75">
          <cell r="G75">
            <v>10676</v>
          </cell>
          <cell r="H75" t="str">
            <v>Fortalecer la presencia de la Unidad en escenarios estratégicos internacionales (foros, encuentros de expertos)</v>
          </cell>
          <cell r="I75">
            <v>20</v>
          </cell>
          <cell r="J75" t="str">
            <v xml:space="preserve">Participación en  un escenario estratégico internacional </v>
          </cell>
          <cell r="K75" t="str">
            <v>(# eventos a los que se ha asistido/# de eventos programados)*100</v>
          </cell>
          <cell r="L75">
            <v>100</v>
          </cell>
          <cell r="M75" t="str">
            <v>Porcentual</v>
          </cell>
          <cell r="N75">
            <v>42031</v>
          </cell>
        </row>
        <row r="76">
          <cell r="G76">
            <v>10603</v>
          </cell>
          <cell r="H76" t="str">
            <v>Desarrollar giras a territorios con socios estratégicos de la comunidad internacional</v>
          </cell>
          <cell r="I76">
            <v>35</v>
          </cell>
          <cell r="J76" t="str">
            <v>Giras desarrolladas</v>
          </cell>
          <cell r="K76" t="str">
            <v>Número de giras con los cooperantes</v>
          </cell>
          <cell r="L76">
            <v>2</v>
          </cell>
          <cell r="M76" t="str">
            <v>Número</v>
          </cell>
          <cell r="N76">
            <v>42065</v>
          </cell>
        </row>
        <row r="77">
          <cell r="G77">
            <v>10602</v>
          </cell>
          <cell r="H77" t="str">
            <v xml:space="preserve">Gestión de proyectos de cooperaciòn </v>
          </cell>
          <cell r="I77">
            <v>30</v>
          </cell>
          <cell r="J77" t="str">
            <v>Avance en la gestion de proyectos de cooperación</v>
          </cell>
          <cell r="K77" t="str">
            <v>Número de proyectos de cooperación gestionados por las direcciones territoriales</v>
          </cell>
          <cell r="L77">
            <v>2</v>
          </cell>
          <cell r="M77" t="str">
            <v>Número</v>
          </cell>
          <cell r="N77">
            <v>42101</v>
          </cell>
        </row>
        <row r="78">
          <cell r="G78">
            <v>10641</v>
          </cell>
          <cell r="H78" t="str">
            <v>Liderar espacios de interlocución con la Agencia Presidencial de Cooperación y Ministerio de Relaciones Exteriores para la articulación de la cooperación en favor de la inclusión social de las víctimas</v>
          </cell>
          <cell r="I78">
            <v>30</v>
          </cell>
          <cell r="J78" t="str">
            <v>Gestión para la coordinación de las agendas con la APC y el Ministerio de Relaciones Exteriores</v>
          </cell>
          <cell r="K78" t="str">
            <v>(# de reuniones realizadas/# de reuniones programadas)*100</v>
          </cell>
          <cell r="L78">
            <v>100</v>
          </cell>
          <cell r="M78" t="str">
            <v>Porcentual</v>
          </cell>
          <cell r="N78">
            <v>42023</v>
          </cell>
        </row>
        <row r="79">
          <cell r="G79">
            <v>10604</v>
          </cell>
          <cell r="H79" t="str">
            <v>Mapear la presencia y proyectos de cooperantes para víctimas</v>
          </cell>
          <cell r="I79">
            <v>20</v>
          </cell>
          <cell r="J79" t="str">
            <v>Avance en la elaboración del mapa</v>
          </cell>
          <cell r="K79" t="str">
            <v># de direcciones territoriales mapeadas/ # de dirrecciones territoriales de la unidad</v>
          </cell>
          <cell r="L79">
            <v>100</v>
          </cell>
          <cell r="M79" t="str">
            <v>Porcentual</v>
          </cell>
          <cell r="N79">
            <v>42010</v>
          </cell>
        </row>
        <row r="80">
          <cell r="G80">
            <v>10676</v>
          </cell>
          <cell r="H80" t="str">
            <v>Fortalecer la presencia de la Unidad en escenarios estratégicos internacionales (foros, encuentros de expertos)</v>
          </cell>
          <cell r="I80">
            <v>20</v>
          </cell>
          <cell r="J80" t="str">
            <v xml:space="preserve">Participación en  un escenario estratégico internacional </v>
          </cell>
          <cell r="K80" t="str">
            <v>(# eventos a los que se ha asistido/# de eventos programados)*100</v>
          </cell>
          <cell r="L80">
            <v>100</v>
          </cell>
          <cell r="M80" t="str">
            <v>Porcentual</v>
          </cell>
          <cell r="N80">
            <v>42031</v>
          </cell>
        </row>
        <row r="81">
          <cell r="G81">
            <v>10754</v>
          </cell>
          <cell r="H81" t="str">
            <v>Desarrollar e implementar una agenda de incidencia política con socios y cooperantes en Colombia</v>
          </cell>
          <cell r="I81">
            <v>100</v>
          </cell>
          <cell r="J81" t="str">
            <v xml:space="preserve">Participación en las agendas y acuerdos marco país de los socios y cooperantes de la comunidad internacional </v>
          </cell>
          <cell r="K81" t="str">
            <v>Número de agendas concertadas con los cooperantes presentes en el país</v>
          </cell>
          <cell r="L81">
            <v>4</v>
          </cell>
          <cell r="M81" t="str">
            <v>Número</v>
          </cell>
          <cell r="N81">
            <v>42037</v>
          </cell>
        </row>
        <row r="82">
          <cell r="G82">
            <v>10641</v>
          </cell>
          <cell r="H82" t="str">
            <v>Liderar espacios de interlocución con la Agencia Presidencial de Cooperación y Ministerio de Relaciones Exteriores para la articulación de la cooperación en favor de la inclusión social de las víctimas</v>
          </cell>
          <cell r="I82">
            <v>30</v>
          </cell>
          <cell r="J82" t="str">
            <v>Gestión para la coordinación de las agendas con la APC y el Ministerio de Relaciones Exteriores</v>
          </cell>
          <cell r="K82" t="str">
            <v>(# de reuniones realizadas/# de reuniones programadas)*100</v>
          </cell>
          <cell r="L82">
            <v>100</v>
          </cell>
          <cell r="M82" t="str">
            <v>Porcentual</v>
          </cell>
          <cell r="N82">
            <v>42023</v>
          </cell>
        </row>
        <row r="83">
          <cell r="G83">
            <v>10604</v>
          </cell>
          <cell r="H83" t="str">
            <v>Mapear la presencia y proyectos de cooperantes para víctimas</v>
          </cell>
          <cell r="I83">
            <v>20</v>
          </cell>
          <cell r="J83" t="str">
            <v>Avance en la elaboración del mapa</v>
          </cell>
          <cell r="K83" t="str">
            <v># de direcciones territoriales mapeadas/ # de dirrecciones territoriales de la unidad</v>
          </cell>
          <cell r="L83">
            <v>100</v>
          </cell>
          <cell r="M83" t="str">
            <v>Porcentual</v>
          </cell>
          <cell r="N83">
            <v>42010</v>
          </cell>
        </row>
        <row r="84">
          <cell r="G84">
            <v>10641</v>
          </cell>
          <cell r="H84" t="str">
            <v>Liderar espacios de interlocución con la Agencia Presidencial de Cooperación y Ministerio de Relaciones Exteriores para la articulación de la cooperación en favor de la inclusión social de las víctimas</v>
          </cell>
          <cell r="I84">
            <v>30</v>
          </cell>
          <cell r="J84" t="str">
            <v>Gestión para la coordinación de las agendas con la APC y el Ministerio de Relaciones Exteriores</v>
          </cell>
          <cell r="K84" t="str">
            <v>(# de reuniones realizadas/# de reuniones programadas)*100</v>
          </cell>
          <cell r="L84">
            <v>100</v>
          </cell>
          <cell r="M84" t="str">
            <v>Porcentual</v>
          </cell>
          <cell r="N84">
            <v>42023</v>
          </cell>
        </row>
        <row r="85">
          <cell r="G85">
            <v>10676</v>
          </cell>
          <cell r="H85" t="str">
            <v>Fortalecer la presencia de la Unidad en escenarios estratégicos internacionales (foros, encuentros de expertos)</v>
          </cell>
          <cell r="I85">
            <v>20</v>
          </cell>
          <cell r="J85" t="str">
            <v xml:space="preserve">Participación en  un escenario estratégico internacional </v>
          </cell>
          <cell r="K85" t="str">
            <v>(# eventos a los que se ha asistido/# de eventos programados)*100</v>
          </cell>
          <cell r="L85">
            <v>100</v>
          </cell>
          <cell r="M85" t="str">
            <v>Porcentual</v>
          </cell>
          <cell r="N85">
            <v>42031</v>
          </cell>
        </row>
        <row r="86">
          <cell r="G86">
            <v>10630</v>
          </cell>
          <cell r="H86" t="str">
            <v xml:space="preserve">Desarrollar un portafolio Demanda – Oferta de Cooperación de la Unidad </v>
          </cell>
          <cell r="I86">
            <v>20</v>
          </cell>
          <cell r="J86" t="str">
            <v>Avance en la elaboración de portafolios de demanda y oferta para direcciones misionales</v>
          </cell>
          <cell r="K86" t="str">
            <v>( # direcciones, subdirecciones y grupos misionales con matriz de demanda y oferta/# direcciones, subdirecciones y grupos misionales)*100</v>
          </cell>
          <cell r="L86">
            <v>100</v>
          </cell>
          <cell r="M86" t="str">
            <v>Porcentual</v>
          </cell>
          <cell r="N86">
            <v>42024</v>
          </cell>
        </row>
        <row r="87">
          <cell r="G87">
            <v>10600</v>
          </cell>
          <cell r="H87" t="str">
            <v xml:space="preserve">Desarrollar e implementar esquema territorial de Gestión de Cooperación por Dirección Territorial
</v>
          </cell>
          <cell r="I87">
            <v>20</v>
          </cell>
          <cell r="J87" t="str">
            <v>Esquemas de gestión de cooperación formulados</v>
          </cell>
          <cell r="K87" t="str">
            <v>(# de esquemas de gestión de cooperación formulados/# de Direcciones Territoriales focalizadas para la formulación de sus esquemas de cooperación )*100</v>
          </cell>
          <cell r="L87">
            <v>100</v>
          </cell>
          <cell r="M87" t="str">
            <v>Porcentual</v>
          </cell>
          <cell r="N87">
            <v>42065</v>
          </cell>
        </row>
        <row r="88">
          <cell r="G88">
            <v>10596</v>
          </cell>
          <cell r="H88" t="str">
            <v>Fortalecer el conocimiento y capacidad técnica de las Direcciones Territoriales para la gestión de cooperación</v>
          </cell>
          <cell r="I88">
            <v>15</v>
          </cell>
          <cell r="J88" t="str">
            <v xml:space="preserve">Avance en la socialización de la metodología </v>
          </cell>
          <cell r="K88" t="str">
            <v>Número de direcciones territoriales cofalizadas que conocen la metodología</v>
          </cell>
          <cell r="L88">
            <v>14</v>
          </cell>
          <cell r="M88" t="str">
            <v>Número</v>
          </cell>
          <cell r="N88">
            <v>42037</v>
          </cell>
        </row>
        <row r="89">
          <cell r="G89">
            <v>10600</v>
          </cell>
          <cell r="H89" t="str">
            <v xml:space="preserve">Desarrollar e implementar esquema territorial de Gestión de Cooperación por Dirección Territorial
</v>
          </cell>
          <cell r="I89">
            <v>20</v>
          </cell>
          <cell r="J89" t="str">
            <v>Esquemas de gestión de cooperación formulados</v>
          </cell>
          <cell r="K89" t="str">
            <v>(# de esquemas de gestión de cooperación formulados/# de Direcciones Territoriales focalizadas para la formulación de sus esquemas de cooperación )*100</v>
          </cell>
          <cell r="L89">
            <v>100</v>
          </cell>
          <cell r="M89" t="str">
            <v>Porcentual</v>
          </cell>
          <cell r="N89">
            <v>42065</v>
          </cell>
        </row>
        <row r="90">
          <cell r="G90">
            <v>10596</v>
          </cell>
          <cell r="H90" t="str">
            <v>Fortalecer el conocimiento y capacidad técnica de las Direcciones Territoriales para la gestión de cooperación</v>
          </cell>
          <cell r="I90">
            <v>15</v>
          </cell>
          <cell r="J90" t="str">
            <v xml:space="preserve">Avance en la socialización de la metodología </v>
          </cell>
          <cell r="K90" t="str">
            <v>Número de direcciones territoriales cofalizadas que conocen la metodología</v>
          </cell>
          <cell r="L90">
            <v>14</v>
          </cell>
          <cell r="M90" t="str">
            <v>Número</v>
          </cell>
          <cell r="N90">
            <v>42037</v>
          </cell>
        </row>
        <row r="91">
          <cell r="G91">
            <v>10630</v>
          </cell>
          <cell r="H91" t="str">
            <v xml:space="preserve">Desarrollar un portafolio Demanda – Oferta de Cooperación de la Unidad </v>
          </cell>
          <cell r="I91">
            <v>20</v>
          </cell>
          <cell r="J91" t="str">
            <v>Avance en la elaboración de portafolios de demanda y oferta para direcciones misionales</v>
          </cell>
          <cell r="K91" t="str">
            <v>( # direcciones, subdirecciones y grupos misionales con matriz de demanda y oferta/# direcciones, subdirecciones y grupos misionales)*100</v>
          </cell>
          <cell r="L91">
            <v>100</v>
          </cell>
          <cell r="M91" t="str">
            <v>Porcentual</v>
          </cell>
          <cell r="N91">
            <v>42024</v>
          </cell>
        </row>
        <row r="92">
          <cell r="G92">
            <v>10636</v>
          </cell>
          <cell r="H92" t="str">
            <v xml:space="preserve">Desarrollar una evaluaciòn de la cooperación </v>
          </cell>
          <cell r="I92">
            <v>20</v>
          </cell>
          <cell r="J92" t="str">
            <v>Gestión de la financiación</v>
          </cell>
          <cell r="K92" t="str">
            <v>(# de gestiones realizadas/# de gestiones programadas )*100</v>
          </cell>
          <cell r="L92">
            <v>100</v>
          </cell>
          <cell r="M92" t="str">
            <v>Porcentual</v>
          </cell>
          <cell r="N92">
            <v>42065</v>
          </cell>
        </row>
        <row r="93">
          <cell r="G93">
            <v>10639</v>
          </cell>
          <cell r="H93" t="str">
            <v>Desarrollar e implementar una Estrategia de Cooperación para movilizar a la comunidad internacional y para visibilizar el trabajo de la Oficina de Cooperación</v>
          </cell>
          <cell r="I93">
            <v>40</v>
          </cell>
          <cell r="J93" t="str">
            <v>Avance en la formulación de la estrategia de comunicación</v>
          </cell>
          <cell r="K93" t="str">
            <v xml:space="preserve">(#de actividades programadas para el desarrollo de la estrategia/#de actividades realizadas)*100 </v>
          </cell>
          <cell r="L93">
            <v>100</v>
          </cell>
          <cell r="M93" t="str">
            <v>Porcentual</v>
          </cell>
          <cell r="N93">
            <v>42017</v>
          </cell>
        </row>
        <row r="94">
          <cell r="G94">
            <v>10675</v>
          </cell>
          <cell r="H94" t="str">
            <v>Documentar buenas prácticas e intercambio de experiencias para compartir con la comunidad internacional</v>
          </cell>
          <cell r="I94">
            <v>20</v>
          </cell>
          <cell r="J94" t="str">
            <v>Avance en la  sistematización y socialización de dos buenas prácticas  con la comunidad internacional</v>
          </cell>
          <cell r="K94" t="str">
            <v>(# de buenas  prácticas sistematizadas/ # de prácticas identificadas para sistematizar)*100</v>
          </cell>
          <cell r="L94">
            <v>100</v>
          </cell>
          <cell r="M94" t="str">
            <v>Porcentual</v>
          </cell>
          <cell r="N94">
            <v>42023</v>
          </cell>
        </row>
        <row r="95">
          <cell r="G95">
            <v>10677</v>
          </cell>
          <cell r="H95" t="str">
            <v>Promover la realización de giras internacionales con socios estratégicos en la comunidad internacional</v>
          </cell>
          <cell r="I95">
            <v>30</v>
          </cell>
          <cell r="J95" t="str">
            <v xml:space="preserve">Gira con socios estratégicos de la comunidad internacional </v>
          </cell>
          <cell r="K95" t="str">
            <v>Número de giras realizadas</v>
          </cell>
          <cell r="L95">
            <v>2</v>
          </cell>
          <cell r="M95" t="str">
            <v>Número</v>
          </cell>
          <cell r="N95">
            <v>42031</v>
          </cell>
        </row>
        <row r="96">
          <cell r="G96">
            <v>10675</v>
          </cell>
          <cell r="H96" t="str">
            <v>Documentar buenas prácticas e intercambio de experiencias para compartir con la comunidad internacional</v>
          </cell>
          <cell r="I96">
            <v>20</v>
          </cell>
          <cell r="J96" t="str">
            <v>Avance en la  sistematización y socialización de dos buenas prácticas  con la comunidad internacional</v>
          </cell>
          <cell r="K96" t="str">
            <v>(# de buenas  prácticas sistematizadas/ # de prácticas identificadas para sistematizar)*100</v>
          </cell>
          <cell r="L96">
            <v>100</v>
          </cell>
          <cell r="M96" t="str">
            <v>Porcentual</v>
          </cell>
          <cell r="N96">
            <v>42023</v>
          </cell>
        </row>
        <row r="97">
          <cell r="G97">
            <v>10677</v>
          </cell>
          <cell r="H97" t="str">
            <v>Promover la realización de giras internacionales con socios estratégicos en la comunidad internacional</v>
          </cell>
          <cell r="I97">
            <v>30</v>
          </cell>
          <cell r="J97" t="str">
            <v xml:space="preserve">Gira con socios estratégicos de la comunidad internacional </v>
          </cell>
          <cell r="K97" t="str">
            <v>Número de giras realizadas</v>
          </cell>
          <cell r="L97">
            <v>2</v>
          </cell>
          <cell r="M97" t="str">
            <v>Número</v>
          </cell>
          <cell r="N97">
            <v>42031</v>
          </cell>
        </row>
        <row r="98">
          <cell r="G98">
            <v>10639</v>
          </cell>
          <cell r="H98" t="str">
            <v>Desarrollar e implementar una Estrategia de Cooperación para movilizar a la comunidad internacional y para visibilizar el trabajo de la Oficina de Cooperación</v>
          </cell>
          <cell r="I98">
            <v>40</v>
          </cell>
          <cell r="J98" t="str">
            <v>Avance en la formulación de la estrategia de comunicación</v>
          </cell>
          <cell r="K98" t="str">
            <v xml:space="preserve">(#de actividades programadas para el desarrollo de la estrategia/#de actividades realizadas)*100 </v>
          </cell>
          <cell r="L98">
            <v>100</v>
          </cell>
          <cell r="M98" t="str">
            <v>Porcentual</v>
          </cell>
          <cell r="N98">
            <v>42017</v>
          </cell>
        </row>
        <row r="99">
          <cell r="G99">
            <v>10639</v>
          </cell>
          <cell r="H99" t="str">
            <v>Desarrollar e implementar una Estrategia de Cooperación para movilizar a la comunidad internacional y para visibilizar el trabajo de la Oficina de Cooperación</v>
          </cell>
          <cell r="I99">
            <v>40</v>
          </cell>
          <cell r="J99" t="str">
            <v>Avance en la formulación de la estrategia de comunicación</v>
          </cell>
          <cell r="K99" t="str">
            <v xml:space="preserve">(#de actividades programadas para el desarrollo de la estrategia/#de actividades realizadas)*100 </v>
          </cell>
          <cell r="L99">
            <v>100</v>
          </cell>
          <cell r="M99" t="str">
            <v>Porcentual</v>
          </cell>
          <cell r="N99">
            <v>42017</v>
          </cell>
        </row>
        <row r="100">
          <cell r="G100">
            <v>10677</v>
          </cell>
          <cell r="H100" t="str">
            <v>Promover la realización de giras internacionales con socios estratégicos en la comunidad internacional</v>
          </cell>
          <cell r="I100">
            <v>30</v>
          </cell>
          <cell r="J100" t="str">
            <v xml:space="preserve">Gira con socios estratégicos de la comunidad internacional </v>
          </cell>
          <cell r="K100" t="str">
            <v>Número de giras realizadas</v>
          </cell>
          <cell r="L100">
            <v>2</v>
          </cell>
          <cell r="M100" t="str">
            <v>Número</v>
          </cell>
          <cell r="N100">
            <v>42031</v>
          </cell>
        </row>
        <row r="101">
          <cell r="G101">
            <v>10675</v>
          </cell>
          <cell r="H101" t="str">
            <v>Documentar buenas prácticas e intercambio de experiencias para compartir con la comunidad internacional</v>
          </cell>
          <cell r="I101">
            <v>20</v>
          </cell>
          <cell r="J101" t="str">
            <v>Avance en la  sistematización y socialización de dos buenas prácticas  con la comunidad internacional</v>
          </cell>
          <cell r="K101" t="str">
            <v>(# de buenas  prácticas sistematizadas/ # de prácticas identificadas para sistematizar)*100</v>
          </cell>
          <cell r="L101">
            <v>100</v>
          </cell>
          <cell r="M101" t="str">
            <v>Porcentual</v>
          </cell>
          <cell r="N101">
            <v>42023</v>
          </cell>
        </row>
        <row r="102">
          <cell r="G102">
            <v>10630</v>
          </cell>
          <cell r="H102" t="str">
            <v xml:space="preserve">Desarrollar un portafolio Demanda – Oferta de Cooperación de la Unidad </v>
          </cell>
          <cell r="I102">
            <v>20</v>
          </cell>
          <cell r="J102" t="str">
            <v>Avance en la elaboración de portafolios de demanda y oferta para direcciones misionales</v>
          </cell>
          <cell r="K102" t="str">
            <v>( # direcciones, subdirecciones y grupos misionales con matriz de demanda y oferta/# direcciones, subdirecciones y grupos misionales)*100</v>
          </cell>
          <cell r="L102">
            <v>100</v>
          </cell>
          <cell r="M102" t="str">
            <v>Porcentual</v>
          </cell>
          <cell r="N102">
            <v>42024</v>
          </cell>
        </row>
        <row r="103">
          <cell r="G103">
            <v>10596</v>
          </cell>
          <cell r="H103" t="str">
            <v>Fortalecer el conocimiento y capacidad técnica de las Direcciones Territoriales para la gestión de cooperación</v>
          </cell>
          <cell r="I103">
            <v>15</v>
          </cell>
          <cell r="J103" t="str">
            <v xml:space="preserve">Avance en la socialización de la metodología </v>
          </cell>
          <cell r="K103" t="str">
            <v>Número de direcciones territoriales cofalizadas que conocen la metodología</v>
          </cell>
          <cell r="L103">
            <v>14</v>
          </cell>
          <cell r="M103" t="str">
            <v>Número</v>
          </cell>
          <cell r="N103">
            <v>42037</v>
          </cell>
        </row>
        <row r="104">
          <cell r="G104">
            <v>10639</v>
          </cell>
          <cell r="H104" t="str">
            <v>Desarrollar e implementar una Estrategia de Cooperación para movilizar a la comunidad internacional y para visibilizar el trabajo de la Oficina de Cooperación</v>
          </cell>
          <cell r="I104">
            <v>40</v>
          </cell>
          <cell r="J104" t="str">
            <v>Avance en la formulación de la estrategia de comunicación</v>
          </cell>
          <cell r="K104" t="str">
            <v xml:space="preserve">(#de actividades programadas para el desarrollo de la estrategia/#de actividades realizadas)*100 </v>
          </cell>
          <cell r="L104">
            <v>100</v>
          </cell>
          <cell r="M104" t="str">
            <v>Porcentual</v>
          </cell>
          <cell r="N104">
            <v>42017</v>
          </cell>
        </row>
        <row r="105">
          <cell r="G105">
            <v>10636</v>
          </cell>
          <cell r="H105" t="str">
            <v xml:space="preserve">Desarrollar una evaluaciòn de la cooperación </v>
          </cell>
          <cell r="I105">
            <v>20</v>
          </cell>
          <cell r="J105" t="str">
            <v>Gestión de la financiación</v>
          </cell>
          <cell r="K105" t="str">
            <v>(# de gestiones realizadas/# de gestiones programadas )*100</v>
          </cell>
          <cell r="L105">
            <v>100</v>
          </cell>
          <cell r="M105" t="str">
            <v>Porcentual</v>
          </cell>
          <cell r="N105">
            <v>42065</v>
          </cell>
        </row>
        <row r="106">
          <cell r="G106">
            <v>10675</v>
          </cell>
          <cell r="H106" t="str">
            <v>Documentar buenas prácticas e intercambio de experiencias para compartir con la comunidad internacional</v>
          </cell>
          <cell r="I106">
            <v>20</v>
          </cell>
          <cell r="J106" t="str">
            <v>Avance en la  sistematización y socialización de dos buenas prácticas  con la comunidad internacional</v>
          </cell>
          <cell r="K106" t="str">
            <v>(# de buenas  prácticas sistematizadas/ # de prácticas identificadas para sistematizar)*100</v>
          </cell>
          <cell r="L106">
            <v>100</v>
          </cell>
          <cell r="M106" t="str">
            <v>Porcentual</v>
          </cell>
          <cell r="N106">
            <v>42023</v>
          </cell>
        </row>
        <row r="107">
          <cell r="G107">
            <v>10677</v>
          </cell>
          <cell r="H107" t="str">
            <v>Promover la realización de giras internacionales con socios estratégicos en la comunidad internacional</v>
          </cell>
          <cell r="I107">
            <v>30</v>
          </cell>
          <cell r="J107" t="str">
            <v xml:space="preserve">Gira con socios estratégicos de la comunidad internacional </v>
          </cell>
          <cell r="K107" t="str">
            <v>Número de giras realizadas</v>
          </cell>
          <cell r="L107">
            <v>2</v>
          </cell>
          <cell r="M107" t="str">
            <v>Número</v>
          </cell>
          <cell r="N107">
            <v>42031</v>
          </cell>
        </row>
        <row r="108">
          <cell r="G108">
            <v>10630</v>
          </cell>
          <cell r="H108" t="str">
            <v xml:space="preserve">Desarrollar un portafolio Demanda – Oferta de Cooperación de la Unidad </v>
          </cell>
          <cell r="I108">
            <v>20</v>
          </cell>
          <cell r="J108" t="str">
            <v>Avance en la elaboración de portafolios de demanda y oferta para direcciones misionales</v>
          </cell>
          <cell r="K108" t="str">
            <v>( # direcciones, subdirecciones y grupos misionales con matriz de demanda y oferta/# direcciones, subdirecciones y grupos misionales)*100</v>
          </cell>
          <cell r="L108">
            <v>100</v>
          </cell>
          <cell r="M108" t="str">
            <v>Porcentual</v>
          </cell>
          <cell r="N108">
            <v>42024</v>
          </cell>
        </row>
        <row r="109">
          <cell r="G109">
            <v>10642</v>
          </cell>
          <cell r="H109" t="str">
            <v xml:space="preserve">Desarrollar e implementar un esquema de seguimiento de la cooperación para las víctimas </v>
          </cell>
          <cell r="I109">
            <v>30</v>
          </cell>
          <cell r="J109" t="str">
            <v>A diciembre de 2015 se ha realizado una rendición de cuentas sobre la cooperación para las victimas</v>
          </cell>
          <cell r="K109" t="str">
            <v># de eventos realizados/# de eventos de rendición de cuentas programados</v>
          </cell>
          <cell r="L109">
            <v>1</v>
          </cell>
          <cell r="M109" t="str">
            <v>Número</v>
          </cell>
          <cell r="N109">
            <v>42247</v>
          </cell>
        </row>
        <row r="110">
          <cell r="G110">
            <v>10632</v>
          </cell>
          <cell r="H110" t="str">
            <v>Generar Acuerdos de Gestión de Cooperación con las Áreas Misionales con indicadores de gestión</v>
          </cell>
          <cell r="I110">
            <v>20</v>
          </cell>
          <cell r="J110" t="str">
            <v>Avance en la implementación de los acuerdos de gestión</v>
          </cell>
          <cell r="K110" t="str">
            <v>(# Acuerdos implementados/ # de acuerdos gestionados)*100</v>
          </cell>
          <cell r="L110">
            <v>100</v>
          </cell>
          <cell r="M110" t="str">
            <v>Porcentual</v>
          </cell>
          <cell r="N110">
            <v>42024</v>
          </cell>
        </row>
        <row r="111">
          <cell r="G111">
            <v>10634</v>
          </cell>
          <cell r="H111" t="str">
            <v>Visibilizar resultados de la implementación del Proyecto AECID</v>
          </cell>
          <cell r="I111">
            <v>20</v>
          </cell>
          <cell r="J111" t="str">
            <v>A Marzo de 2015 se ha realizado un evento de socialización de resultados del proyecto AECID</v>
          </cell>
          <cell r="K111" t="str">
            <v>(#de eventos realizados/# de eventos programados)*100</v>
          </cell>
          <cell r="L111">
            <v>100</v>
          </cell>
          <cell r="M111" t="str">
            <v>Porcentual</v>
          </cell>
          <cell r="N111">
            <v>42009</v>
          </cell>
        </row>
        <row r="112">
          <cell r="G112">
            <v>10674</v>
          </cell>
          <cell r="H112" t="str">
            <v>Desarrollar iniciativas de cooperación sur-sur</v>
          </cell>
          <cell r="I112">
            <v>30</v>
          </cell>
          <cell r="J112" t="str">
            <v>Realización de  un evento de cooperación sur-sur</v>
          </cell>
          <cell r="K112" t="str">
            <v>(# de eventos realizados/ #de eventos programados)*100</v>
          </cell>
          <cell r="L112">
            <v>100</v>
          </cell>
          <cell r="M112" t="str">
            <v>Porcentual</v>
          </cell>
          <cell r="N112">
            <v>42024</v>
          </cell>
        </row>
        <row r="113">
          <cell r="G113">
            <v>10674</v>
          </cell>
          <cell r="H113" t="str">
            <v>Desarrollar iniciativas de cooperación sur-sur</v>
          </cell>
          <cell r="I113">
            <v>30</v>
          </cell>
          <cell r="J113" t="str">
            <v>Realización de  un evento de cooperación sur-sur</v>
          </cell>
          <cell r="K113" t="str">
            <v>(# de eventos realizados/ #de eventos programados)*100</v>
          </cell>
          <cell r="L113">
            <v>100</v>
          </cell>
          <cell r="M113" t="str">
            <v>Porcentual</v>
          </cell>
          <cell r="N113">
            <v>42024</v>
          </cell>
        </row>
        <row r="114">
          <cell r="G114">
            <v>10634</v>
          </cell>
          <cell r="H114" t="str">
            <v>Visibilizar resultados de la implementación del Proyecto AECID</v>
          </cell>
          <cell r="I114">
            <v>20</v>
          </cell>
          <cell r="J114" t="str">
            <v>A Marzo de 2015 se ha realizado un evento de socialización de resultados del proyecto AECID</v>
          </cell>
          <cell r="K114" t="str">
            <v>(#de eventos realizados/# de eventos programados)*100</v>
          </cell>
          <cell r="L114">
            <v>100</v>
          </cell>
          <cell r="M114" t="str">
            <v>Porcentual</v>
          </cell>
          <cell r="N114">
            <v>42009</v>
          </cell>
        </row>
        <row r="115">
          <cell r="G115">
            <v>10632</v>
          </cell>
          <cell r="H115" t="str">
            <v>Generar Acuerdos de Gestión de Cooperación con las Áreas Misionales con indicadores de gestión</v>
          </cell>
          <cell r="I115">
            <v>20</v>
          </cell>
          <cell r="J115" t="str">
            <v>Avance en la implementación de los acuerdos de gestión</v>
          </cell>
          <cell r="K115" t="str">
            <v>(# Acuerdos implementados/ # de acuerdos gestionados)*100</v>
          </cell>
          <cell r="L115">
            <v>100</v>
          </cell>
          <cell r="M115" t="str">
            <v>Porcentual</v>
          </cell>
          <cell r="N115">
            <v>42024</v>
          </cell>
        </row>
        <row r="116">
          <cell r="G116">
            <v>10642</v>
          </cell>
          <cell r="H116" t="str">
            <v xml:space="preserve">Desarrollar e implementar un esquema de seguimiento de la cooperación para las víctimas </v>
          </cell>
          <cell r="I116">
            <v>30</v>
          </cell>
          <cell r="J116" t="str">
            <v>A diciembre de 2015 se ha realizado una rendición de cuentas sobre la cooperación para las victimas</v>
          </cell>
          <cell r="K116" t="str">
            <v># de eventos realizados/# de eventos de rendición de cuentas programados</v>
          </cell>
          <cell r="L116">
            <v>1</v>
          </cell>
          <cell r="M116" t="str">
            <v>Número</v>
          </cell>
          <cell r="N116">
            <v>42247</v>
          </cell>
        </row>
        <row r="117">
          <cell r="G117">
            <v>10632</v>
          </cell>
          <cell r="H117" t="str">
            <v>Generar Acuerdos de Gestión de Cooperación con las Áreas Misionales con indicadores de gestión</v>
          </cell>
          <cell r="I117">
            <v>20</v>
          </cell>
          <cell r="J117" t="str">
            <v>Avance en la implementación de los acuerdos de gestión</v>
          </cell>
          <cell r="K117" t="str">
            <v>(# Acuerdos implementados/ # de acuerdos gestionados)*100</v>
          </cell>
          <cell r="L117">
            <v>100</v>
          </cell>
          <cell r="M117" t="str">
            <v>Porcentual</v>
          </cell>
          <cell r="N117">
            <v>42024</v>
          </cell>
        </row>
        <row r="118">
          <cell r="G118">
            <v>10634</v>
          </cell>
          <cell r="H118" t="str">
            <v>Visibilizar resultados de la implementación del Proyecto AECID</v>
          </cell>
          <cell r="I118">
            <v>20</v>
          </cell>
          <cell r="J118" t="str">
            <v>A Marzo de 2015 se ha realizado un evento de socialización de resultados del proyecto AECID</v>
          </cell>
          <cell r="K118" t="str">
            <v>(#de eventos realizados/# de eventos programados)*100</v>
          </cell>
          <cell r="L118">
            <v>100</v>
          </cell>
          <cell r="M118" t="str">
            <v>Porcentual</v>
          </cell>
          <cell r="N118">
            <v>42009</v>
          </cell>
        </row>
        <row r="119">
          <cell r="G119">
            <v>10674</v>
          </cell>
          <cell r="H119" t="str">
            <v>Desarrollar iniciativas de cooperación sur-sur</v>
          </cell>
          <cell r="I119">
            <v>30</v>
          </cell>
          <cell r="J119" t="str">
            <v>Realización de  un evento de cooperación sur-sur</v>
          </cell>
          <cell r="K119" t="str">
            <v>(# de eventos realizados/ #de eventos programados)*100</v>
          </cell>
          <cell r="L119">
            <v>100</v>
          </cell>
          <cell r="M119" t="str">
            <v>Porcentual</v>
          </cell>
          <cell r="N119">
            <v>42024</v>
          </cell>
        </row>
        <row r="120">
          <cell r="G120">
            <v>10632</v>
          </cell>
          <cell r="H120" t="str">
            <v>Generar Acuerdos de Gestión de Cooperación con las Áreas Misionales con indicadores de gestión</v>
          </cell>
          <cell r="I120">
            <v>20</v>
          </cell>
          <cell r="J120" t="str">
            <v>Avance en la implementación de los acuerdos de gestión</v>
          </cell>
          <cell r="K120" t="str">
            <v>(# Acuerdos implementados/ # de acuerdos gestionados)*100</v>
          </cell>
          <cell r="L120">
            <v>100</v>
          </cell>
          <cell r="M120" t="str">
            <v>Porcentual</v>
          </cell>
          <cell r="N120">
            <v>42024</v>
          </cell>
        </row>
        <row r="121">
          <cell r="G121">
            <v>10674</v>
          </cell>
          <cell r="H121" t="str">
            <v>Desarrollar iniciativas de cooperación sur-sur</v>
          </cell>
          <cell r="I121">
            <v>30</v>
          </cell>
          <cell r="J121" t="str">
            <v>Realización de  un evento de cooperación sur-sur</v>
          </cell>
          <cell r="K121" t="str">
            <v>(# de eventos realizados/ #de eventos programados)*100</v>
          </cell>
          <cell r="L121">
            <v>100</v>
          </cell>
          <cell r="M121" t="str">
            <v>Porcentual</v>
          </cell>
          <cell r="N121">
            <v>42024</v>
          </cell>
        </row>
        <row r="122">
          <cell r="G122">
            <v>10634</v>
          </cell>
          <cell r="H122" t="str">
            <v>Visibilizar resultados de la implementación del Proyecto AECID</v>
          </cell>
          <cell r="I122">
            <v>20</v>
          </cell>
          <cell r="J122" t="str">
            <v>A Marzo de 2015 se ha realizado un evento de socialización de resultados del proyecto AECID</v>
          </cell>
          <cell r="K122" t="str">
            <v>(#de eventos realizados/# de eventos programados)*100</v>
          </cell>
          <cell r="L122">
            <v>100</v>
          </cell>
          <cell r="M122" t="str">
            <v>Porcentual</v>
          </cell>
          <cell r="N122">
            <v>42009</v>
          </cell>
        </row>
        <row r="123">
          <cell r="G123">
            <v>10561</v>
          </cell>
          <cell r="H123" t="str">
            <v xml:space="preserve">Cofinanciar los proyectos a las entidades territoriales para la construcción y dotación de Centros Regionales </v>
          </cell>
          <cell r="I123">
            <v>1</v>
          </cell>
          <cell r="J123" t="str">
            <v xml:space="preserve">Proyectos de CR cofinanciados </v>
          </cell>
          <cell r="K123" t="str">
            <v>Proyectos Cofinanciados/Proyectos Apoyados</v>
          </cell>
          <cell r="L123">
            <v>5</v>
          </cell>
          <cell r="M123" t="str">
            <v>Número</v>
          </cell>
          <cell r="N123">
            <v>42009</v>
          </cell>
        </row>
        <row r="124">
          <cell r="G124">
            <v>10560</v>
          </cell>
          <cell r="H124" t="str">
            <v xml:space="preserve">Creación, dotación, puesta en marcha y fortalecimiento de centros regionales   </v>
          </cell>
          <cell r="I124">
            <v>47</v>
          </cell>
          <cell r="J124" t="str">
            <v>Centros regionales Puestos en funcionamiento</v>
          </cell>
          <cell r="K124" t="str">
            <v>Número de Centros Regionales en funcionamiento</v>
          </cell>
          <cell r="L124">
            <v>25</v>
          </cell>
          <cell r="M124" t="str">
            <v>Número</v>
          </cell>
          <cell r="N124">
            <v>42064</v>
          </cell>
        </row>
        <row r="125">
          <cell r="G125">
            <v>10566</v>
          </cell>
          <cell r="H125" t="str">
            <v xml:space="preserve">Cofinanciar a las entidades territoriales para las adecuaciones menores de los Puntos de Atención </v>
          </cell>
          <cell r="I125">
            <v>1</v>
          </cell>
          <cell r="J125" t="str">
            <v xml:space="preserve">Puntos de atención Adecuados </v>
          </cell>
          <cell r="K125" t="str">
            <v xml:space="preserve">Número Puntos de atención Adecuados </v>
          </cell>
          <cell r="L125">
            <v>0</v>
          </cell>
          <cell r="M125" t="str">
            <v>Número</v>
          </cell>
          <cell r="N125">
            <v>42065</v>
          </cell>
        </row>
        <row r="126">
          <cell r="G126">
            <v>10561</v>
          </cell>
          <cell r="H126" t="str">
            <v xml:space="preserve">Cofinanciar los proyectos a las entidades territoriales para la construcción y dotación de Centros Regionales </v>
          </cell>
          <cell r="I126">
            <v>1</v>
          </cell>
          <cell r="J126" t="str">
            <v xml:space="preserve">Proyectos de CR cofinanciados </v>
          </cell>
          <cell r="K126" t="str">
            <v>Proyectos Cofinanciados/Proyectos Apoyados</v>
          </cell>
          <cell r="L126">
            <v>5</v>
          </cell>
          <cell r="M126" t="str">
            <v>Número</v>
          </cell>
          <cell r="N126">
            <v>42009</v>
          </cell>
        </row>
        <row r="127">
          <cell r="G127">
            <v>10560</v>
          </cell>
          <cell r="H127" t="str">
            <v xml:space="preserve">Creación, dotación, puesta en marcha y fortalecimiento de centros regionales   </v>
          </cell>
          <cell r="I127">
            <v>47</v>
          </cell>
          <cell r="J127" t="str">
            <v>Centros regionales Puestos en funcionamiento</v>
          </cell>
          <cell r="K127" t="str">
            <v>Número de Centros Regionales en funcionamiento</v>
          </cell>
          <cell r="L127">
            <v>25</v>
          </cell>
          <cell r="M127" t="str">
            <v>Número</v>
          </cell>
          <cell r="N127">
            <v>42064</v>
          </cell>
        </row>
        <row r="128">
          <cell r="G128">
            <v>10561</v>
          </cell>
          <cell r="H128" t="str">
            <v xml:space="preserve">Cofinanciar los proyectos a las entidades territoriales para la construcción y dotación de Centros Regionales </v>
          </cell>
          <cell r="I128">
            <v>1</v>
          </cell>
          <cell r="J128" t="str">
            <v xml:space="preserve">Proyectos de CR cofinanciados </v>
          </cell>
          <cell r="K128" t="str">
            <v>Proyectos Cofinanciados/Proyectos Apoyados</v>
          </cell>
          <cell r="L128">
            <v>5</v>
          </cell>
          <cell r="M128" t="str">
            <v>Número</v>
          </cell>
          <cell r="N128">
            <v>42009</v>
          </cell>
        </row>
        <row r="129">
          <cell r="G129">
            <v>10566</v>
          </cell>
          <cell r="H129" t="str">
            <v xml:space="preserve">Cofinanciar a las entidades territoriales para las adecuaciones menores de los Puntos de Atención </v>
          </cell>
          <cell r="I129">
            <v>1</v>
          </cell>
          <cell r="J129" t="str">
            <v xml:space="preserve">Puntos de atención Adecuados </v>
          </cell>
          <cell r="K129" t="str">
            <v xml:space="preserve">Número Puntos de atención Adecuados </v>
          </cell>
          <cell r="L129">
            <v>0</v>
          </cell>
          <cell r="M129" t="str">
            <v>Número</v>
          </cell>
          <cell r="N129">
            <v>42065</v>
          </cell>
        </row>
        <row r="130">
          <cell r="G130">
            <v>10560</v>
          </cell>
          <cell r="H130" t="str">
            <v xml:space="preserve">Creación, dotación, puesta en marcha y fortalecimiento de centros regionales   </v>
          </cell>
          <cell r="I130">
            <v>47</v>
          </cell>
          <cell r="J130" t="str">
            <v>Centros regionales Puestos en funcionamiento</v>
          </cell>
          <cell r="K130" t="str">
            <v>Número de Centros Regionales en funcionamiento</v>
          </cell>
          <cell r="L130">
            <v>25</v>
          </cell>
          <cell r="M130" t="str">
            <v>Número</v>
          </cell>
          <cell r="N130">
            <v>42064</v>
          </cell>
        </row>
        <row r="131">
          <cell r="G131">
            <v>10561</v>
          </cell>
          <cell r="H131" t="str">
            <v xml:space="preserve">Cofinanciar los proyectos a las entidades territoriales para la construcción y dotación de Centros Regionales </v>
          </cell>
          <cell r="I131">
            <v>1</v>
          </cell>
          <cell r="J131" t="str">
            <v xml:space="preserve">Proyectos de CR cofinanciados </v>
          </cell>
          <cell r="K131" t="str">
            <v>Proyectos Cofinanciados/Proyectos Apoyados</v>
          </cell>
          <cell r="L131">
            <v>5</v>
          </cell>
          <cell r="M131" t="str">
            <v>Número</v>
          </cell>
          <cell r="N131">
            <v>42009</v>
          </cell>
        </row>
        <row r="132">
          <cell r="G132">
            <v>10566</v>
          </cell>
          <cell r="H132" t="str">
            <v xml:space="preserve">Cofinanciar a las entidades territoriales para las adecuaciones menores de los Puntos de Atención </v>
          </cell>
          <cell r="I132">
            <v>1</v>
          </cell>
          <cell r="J132" t="str">
            <v xml:space="preserve">Puntos de atención Adecuados </v>
          </cell>
          <cell r="K132" t="str">
            <v xml:space="preserve">Número Puntos de atención Adecuados </v>
          </cell>
          <cell r="L132">
            <v>0</v>
          </cell>
          <cell r="M132" t="str">
            <v>Número</v>
          </cell>
          <cell r="N132">
            <v>42065</v>
          </cell>
        </row>
        <row r="133">
          <cell r="G133">
            <v>10559</v>
          </cell>
          <cell r="H133" t="str">
            <v xml:space="preserve">Creación, dotación, puesta en marcha y fortalecimiento de estrategias complementarias </v>
          </cell>
          <cell r="I133">
            <v>7</v>
          </cell>
          <cell r="J133" t="str">
            <v>Estrategias complementarias creadas y dotadas</v>
          </cell>
          <cell r="K133" t="str">
            <v>Número de Estrategias Complementarias adecuadas y dotadas</v>
          </cell>
          <cell r="L133">
            <v>10</v>
          </cell>
          <cell r="M133" t="str">
            <v>Número</v>
          </cell>
          <cell r="N133">
            <v>42006</v>
          </cell>
        </row>
        <row r="134">
          <cell r="G134">
            <v>10564</v>
          </cell>
          <cell r="H134" t="str">
            <v>Dotar la infraestructura para la conectividad los Centros Regionales en coordinación con la OTI</v>
          </cell>
          <cell r="I134">
            <v>13</v>
          </cell>
          <cell r="J134" t="str">
            <v>Centros Regionales dotados con infraestructura para la conectividad</v>
          </cell>
          <cell r="K134" t="str">
            <v>Número de Centros Regionales dotados con infraestructura para la conectividad</v>
          </cell>
          <cell r="L134">
            <v>17</v>
          </cell>
          <cell r="M134" t="str">
            <v>Número</v>
          </cell>
          <cell r="N134">
            <v>42006</v>
          </cell>
        </row>
        <row r="135">
          <cell r="G135">
            <v>10559</v>
          </cell>
          <cell r="H135" t="str">
            <v xml:space="preserve">Creación, dotación, puesta en marcha y fortalecimiento de estrategias complementarias </v>
          </cell>
          <cell r="I135">
            <v>7</v>
          </cell>
          <cell r="J135" t="str">
            <v>Estrategias complementarias creadas y dotadas</v>
          </cell>
          <cell r="K135" t="str">
            <v>Número de Estrategias Complementarias adecuadas y dotadas</v>
          </cell>
          <cell r="L135">
            <v>10</v>
          </cell>
          <cell r="M135" t="str">
            <v>Número</v>
          </cell>
          <cell r="N135">
            <v>42006</v>
          </cell>
        </row>
        <row r="136">
          <cell r="G136">
            <v>10564</v>
          </cell>
          <cell r="H136" t="str">
            <v>Dotar la infraestructura para la conectividad los Centros Regionales en coordinación con la OTI</v>
          </cell>
          <cell r="I136">
            <v>13</v>
          </cell>
          <cell r="J136" t="str">
            <v>Centros Regionales dotados con infraestructura para la conectividad</v>
          </cell>
          <cell r="K136" t="str">
            <v>Número de Centros Regionales dotados con infraestructura para la conectividad</v>
          </cell>
          <cell r="L136">
            <v>17</v>
          </cell>
          <cell r="M136" t="str">
            <v>Número</v>
          </cell>
          <cell r="N136">
            <v>42006</v>
          </cell>
        </row>
        <row r="137">
          <cell r="G137">
            <v>10559</v>
          </cell>
          <cell r="H137" t="str">
            <v xml:space="preserve">Creación, dotación, puesta en marcha y fortalecimiento de estrategias complementarias </v>
          </cell>
          <cell r="I137">
            <v>7</v>
          </cell>
          <cell r="J137" t="str">
            <v>Estrategias complementarias creadas y dotadas</v>
          </cell>
          <cell r="K137" t="str">
            <v>Número de Estrategias Complementarias adecuadas y dotadas</v>
          </cell>
          <cell r="L137">
            <v>10</v>
          </cell>
          <cell r="M137" t="str">
            <v>Número</v>
          </cell>
          <cell r="N137">
            <v>42006</v>
          </cell>
        </row>
        <row r="138">
          <cell r="G138">
            <v>10564</v>
          </cell>
          <cell r="H138" t="str">
            <v>Dotar la infraestructura para la conectividad los Centros Regionales en coordinación con la OTI</v>
          </cell>
          <cell r="I138">
            <v>13</v>
          </cell>
          <cell r="J138" t="str">
            <v>Centros Regionales dotados con infraestructura para la conectividad</v>
          </cell>
          <cell r="K138" t="str">
            <v>Número de Centros Regionales dotados con infraestructura para la conectividad</v>
          </cell>
          <cell r="L138">
            <v>17</v>
          </cell>
          <cell r="M138" t="str">
            <v>Número</v>
          </cell>
          <cell r="N138">
            <v>42006</v>
          </cell>
        </row>
        <row r="139">
          <cell r="G139">
            <v>10559</v>
          </cell>
          <cell r="H139" t="str">
            <v xml:space="preserve">Creación, dotación, puesta en marcha y fortalecimiento de estrategias complementarias </v>
          </cell>
          <cell r="I139">
            <v>7</v>
          </cell>
          <cell r="J139" t="str">
            <v>Estrategias complementarias creadas y dotadas</v>
          </cell>
          <cell r="K139" t="str">
            <v>Número de Estrategias Complementarias adecuadas y dotadas</v>
          </cell>
          <cell r="L139">
            <v>10</v>
          </cell>
          <cell r="M139" t="str">
            <v>Número</v>
          </cell>
          <cell r="N139">
            <v>42006</v>
          </cell>
        </row>
        <row r="140">
          <cell r="G140">
            <v>10564</v>
          </cell>
          <cell r="H140" t="str">
            <v>Dotar la infraestructura para la conectividad los Centros Regionales en coordinación con la OTI</v>
          </cell>
          <cell r="I140">
            <v>13</v>
          </cell>
          <cell r="J140" t="str">
            <v>Centros Regionales dotados con infraestructura para la conectividad</v>
          </cell>
          <cell r="K140" t="str">
            <v>Número de Centros Regionales dotados con infraestructura para la conectividad</v>
          </cell>
          <cell r="L140">
            <v>17</v>
          </cell>
          <cell r="M140" t="str">
            <v>Número</v>
          </cell>
          <cell r="N140">
            <v>42006</v>
          </cell>
        </row>
        <row r="141">
          <cell r="G141">
            <v>10562</v>
          </cell>
          <cell r="H141" t="str">
            <v xml:space="preserve">Suscribir convenios con las entidades territoriales para la financiación de la construcción y dotación de Centros Regionales </v>
          </cell>
          <cell r="I141">
            <v>15</v>
          </cell>
          <cell r="J141" t="str">
            <v>Convenios para la construcción y dotación de Centros regionales Suscritos y/o ejecutados</v>
          </cell>
          <cell r="K141" t="str">
            <v>Número de Convenios Suscritos</v>
          </cell>
          <cell r="L141">
            <v>3</v>
          </cell>
          <cell r="M141" t="str">
            <v>Número</v>
          </cell>
          <cell r="N141">
            <v>42107</v>
          </cell>
        </row>
        <row r="142">
          <cell r="G142">
            <v>10567</v>
          </cell>
          <cell r="H142" t="str">
            <v xml:space="preserve">Cofinanciar a las entidades territoriales para la dotación de los Puntos de Atención </v>
          </cell>
          <cell r="I142">
            <v>1</v>
          </cell>
          <cell r="J142" t="str">
            <v>Puntos de atención dotados</v>
          </cell>
          <cell r="K142" t="str">
            <v>Número Puntos de atención dotados</v>
          </cell>
          <cell r="L142">
            <v>0</v>
          </cell>
          <cell r="M142" t="str">
            <v>Número</v>
          </cell>
          <cell r="N142">
            <v>42065</v>
          </cell>
        </row>
        <row r="143">
          <cell r="G143">
            <v>10562</v>
          </cell>
          <cell r="H143" t="str">
            <v xml:space="preserve">Suscribir convenios con las entidades territoriales para la financiación de la construcción y dotación de Centros Regionales </v>
          </cell>
          <cell r="I143">
            <v>15</v>
          </cell>
          <cell r="J143" t="str">
            <v>Convenios para la construcción y dotación de Centros regionales Suscritos y/o ejecutados</v>
          </cell>
          <cell r="K143" t="str">
            <v>Número de Convenios Suscritos</v>
          </cell>
          <cell r="L143">
            <v>3</v>
          </cell>
          <cell r="M143" t="str">
            <v>Número</v>
          </cell>
          <cell r="N143">
            <v>42107</v>
          </cell>
        </row>
        <row r="144">
          <cell r="G144">
            <v>10567</v>
          </cell>
          <cell r="H144" t="str">
            <v xml:space="preserve">Cofinanciar a las entidades territoriales para la dotación de los Puntos de Atención </v>
          </cell>
          <cell r="I144">
            <v>1</v>
          </cell>
          <cell r="J144" t="str">
            <v>Puntos de atención dotados</v>
          </cell>
          <cell r="K144" t="str">
            <v>Número Puntos de atención dotados</v>
          </cell>
          <cell r="L144">
            <v>0</v>
          </cell>
          <cell r="M144" t="str">
            <v>Número</v>
          </cell>
          <cell r="N144">
            <v>42065</v>
          </cell>
        </row>
        <row r="145">
          <cell r="G145">
            <v>10562</v>
          </cell>
          <cell r="H145" t="str">
            <v xml:space="preserve">Suscribir convenios con las entidades territoriales para la financiación de la construcción y dotación de Centros Regionales </v>
          </cell>
          <cell r="I145">
            <v>15</v>
          </cell>
          <cell r="J145" t="str">
            <v>Convenios para la construcción y dotación de Centros regionales Suscritos y/o ejecutados</v>
          </cell>
          <cell r="K145" t="str">
            <v>Número de Convenios Suscritos</v>
          </cell>
          <cell r="L145">
            <v>3</v>
          </cell>
          <cell r="M145" t="str">
            <v>Número</v>
          </cell>
          <cell r="N145">
            <v>42107</v>
          </cell>
        </row>
        <row r="146">
          <cell r="G146">
            <v>10567</v>
          </cell>
          <cell r="H146" t="str">
            <v xml:space="preserve">Cofinanciar a las entidades territoriales para la dotación de los Puntos de Atención </v>
          </cell>
          <cell r="I146">
            <v>1</v>
          </cell>
          <cell r="J146" t="str">
            <v>Puntos de atención dotados</v>
          </cell>
          <cell r="K146" t="str">
            <v>Número Puntos de atención dotados</v>
          </cell>
          <cell r="L146">
            <v>0</v>
          </cell>
          <cell r="M146" t="str">
            <v>Número</v>
          </cell>
          <cell r="N146">
            <v>42065</v>
          </cell>
        </row>
        <row r="147">
          <cell r="G147">
            <v>10563</v>
          </cell>
          <cell r="H147" t="str">
            <v xml:space="preserve">Asistir técnicamente a las Direcciones Territoriales de la Unidad en el seguimiento a la ejecución de los convenios suscritos </v>
          </cell>
          <cell r="I147">
            <v>1</v>
          </cell>
          <cell r="J147" t="str">
            <v>Convenios en ejecución con apoyo al seguimiento</v>
          </cell>
          <cell r="K147" t="str">
            <v>Número de Convenios en ejecución apoyados</v>
          </cell>
          <cell r="L147">
            <v>17</v>
          </cell>
          <cell r="M147" t="str">
            <v>Número</v>
          </cell>
          <cell r="N147">
            <v>42006</v>
          </cell>
        </row>
        <row r="148">
          <cell r="G148">
            <v>10565</v>
          </cell>
          <cell r="H148" t="str">
            <v xml:space="preserve">Subsidiar a los Municipios que requieran apoyo financiero para el funcionamiento de los Centros Regionales </v>
          </cell>
          <cell r="I148">
            <v>14</v>
          </cell>
          <cell r="J148" t="str">
            <v>Municipios apoyados financieramente para el funcionamiento de los Centros Regionales</v>
          </cell>
          <cell r="K148" t="str">
            <v>Número de Municipios apoyados financieramente para el funcionamiento de los Centros Regionales</v>
          </cell>
          <cell r="L148">
            <v>17</v>
          </cell>
          <cell r="M148" t="str">
            <v>Número</v>
          </cell>
          <cell r="N148">
            <v>42065</v>
          </cell>
        </row>
        <row r="149">
          <cell r="G149">
            <v>10563</v>
          </cell>
          <cell r="H149" t="str">
            <v xml:space="preserve">Asistir técnicamente a las Direcciones Territoriales de la Unidad en el seguimiento a la ejecución de los convenios suscritos </v>
          </cell>
          <cell r="I149">
            <v>1</v>
          </cell>
          <cell r="J149" t="str">
            <v>Convenios en ejecución con apoyo al seguimiento</v>
          </cell>
          <cell r="K149" t="str">
            <v>Número de Convenios en ejecución apoyados</v>
          </cell>
          <cell r="L149">
            <v>17</v>
          </cell>
          <cell r="M149" t="str">
            <v>Número</v>
          </cell>
          <cell r="N149">
            <v>42006</v>
          </cell>
        </row>
        <row r="150">
          <cell r="G150">
            <v>10565</v>
          </cell>
          <cell r="H150" t="str">
            <v xml:space="preserve">Subsidiar a los Municipios que requieran apoyo financiero para el funcionamiento de los Centros Regionales </v>
          </cell>
          <cell r="I150">
            <v>14</v>
          </cell>
          <cell r="J150" t="str">
            <v>Municipios apoyados financieramente para el funcionamiento de los Centros Regionales</v>
          </cell>
          <cell r="K150" t="str">
            <v>Número de Municipios apoyados financieramente para el funcionamiento de los Centros Regionales</v>
          </cell>
          <cell r="L150">
            <v>17</v>
          </cell>
          <cell r="M150" t="str">
            <v>Número</v>
          </cell>
          <cell r="N150">
            <v>42065</v>
          </cell>
        </row>
        <row r="151">
          <cell r="G151">
            <v>10563</v>
          </cell>
          <cell r="H151" t="str">
            <v xml:space="preserve">Asistir técnicamente a las Direcciones Territoriales de la Unidad en el seguimiento a la ejecución de los convenios suscritos </v>
          </cell>
          <cell r="I151">
            <v>1</v>
          </cell>
          <cell r="J151" t="str">
            <v>Convenios en ejecución con apoyo al seguimiento</v>
          </cell>
          <cell r="K151" t="str">
            <v>Número de Convenios en ejecución apoyados</v>
          </cell>
          <cell r="L151">
            <v>17</v>
          </cell>
          <cell r="M151" t="str">
            <v>Número</v>
          </cell>
          <cell r="N151">
            <v>42006</v>
          </cell>
        </row>
        <row r="152">
          <cell r="G152">
            <v>10565</v>
          </cell>
          <cell r="H152" t="str">
            <v xml:space="preserve">Subsidiar a los Municipios que requieran apoyo financiero para el funcionamiento de los Centros Regionales </v>
          </cell>
          <cell r="I152">
            <v>14</v>
          </cell>
          <cell r="J152" t="str">
            <v>Municipios apoyados financieramente para el funcionamiento de los Centros Regionales</v>
          </cell>
          <cell r="K152" t="str">
            <v>Número de Municipios apoyados financieramente para el funcionamiento de los Centros Regionales</v>
          </cell>
          <cell r="L152">
            <v>17</v>
          </cell>
          <cell r="M152" t="str">
            <v>Número</v>
          </cell>
          <cell r="N152">
            <v>42065</v>
          </cell>
        </row>
        <row r="153">
          <cell r="G153">
            <v>10563</v>
          </cell>
          <cell r="H153" t="str">
            <v xml:space="preserve">Asistir técnicamente a las Direcciones Territoriales de la Unidad en el seguimiento a la ejecución de los convenios suscritos </v>
          </cell>
          <cell r="I153">
            <v>1</v>
          </cell>
          <cell r="J153" t="str">
            <v>Convenios en ejecución con apoyo al seguimiento</v>
          </cell>
          <cell r="K153" t="str">
            <v>Número de Convenios en ejecución apoyados</v>
          </cell>
          <cell r="L153">
            <v>17</v>
          </cell>
          <cell r="M153" t="str">
            <v>Número</v>
          </cell>
          <cell r="N153">
            <v>42006</v>
          </cell>
        </row>
        <row r="154">
          <cell r="G154">
            <v>10583</v>
          </cell>
          <cell r="H154" t="str">
            <v>Presentar informes mensuales de cumplimiento en la entrega de los insumos para la constestación de las acciones constitucionales por parte de las areas misionales</v>
          </cell>
          <cell r="I154">
            <v>8</v>
          </cell>
          <cell r="J154" t="str">
            <v>Número de informes de cumplimiento en la entrega de insumos</v>
          </cell>
          <cell r="K154" t="str">
            <v>Número de informes de cumplimiento en la entrega de insumos</v>
          </cell>
          <cell r="L154">
            <v>9</v>
          </cell>
          <cell r="M154" t="str">
            <v>Número</v>
          </cell>
          <cell r="N154">
            <v>42095</v>
          </cell>
        </row>
        <row r="155">
          <cell r="G155">
            <v>10583</v>
          </cell>
          <cell r="H155" t="str">
            <v>Presentar informes mensuales de cumplimiento en la entrega de los insumos para la constestación de las acciones constitucionales por parte de las areas misionales</v>
          </cell>
          <cell r="I155">
            <v>8</v>
          </cell>
          <cell r="J155" t="str">
            <v>Número de informes de cumplimiento en la entrega de insumos</v>
          </cell>
          <cell r="K155" t="str">
            <v>Número de informes de cumplimiento en la entrega de insumos</v>
          </cell>
          <cell r="L155">
            <v>9</v>
          </cell>
          <cell r="M155" t="str">
            <v>Número</v>
          </cell>
          <cell r="N155">
            <v>42095</v>
          </cell>
        </row>
        <row r="156">
          <cell r="G156">
            <v>10598</v>
          </cell>
          <cell r="H156" t="str">
            <v>Lograr la notificación de los mandamientos de pago expedidos</v>
          </cell>
          <cell r="I156">
            <v>9</v>
          </cell>
          <cell r="J156" t="str">
            <v>Porcentaje de mandamientos de pago</v>
          </cell>
          <cell r="K156" t="str">
            <v>(Número de mandamientos de pago notificados/Número de acreencias existentes)*100</v>
          </cell>
          <cell r="L156">
            <v>80</v>
          </cell>
          <cell r="M156" t="str">
            <v>Porcentual</v>
          </cell>
          <cell r="N156">
            <v>42005</v>
          </cell>
        </row>
        <row r="157">
          <cell r="G157">
            <v>10598</v>
          </cell>
          <cell r="H157" t="str">
            <v>Lograr la notificación de los mandamientos de pago expedidos</v>
          </cell>
          <cell r="I157">
            <v>9</v>
          </cell>
          <cell r="J157" t="str">
            <v>Porcentaje de mandamientos de pago</v>
          </cell>
          <cell r="K157" t="str">
            <v>(Número de mandamientos de pago notificados/Número de acreencias existentes)*100</v>
          </cell>
          <cell r="L157">
            <v>80</v>
          </cell>
          <cell r="M157" t="str">
            <v>Porcentual</v>
          </cell>
          <cell r="N157">
            <v>42005</v>
          </cell>
        </row>
        <row r="158">
          <cell r="G158">
            <v>10579</v>
          </cell>
          <cell r="H158" t="str">
            <v>Realizar un control específico y seguimiento a los desacatos  interpuestas en contra de la Entidad</v>
          </cell>
          <cell r="I158">
            <v>8</v>
          </cell>
          <cell r="J158" t="str">
            <v>Porcentaje de tutelas que se convierten en desacatos</v>
          </cell>
          <cell r="K158" t="str">
            <v>(Número de desacatos interpuestos en contra de la Entidad / Número total de tutelas en contra de la Entidad)*100</v>
          </cell>
          <cell r="L158">
            <v>5</v>
          </cell>
          <cell r="M158" t="str">
            <v>Porcentual</v>
          </cell>
          <cell r="N158">
            <v>42005</v>
          </cell>
        </row>
        <row r="159">
          <cell r="G159">
            <v>10579</v>
          </cell>
          <cell r="H159" t="str">
            <v>Realizar un control específico y seguimiento a los desacatos  interpuestas en contra de la Entidad</v>
          </cell>
          <cell r="I159">
            <v>8</v>
          </cell>
          <cell r="J159" t="str">
            <v>Porcentaje de tutelas que se convierten en desacatos</v>
          </cell>
          <cell r="K159" t="str">
            <v>(Número de desacatos interpuestos en contra de la Entidad / Número total de tutelas en contra de la Entidad)*100</v>
          </cell>
          <cell r="L159">
            <v>5</v>
          </cell>
          <cell r="M159" t="str">
            <v>Porcentual</v>
          </cell>
          <cell r="N159">
            <v>42005</v>
          </cell>
        </row>
        <row r="160">
          <cell r="G160">
            <v>10579</v>
          </cell>
          <cell r="H160" t="str">
            <v>Realizar un control específico y seguimiento a los desacatos  interpuestas en contra de la Entidad</v>
          </cell>
          <cell r="I160">
            <v>8</v>
          </cell>
          <cell r="J160" t="str">
            <v>Porcentaje de tutelas que se convierten en desacatos</v>
          </cell>
          <cell r="K160" t="str">
            <v>(Número de desacatos interpuestos en contra de la Entidad / Número total de tutelas en contra de la Entidad)*100</v>
          </cell>
          <cell r="L160">
            <v>5</v>
          </cell>
          <cell r="M160" t="str">
            <v>Porcentual</v>
          </cell>
          <cell r="N160">
            <v>42005</v>
          </cell>
        </row>
        <row r="161">
          <cell r="G161">
            <v>10599</v>
          </cell>
          <cell r="H161" t="str">
            <v xml:space="preserve">Resolver oportunamente los recursos interpuestos en Via Gubernativa
</v>
          </cell>
          <cell r="I161">
            <v>9</v>
          </cell>
          <cell r="J161" t="str">
            <v xml:space="preserve">Porcentaje de recursos resueltos 
</v>
          </cell>
          <cell r="K161" t="str">
            <v xml:space="preserve">(Número de recursos resueltos oportunamente / Número Total de recursos interpuestos en Vía Gubernativa)*100
</v>
          </cell>
          <cell r="L161">
            <v>100</v>
          </cell>
          <cell r="M161" t="str">
            <v>Porcentual</v>
          </cell>
          <cell r="N161">
            <v>42005</v>
          </cell>
        </row>
        <row r="162">
          <cell r="G162">
            <v>10591</v>
          </cell>
          <cell r="H162" t="str">
            <v>Tramite de las quejas presentadas por colaboradores de la entidad y la población en general como resultado de la campaña antifraudes</v>
          </cell>
          <cell r="I162">
            <v>8</v>
          </cell>
          <cell r="J162" t="str">
            <v>Porcentaje de tramite de las quejas interpuestas por colaboradores de la entidad y la población en general como resultado de la campaña antifraudes</v>
          </cell>
          <cell r="K162" t="str">
            <v>((Número de quejas del periodo en 2015-numero de quejas del periodo en 2014)/numero de quejas del periodo en 2014)*100</v>
          </cell>
          <cell r="L162">
            <v>30</v>
          </cell>
          <cell r="M162" t="str">
            <v>Porcentual</v>
          </cell>
          <cell r="N162">
            <v>42005</v>
          </cell>
        </row>
        <row r="163">
          <cell r="G163">
            <v>10597</v>
          </cell>
          <cell r="H163" t="str">
            <v xml:space="preserve">Generar reportes trimestrales sobre recuperación de cartera </v>
          </cell>
          <cell r="I163">
            <v>8</v>
          </cell>
          <cell r="J163" t="str">
            <v xml:space="preserve">Número de reportes generados sobre recuperación de cartera </v>
          </cell>
          <cell r="K163" t="str">
            <v xml:space="preserve">Número de reportes realizados sobre recuperación de cartera </v>
          </cell>
          <cell r="L163">
            <v>4</v>
          </cell>
          <cell r="M163" t="str">
            <v>Número</v>
          </cell>
          <cell r="N163">
            <v>42005</v>
          </cell>
        </row>
        <row r="164">
          <cell r="G164">
            <v>10599</v>
          </cell>
          <cell r="H164" t="str">
            <v xml:space="preserve">Resolver oportunamente los recursos interpuestos en Via Gubernativa
</v>
          </cell>
          <cell r="I164">
            <v>9</v>
          </cell>
          <cell r="J164" t="str">
            <v xml:space="preserve">Porcentaje de recursos resueltos 
</v>
          </cell>
          <cell r="K164" t="str">
            <v xml:space="preserve">(Número de recursos resueltos oportunamente / Número Total de recursos interpuestos en Vía Gubernativa)*100
</v>
          </cell>
          <cell r="L164">
            <v>100</v>
          </cell>
          <cell r="M164" t="str">
            <v>Porcentual</v>
          </cell>
          <cell r="N164">
            <v>42005</v>
          </cell>
        </row>
        <row r="165">
          <cell r="G165">
            <v>10597</v>
          </cell>
          <cell r="H165" t="str">
            <v xml:space="preserve">Generar reportes trimestrales sobre recuperación de cartera </v>
          </cell>
          <cell r="I165">
            <v>8</v>
          </cell>
          <cell r="J165" t="str">
            <v xml:space="preserve">Número de reportes generados sobre recuperación de cartera </v>
          </cell>
          <cell r="K165" t="str">
            <v xml:space="preserve">Número de reportes realizados sobre recuperación de cartera </v>
          </cell>
          <cell r="L165">
            <v>4</v>
          </cell>
          <cell r="M165" t="str">
            <v>Número</v>
          </cell>
          <cell r="N165">
            <v>42005</v>
          </cell>
        </row>
        <row r="166">
          <cell r="G166">
            <v>10588</v>
          </cell>
          <cell r="H166" t="str">
            <v>Tramitar oportunamente los procesos judiciales instaurados en contra de la Entidad para que sean resueltos a favor de la Unidad</v>
          </cell>
          <cell r="I166">
            <v>9</v>
          </cell>
          <cell r="J166" t="str">
            <v>Porcentaje de procesos judiciales fallan a favor de la Unidad</v>
          </cell>
          <cell r="K166" t="str">
            <v>(No.  de procesos fallados a favor de la Unidad / Total de procesos fallados)*100</v>
          </cell>
          <cell r="L166">
            <v>100</v>
          </cell>
          <cell r="M166" t="str">
            <v>Porcentual</v>
          </cell>
          <cell r="N166">
            <v>42005</v>
          </cell>
        </row>
        <row r="167">
          <cell r="G167">
            <v>10591</v>
          </cell>
          <cell r="H167" t="str">
            <v>Tramite de las quejas presentadas por colaboradores de la entidad y la población en general como resultado de la campaña antifraudes</v>
          </cell>
          <cell r="I167">
            <v>8</v>
          </cell>
          <cell r="J167" t="str">
            <v>Porcentaje de tramite de las quejas interpuestas por colaboradores de la entidad y la población en general como resultado de la campaña antifraudes</v>
          </cell>
          <cell r="K167" t="str">
            <v>((Número de quejas del periodo en 2015-numero de quejas del periodo en 2014)/numero de quejas del periodo en 2014)*100</v>
          </cell>
          <cell r="L167">
            <v>30</v>
          </cell>
          <cell r="M167" t="str">
            <v>Porcentual</v>
          </cell>
          <cell r="N167">
            <v>42005</v>
          </cell>
        </row>
        <row r="168">
          <cell r="G168">
            <v>10591</v>
          </cell>
          <cell r="H168" t="str">
            <v>Tramite de las quejas presentadas por colaboradores de la entidad y la población en general como resultado de la campaña antifraudes</v>
          </cell>
          <cell r="I168">
            <v>8</v>
          </cell>
          <cell r="J168" t="str">
            <v>Porcentaje de tramite de las quejas interpuestas por colaboradores de la entidad y la población en general como resultado de la campaña antifraudes</v>
          </cell>
          <cell r="K168" t="str">
            <v>((Número de quejas del periodo en 2015-numero de quejas del periodo en 2014)/numero de quejas del periodo en 2014)*100</v>
          </cell>
          <cell r="L168">
            <v>30</v>
          </cell>
          <cell r="M168" t="str">
            <v>Porcentual</v>
          </cell>
          <cell r="N168">
            <v>42005</v>
          </cell>
        </row>
        <row r="169">
          <cell r="G169">
            <v>10599</v>
          </cell>
          <cell r="H169" t="str">
            <v xml:space="preserve">Resolver oportunamente los recursos interpuestos en Via Gubernativa
</v>
          </cell>
          <cell r="I169">
            <v>9</v>
          </cell>
          <cell r="J169" t="str">
            <v xml:space="preserve">Porcentaje de recursos resueltos 
</v>
          </cell>
          <cell r="K169" t="str">
            <v xml:space="preserve">(Número de recursos resueltos oportunamente / Número Total de recursos interpuestos en Vía Gubernativa)*100
</v>
          </cell>
          <cell r="L169">
            <v>100</v>
          </cell>
          <cell r="M169" t="str">
            <v>Porcentual</v>
          </cell>
          <cell r="N169">
            <v>42005</v>
          </cell>
        </row>
        <row r="170">
          <cell r="G170">
            <v>10588</v>
          </cell>
          <cell r="H170" t="str">
            <v>Tramitar oportunamente los procesos judiciales instaurados en contra de la Entidad para que sean resueltos a favor de la Unidad</v>
          </cell>
          <cell r="I170">
            <v>9</v>
          </cell>
          <cell r="J170" t="str">
            <v>Porcentaje de procesos judiciales fallan a favor de la Unidad</v>
          </cell>
          <cell r="K170" t="str">
            <v>(No.  de procesos fallados a favor de la Unidad / Total de procesos fallados)*100</v>
          </cell>
          <cell r="L170">
            <v>100</v>
          </cell>
          <cell r="M170" t="str">
            <v>Porcentual</v>
          </cell>
          <cell r="N170">
            <v>42005</v>
          </cell>
        </row>
        <row r="171">
          <cell r="G171">
            <v>10597</v>
          </cell>
          <cell r="H171" t="str">
            <v xml:space="preserve">Generar reportes trimestrales sobre recuperación de cartera </v>
          </cell>
          <cell r="I171">
            <v>8</v>
          </cell>
          <cell r="J171" t="str">
            <v xml:space="preserve">Número de reportes generados sobre recuperación de cartera </v>
          </cell>
          <cell r="K171" t="str">
            <v xml:space="preserve">Número de reportes realizados sobre recuperación de cartera </v>
          </cell>
          <cell r="L171">
            <v>4</v>
          </cell>
          <cell r="M171" t="str">
            <v>Número</v>
          </cell>
          <cell r="N171">
            <v>42005</v>
          </cell>
        </row>
        <row r="172">
          <cell r="G172">
            <v>10599</v>
          </cell>
          <cell r="H172" t="str">
            <v xml:space="preserve">Resolver oportunamente los recursos interpuestos en Via Gubernativa
</v>
          </cell>
          <cell r="I172">
            <v>9</v>
          </cell>
          <cell r="J172" t="str">
            <v xml:space="preserve">Porcentaje de recursos resueltos 
</v>
          </cell>
          <cell r="K172" t="str">
            <v xml:space="preserve">(Número de recursos resueltos oportunamente / Número Total de recursos interpuestos en Vía Gubernativa)*100
</v>
          </cell>
          <cell r="L172">
            <v>100</v>
          </cell>
          <cell r="M172" t="str">
            <v>Porcentual</v>
          </cell>
          <cell r="N172">
            <v>42005</v>
          </cell>
        </row>
        <row r="173">
          <cell r="G173">
            <v>10597</v>
          </cell>
          <cell r="H173" t="str">
            <v xml:space="preserve">Generar reportes trimestrales sobre recuperación de cartera </v>
          </cell>
          <cell r="I173">
            <v>8</v>
          </cell>
          <cell r="J173" t="str">
            <v xml:space="preserve">Número de reportes generados sobre recuperación de cartera </v>
          </cell>
          <cell r="K173" t="str">
            <v xml:space="preserve">Número de reportes realizados sobre recuperación de cartera </v>
          </cell>
          <cell r="L173">
            <v>4</v>
          </cell>
          <cell r="M173" t="str">
            <v>Número</v>
          </cell>
          <cell r="N173">
            <v>42005</v>
          </cell>
        </row>
        <row r="174">
          <cell r="G174">
            <v>10591</v>
          </cell>
          <cell r="H174" t="str">
            <v>Tramite de las quejas presentadas por colaboradores de la entidad y la población en general como resultado de la campaña antifraudes</v>
          </cell>
          <cell r="I174">
            <v>8</v>
          </cell>
          <cell r="J174" t="str">
            <v>Porcentaje de tramite de las quejas interpuestas por colaboradores de la entidad y la población en general como resultado de la campaña antifraudes</v>
          </cell>
          <cell r="K174" t="str">
            <v>((Número de quejas del periodo en 2015-numero de quejas del periodo en 2014)/numero de quejas del periodo en 2014)*100</v>
          </cell>
          <cell r="L174">
            <v>30</v>
          </cell>
          <cell r="M174" t="str">
            <v>Porcentual</v>
          </cell>
          <cell r="N174">
            <v>42005</v>
          </cell>
        </row>
        <row r="175">
          <cell r="G175">
            <v>10588</v>
          </cell>
          <cell r="H175" t="str">
            <v>Tramitar oportunamente los procesos judiciales instaurados en contra de la Entidad para que sean resueltos a favor de la Unidad</v>
          </cell>
          <cell r="I175">
            <v>9</v>
          </cell>
          <cell r="J175" t="str">
            <v>Porcentaje de procesos judiciales fallan a favor de la Unidad</v>
          </cell>
          <cell r="K175" t="str">
            <v>(No.  de procesos fallados a favor de la Unidad / Total de procesos fallados)*100</v>
          </cell>
          <cell r="L175">
            <v>100</v>
          </cell>
          <cell r="M175" t="str">
            <v>Porcentual</v>
          </cell>
          <cell r="N175">
            <v>42005</v>
          </cell>
        </row>
        <row r="176">
          <cell r="G176">
            <v>10588</v>
          </cell>
          <cell r="H176" t="str">
            <v>Tramitar oportunamente los procesos judiciales instaurados en contra de la Entidad para que sean resueltos a favor de la Unidad</v>
          </cell>
          <cell r="I176">
            <v>9</v>
          </cell>
          <cell r="J176" t="str">
            <v>Porcentaje de procesos judiciales fallan a favor de la Unidad</v>
          </cell>
          <cell r="K176" t="str">
            <v>(No.  de procesos fallados a favor de la Unidad / Total de procesos fallados)*100</v>
          </cell>
          <cell r="L176">
            <v>100</v>
          </cell>
          <cell r="M176" t="str">
            <v>Porcentual</v>
          </cell>
          <cell r="N176">
            <v>42005</v>
          </cell>
        </row>
        <row r="177">
          <cell r="G177">
            <v>10579</v>
          </cell>
          <cell r="H177" t="str">
            <v>Realizar un control específico y seguimiento a los desacatos  interpuestas en contra de la Entidad</v>
          </cell>
          <cell r="I177">
            <v>8</v>
          </cell>
          <cell r="J177" t="str">
            <v>Porcentaje de tutelas que se convierten en desacatos</v>
          </cell>
          <cell r="K177" t="str">
            <v>(Número de desacatos interpuestos en contra de la Entidad / Número total de tutelas en contra de la Entidad)*100</v>
          </cell>
          <cell r="L177">
            <v>5</v>
          </cell>
          <cell r="M177" t="str">
            <v>Porcentual</v>
          </cell>
          <cell r="N177">
            <v>42005</v>
          </cell>
        </row>
        <row r="178">
          <cell r="G178">
            <v>10598</v>
          </cell>
          <cell r="H178" t="str">
            <v>Lograr la notificación de los mandamientos de pago expedidos</v>
          </cell>
          <cell r="I178">
            <v>9</v>
          </cell>
          <cell r="J178" t="str">
            <v>Porcentaje de mandamientos de pago</v>
          </cell>
          <cell r="K178" t="str">
            <v>(Número de mandamientos de pago notificados/Número de acreencias existentes)*100</v>
          </cell>
          <cell r="L178">
            <v>80</v>
          </cell>
          <cell r="M178" t="str">
            <v>Porcentual</v>
          </cell>
          <cell r="N178">
            <v>42005</v>
          </cell>
        </row>
        <row r="179">
          <cell r="G179">
            <v>10598</v>
          </cell>
          <cell r="H179" t="str">
            <v>Lograr la notificación de los mandamientos de pago expedidos</v>
          </cell>
          <cell r="I179">
            <v>9</v>
          </cell>
          <cell r="J179" t="str">
            <v>Porcentaje de mandamientos de pago</v>
          </cell>
          <cell r="K179" t="str">
            <v>(Número de mandamientos de pago notificados/Número de acreencias existentes)*100</v>
          </cell>
          <cell r="L179">
            <v>80</v>
          </cell>
          <cell r="M179" t="str">
            <v>Porcentual</v>
          </cell>
          <cell r="N179">
            <v>42005</v>
          </cell>
        </row>
        <row r="180">
          <cell r="G180">
            <v>10590</v>
          </cell>
          <cell r="H180" t="str">
            <v>Participar en las audiencias de conciliación prejudicial y judicial a las que sea convocada la Entidad</v>
          </cell>
          <cell r="I180">
            <v>8</v>
          </cell>
          <cell r="J180" t="str">
            <v>Porcentaje de participación en audiencias en las que sea convocada la Entidad</v>
          </cell>
          <cell r="K180" t="str">
            <v>(Número de audiencias a las que asistió la Entidad / Número Total de audiencias en las que fue convocada la Entidad)*100</v>
          </cell>
          <cell r="L180">
            <v>100</v>
          </cell>
          <cell r="M180" t="str">
            <v>Porcentual</v>
          </cell>
          <cell r="N180">
            <v>42005</v>
          </cell>
        </row>
        <row r="181">
          <cell r="G181">
            <v>10601</v>
          </cell>
          <cell r="H181" t="str">
            <v xml:space="preserve">Asesorar a las diferentes dependencias de la Entidad por medio de la emisión de conceptos en forma oportuna </v>
          </cell>
          <cell r="I181">
            <v>9</v>
          </cell>
          <cell r="J181" t="str">
            <v xml:space="preserve">Porcentaje de conceptos emitidos </v>
          </cell>
          <cell r="K181" t="str">
            <v>(Numero  total de conceptos emitidos oportunamente / Número Total de conceptos solicitados)*100</v>
          </cell>
          <cell r="L181">
            <v>100</v>
          </cell>
          <cell r="M181" t="str">
            <v>Porcentual</v>
          </cell>
          <cell r="N181">
            <v>42005</v>
          </cell>
        </row>
        <row r="182">
          <cell r="G182">
            <v>11051</v>
          </cell>
          <cell r="H182" t="str">
            <v>Realizar la contestación de tutelas instauradas en contra de la entidad con calidad de forma y fondo</v>
          </cell>
          <cell r="I182">
            <v>8</v>
          </cell>
          <cell r="J182" t="str">
            <v>Porcentaje de Tutelas contestadas con Calidad</v>
          </cell>
          <cell r="K182" t="str">
            <v>Número de tutelas aprobadas /Número de tutelas contestadas</v>
          </cell>
          <cell r="L182">
            <v>100</v>
          </cell>
          <cell r="M182" t="str">
            <v>Porcentual</v>
          </cell>
          <cell r="N182">
            <v>42125</v>
          </cell>
        </row>
        <row r="183">
          <cell r="G183">
            <v>10571</v>
          </cell>
          <cell r="H183" t="str">
            <v>Realizar la contestación de tutelas instauradas en contra de la Entidad de forma oportuna</v>
          </cell>
          <cell r="I183">
            <v>8</v>
          </cell>
          <cell r="J183" t="str">
            <v>Porcentaje de Acciones de tutela contestadas oportunamente</v>
          </cell>
          <cell r="K183" t="str">
            <v>(Número de Acciones de Tutelas contestadas oportunamente / Número total de acciones de tutela interpuestas)*100</v>
          </cell>
          <cell r="L183">
            <v>100</v>
          </cell>
          <cell r="M183" t="str">
            <v>Porcentual</v>
          </cell>
          <cell r="N183">
            <v>42005</v>
          </cell>
        </row>
        <row r="184">
          <cell r="G184">
            <v>10572</v>
          </cell>
          <cell r="H184" t="str">
            <v>Realizar el seguimiento a las sanciones interpuestas en contra de la Entidad</v>
          </cell>
          <cell r="I184">
            <v>8</v>
          </cell>
          <cell r="J184" t="str">
            <v>Porcentaje de tutelas que llegan a sanción</v>
          </cell>
          <cell r="K184" t="str">
            <v>(Numero total de sanciones contra la Entidad / Número total de tutelas en contra de la Entidad)*100</v>
          </cell>
          <cell r="L184">
            <v>5</v>
          </cell>
          <cell r="M184" t="str">
            <v>Porcentual</v>
          </cell>
          <cell r="N184">
            <v>42005</v>
          </cell>
        </row>
        <row r="185">
          <cell r="G185">
            <v>10571</v>
          </cell>
          <cell r="H185" t="str">
            <v>Realizar la contestación de tutelas instauradas en contra de la Entidad de forma oportuna</v>
          </cell>
          <cell r="I185">
            <v>8</v>
          </cell>
          <cell r="J185" t="str">
            <v>Porcentaje de Acciones de tutela contestadas oportunamente</v>
          </cell>
          <cell r="K185" t="str">
            <v>(Número de Acciones de Tutelas contestadas oportunamente / Número total de acciones de tutela interpuestas)*100</v>
          </cell>
          <cell r="L185">
            <v>100</v>
          </cell>
          <cell r="M185" t="str">
            <v>Porcentual</v>
          </cell>
          <cell r="N185">
            <v>42005</v>
          </cell>
        </row>
        <row r="186">
          <cell r="G186">
            <v>10572</v>
          </cell>
          <cell r="H186" t="str">
            <v>Realizar el seguimiento a las sanciones interpuestas en contra de la Entidad</v>
          </cell>
          <cell r="I186">
            <v>8</v>
          </cell>
          <cell r="J186" t="str">
            <v>Porcentaje de tutelas que llegan a sanción</v>
          </cell>
          <cell r="K186" t="str">
            <v>(Numero total de sanciones contra la Entidad / Número total de tutelas en contra de la Entidad)*100</v>
          </cell>
          <cell r="L186">
            <v>5</v>
          </cell>
          <cell r="M186" t="str">
            <v>Porcentual</v>
          </cell>
          <cell r="N186">
            <v>42005</v>
          </cell>
        </row>
        <row r="187">
          <cell r="G187">
            <v>10571</v>
          </cell>
          <cell r="H187" t="str">
            <v>Realizar la contestación de tutelas instauradas en contra de la Entidad de forma oportuna</v>
          </cell>
          <cell r="I187">
            <v>8</v>
          </cell>
          <cell r="J187" t="str">
            <v>Porcentaje de Acciones de tutela contestadas oportunamente</v>
          </cell>
          <cell r="K187" t="str">
            <v>(Número de Acciones de Tutelas contestadas oportunamente / Número total de acciones de tutela interpuestas)*100</v>
          </cell>
          <cell r="L187">
            <v>100</v>
          </cell>
          <cell r="M187" t="str">
            <v>Porcentual</v>
          </cell>
          <cell r="N187">
            <v>42005</v>
          </cell>
        </row>
        <row r="188">
          <cell r="G188">
            <v>10572</v>
          </cell>
          <cell r="H188" t="str">
            <v>Realizar el seguimiento a las sanciones interpuestas en contra de la Entidad</v>
          </cell>
          <cell r="I188">
            <v>8</v>
          </cell>
          <cell r="J188" t="str">
            <v>Porcentaje de tutelas que llegan a sanción</v>
          </cell>
          <cell r="K188" t="str">
            <v>(Numero total de sanciones contra la Entidad / Número total de tutelas en contra de la Entidad)*100</v>
          </cell>
          <cell r="L188">
            <v>5</v>
          </cell>
          <cell r="M188" t="str">
            <v>Porcentual</v>
          </cell>
          <cell r="N188">
            <v>42005</v>
          </cell>
        </row>
        <row r="189">
          <cell r="G189">
            <v>10590</v>
          </cell>
          <cell r="H189" t="str">
            <v>Participar en las audiencias de conciliación prejudicial y judicial a las que sea convocada la Entidad</v>
          </cell>
          <cell r="I189">
            <v>8</v>
          </cell>
          <cell r="J189" t="str">
            <v>Porcentaje de participación en audiencias en las que sea convocada la Entidad</v>
          </cell>
          <cell r="K189" t="str">
            <v>(Número de audiencias a las que asistió la Entidad / Número Total de audiencias en las que fue convocada la Entidad)*100</v>
          </cell>
          <cell r="L189">
            <v>100</v>
          </cell>
          <cell r="M189" t="str">
            <v>Porcentual</v>
          </cell>
          <cell r="N189">
            <v>42005</v>
          </cell>
        </row>
        <row r="190">
          <cell r="G190">
            <v>11051</v>
          </cell>
          <cell r="H190" t="str">
            <v>Realizar la contestación de tutelas instauradas en contra de la entidad con calidad de forma y fondo</v>
          </cell>
          <cell r="I190">
            <v>8</v>
          </cell>
          <cell r="J190" t="str">
            <v>Porcentaje de Tutelas contestadas con Calidad</v>
          </cell>
          <cell r="K190" t="str">
            <v>Número de tutelas aprobadas /Número de tutelas contestadas</v>
          </cell>
          <cell r="L190">
            <v>100</v>
          </cell>
          <cell r="M190" t="str">
            <v>Porcentual</v>
          </cell>
          <cell r="N190">
            <v>42125</v>
          </cell>
        </row>
        <row r="191">
          <cell r="G191">
            <v>10601</v>
          </cell>
          <cell r="H191" t="str">
            <v xml:space="preserve">Asesorar a las diferentes dependencias de la Entidad por medio de la emisión de conceptos en forma oportuna </v>
          </cell>
          <cell r="I191">
            <v>9</v>
          </cell>
          <cell r="J191" t="str">
            <v xml:space="preserve">Porcentaje de conceptos emitidos </v>
          </cell>
          <cell r="K191" t="str">
            <v>(Numero  total de conceptos emitidos oportunamente / Número Total de conceptos solicitados)*100</v>
          </cell>
          <cell r="L191">
            <v>100</v>
          </cell>
          <cell r="M191" t="str">
            <v>Porcentual</v>
          </cell>
          <cell r="N191">
            <v>42005</v>
          </cell>
        </row>
        <row r="192">
          <cell r="G192">
            <v>10601</v>
          </cell>
          <cell r="H192" t="str">
            <v xml:space="preserve">Asesorar a las diferentes dependencias de la Entidad por medio de la emisión de conceptos en forma oportuna </v>
          </cell>
          <cell r="I192">
            <v>9</v>
          </cell>
          <cell r="J192" t="str">
            <v xml:space="preserve">Porcentaje de conceptos emitidos </v>
          </cell>
          <cell r="K192" t="str">
            <v>(Numero  total de conceptos emitidos oportunamente / Número Total de conceptos solicitados)*100</v>
          </cell>
          <cell r="L192">
            <v>100</v>
          </cell>
          <cell r="M192" t="str">
            <v>Porcentual</v>
          </cell>
          <cell r="N192">
            <v>42005</v>
          </cell>
        </row>
        <row r="193">
          <cell r="G193">
            <v>10571</v>
          </cell>
          <cell r="H193" t="str">
            <v>Realizar la contestación de tutelas instauradas en contra de la Entidad de forma oportuna</v>
          </cell>
          <cell r="I193">
            <v>8</v>
          </cell>
          <cell r="J193" t="str">
            <v>Porcentaje de Acciones de tutela contestadas oportunamente</v>
          </cell>
          <cell r="K193" t="str">
            <v>(Número de Acciones de Tutelas contestadas oportunamente / Número total de acciones de tutela interpuestas)*100</v>
          </cell>
          <cell r="L193">
            <v>100</v>
          </cell>
          <cell r="M193" t="str">
            <v>Porcentual</v>
          </cell>
          <cell r="N193">
            <v>42005</v>
          </cell>
        </row>
        <row r="194">
          <cell r="G194">
            <v>10572</v>
          </cell>
          <cell r="H194" t="str">
            <v>Realizar el seguimiento a las sanciones interpuestas en contra de la Entidad</v>
          </cell>
          <cell r="I194">
            <v>8</v>
          </cell>
          <cell r="J194" t="str">
            <v>Porcentaje de tutelas que llegan a sanción</v>
          </cell>
          <cell r="K194" t="str">
            <v>(Numero total de sanciones contra la Entidad / Número total de tutelas en contra de la Entidad)*100</v>
          </cell>
          <cell r="L194">
            <v>5</v>
          </cell>
          <cell r="M194" t="str">
            <v>Porcentual</v>
          </cell>
          <cell r="N194">
            <v>42005</v>
          </cell>
        </row>
        <row r="195">
          <cell r="G195">
            <v>10590</v>
          </cell>
          <cell r="H195" t="str">
            <v>Participar en las audiencias de conciliación prejudicial y judicial a las que sea convocada la Entidad</v>
          </cell>
          <cell r="I195">
            <v>8</v>
          </cell>
          <cell r="J195" t="str">
            <v>Porcentaje de participación en audiencias en las que sea convocada la Entidad</v>
          </cell>
          <cell r="K195" t="str">
            <v>(Número de audiencias a las que asistió la Entidad / Número Total de audiencias en las que fue convocada la Entidad)*100</v>
          </cell>
          <cell r="L195">
            <v>100</v>
          </cell>
          <cell r="M195" t="str">
            <v>Porcentual</v>
          </cell>
          <cell r="N195">
            <v>42005</v>
          </cell>
        </row>
        <row r="196">
          <cell r="G196">
            <v>10601</v>
          </cell>
          <cell r="H196" t="str">
            <v xml:space="preserve">Asesorar a las diferentes dependencias de la Entidad por medio de la emisión de conceptos en forma oportuna </v>
          </cell>
          <cell r="I196">
            <v>9</v>
          </cell>
          <cell r="J196" t="str">
            <v xml:space="preserve">Porcentaje de conceptos emitidos </v>
          </cell>
          <cell r="K196" t="str">
            <v>(Numero  total de conceptos emitidos oportunamente / Número Total de conceptos solicitados)*100</v>
          </cell>
          <cell r="L196">
            <v>100</v>
          </cell>
          <cell r="M196" t="str">
            <v>Porcentual</v>
          </cell>
          <cell r="N196">
            <v>42005</v>
          </cell>
        </row>
        <row r="197">
          <cell r="G197">
            <v>10590</v>
          </cell>
          <cell r="H197" t="str">
            <v>Participar en las audiencias de conciliación prejudicial y judicial a las que sea convocada la Entidad</v>
          </cell>
          <cell r="I197">
            <v>8</v>
          </cell>
          <cell r="J197" t="str">
            <v>Porcentaje de participación en audiencias en las que sea convocada la Entidad</v>
          </cell>
          <cell r="K197" t="str">
            <v>(Número de audiencias a las que asistió la Entidad / Número Total de audiencias en las que fue convocada la Entidad)*100</v>
          </cell>
          <cell r="L197">
            <v>100</v>
          </cell>
          <cell r="M197" t="str">
            <v>Porcentual</v>
          </cell>
          <cell r="N197">
            <v>42005</v>
          </cell>
        </row>
        <row r="198">
          <cell r="G198">
            <v>10658</v>
          </cell>
          <cell r="H198" t="str">
            <v>Diseñar e implementar y mantener el Sistema de Gestión de Calidad de la Unidad</v>
          </cell>
          <cell r="I198">
            <v>100</v>
          </cell>
          <cell r="J198" t="str">
            <v>Avance del proceso de implementación del Sistema de Gestión de Calidad</v>
          </cell>
          <cell r="K198" t="str">
            <v>(Número de procesos con avance de implementación del Sisgema de Gestión de calidad superior al 85%/21) * 100</v>
          </cell>
          <cell r="L198">
            <v>100</v>
          </cell>
          <cell r="M198" t="str">
            <v>Porcentual</v>
          </cell>
          <cell r="N198">
            <v>42064</v>
          </cell>
        </row>
        <row r="199">
          <cell r="G199">
            <v>10656</v>
          </cell>
          <cell r="H199" t="str">
            <v>Diseñar e implementar una estrategia de articulación con las oficinas de Planeación de las entidades del SNARIV para gestionar la oferta.</v>
          </cell>
          <cell r="I199">
            <v>100</v>
          </cell>
          <cell r="J199" t="str">
            <v>Avance en la implementación de la estrategia de articulación con las oficinas de planeación de las entidades del SNARIV</v>
          </cell>
          <cell r="K199" t="str">
            <v>(Número de aciones de la estrategia implementadas / numero de aciones requeridad para implementar la estrategia) * 100</v>
          </cell>
          <cell r="L199">
            <v>100</v>
          </cell>
          <cell r="M199" t="str">
            <v>Porcentual</v>
          </cell>
          <cell r="N199">
            <v>42019</v>
          </cell>
        </row>
        <row r="200">
          <cell r="G200">
            <v>10645</v>
          </cell>
          <cell r="H200" t="str">
            <v>Diseñar, implementar y mantener el Sistema Integrado de Gestión de la Unidad y acompañar a las dependencias en su implementación</v>
          </cell>
          <cell r="I200">
            <v>6</v>
          </cell>
          <cell r="J200" t="str">
            <v>Avance del proceso de implementación del Sistema Integrado de Gestión</v>
          </cell>
          <cell r="K200" t="str">
            <v>Avance del proceso=(Número de procesos con avance de implementación del SIG superior al 85% / 21) * 100</v>
          </cell>
          <cell r="L200">
            <v>100</v>
          </cell>
          <cell r="M200" t="str">
            <v>Porcentual</v>
          </cell>
          <cell r="N200">
            <v>42064</v>
          </cell>
        </row>
        <row r="201">
          <cell r="G201">
            <v>11008</v>
          </cell>
          <cell r="H201" t="str">
            <v>Liderar la formulación del plan de trabajo para la rendición de cuentas</v>
          </cell>
          <cell r="I201">
            <v>5</v>
          </cell>
          <cell r="J201" t="str">
            <v>Plan de trabajo de rendición de cuentas</v>
          </cell>
          <cell r="K201" t="str">
            <v>Numero de planes de trabajo para la rendición de cuentas formulados</v>
          </cell>
          <cell r="L201">
            <v>1</v>
          </cell>
          <cell r="M201" t="str">
            <v>Número</v>
          </cell>
          <cell r="N201">
            <v>42156</v>
          </cell>
        </row>
        <row r="202">
          <cell r="G202">
            <v>11011</v>
          </cell>
          <cell r="H202" t="str">
            <v>Liderar la actualización de los procesos y procedimientos de la Unidad</v>
          </cell>
          <cell r="I202">
            <v>5</v>
          </cell>
          <cell r="J202" t="str">
            <v>Procesos y procedimientos actualizados</v>
          </cell>
          <cell r="K202" t="str">
            <v>(Procesos y procedimientos actualizados/Procesos y procedimientos identificados para actualizar) * 100</v>
          </cell>
          <cell r="L202">
            <v>100</v>
          </cell>
          <cell r="M202" t="str">
            <v>Porcentual</v>
          </cell>
          <cell r="N202">
            <v>42064</v>
          </cell>
        </row>
        <row r="203">
          <cell r="G203">
            <v>10645</v>
          </cell>
          <cell r="H203" t="str">
            <v>Diseñar, implementar y mantener el Sistema Integrado de Gestión de la Unidad y acompañar a las dependencias en su implementación</v>
          </cell>
          <cell r="I203">
            <v>6</v>
          </cell>
          <cell r="J203" t="str">
            <v>Avance del proceso de implementación del Sistema Integrado de Gestión</v>
          </cell>
          <cell r="K203" t="str">
            <v>Avance del proceso=(Número de procesos con avance de implementación del SIG superior al 85% / 21) * 100</v>
          </cell>
          <cell r="L203">
            <v>100</v>
          </cell>
          <cell r="M203" t="str">
            <v>Porcentual</v>
          </cell>
          <cell r="N203">
            <v>42064</v>
          </cell>
        </row>
        <row r="204">
          <cell r="G204">
            <v>11008</v>
          </cell>
          <cell r="H204" t="str">
            <v>Liderar la formulación del plan de trabajo para la rendición de cuentas</v>
          </cell>
          <cell r="I204">
            <v>5</v>
          </cell>
          <cell r="J204" t="str">
            <v>Plan de trabajo de rendición de cuentas</v>
          </cell>
          <cell r="K204" t="str">
            <v>Numero de planes de trabajo para la rendición de cuentas formulados</v>
          </cell>
          <cell r="L204">
            <v>1</v>
          </cell>
          <cell r="M204" t="str">
            <v>Número</v>
          </cell>
          <cell r="N204">
            <v>42156</v>
          </cell>
        </row>
        <row r="205">
          <cell r="G205">
            <v>11011</v>
          </cell>
          <cell r="H205" t="str">
            <v>Liderar la actualización de los procesos y procedimientos de la Unidad</v>
          </cell>
          <cell r="I205">
            <v>5</v>
          </cell>
          <cell r="J205" t="str">
            <v>Procesos y procedimientos actualizados</v>
          </cell>
          <cell r="K205" t="str">
            <v>(Procesos y procedimientos actualizados/Procesos y procedimientos identificados para actualizar) * 100</v>
          </cell>
          <cell r="L205">
            <v>100</v>
          </cell>
          <cell r="M205" t="str">
            <v>Porcentual</v>
          </cell>
          <cell r="N205">
            <v>42064</v>
          </cell>
        </row>
        <row r="206">
          <cell r="G206">
            <v>11016</v>
          </cell>
          <cell r="H206" t="str">
            <v>Realizar seguimiento a la ejecución presupuestal</v>
          </cell>
          <cell r="I206">
            <v>34</v>
          </cell>
          <cell r="J206" t="str">
            <v xml:space="preserve">Seguimiento a la ejecución presupuestal </v>
          </cell>
          <cell r="K206" t="str">
            <v>Informe del seguimiento a la ejecución presupuestal</v>
          </cell>
          <cell r="L206">
            <v>11</v>
          </cell>
          <cell r="M206" t="str">
            <v>Número</v>
          </cell>
          <cell r="N206">
            <v>42036</v>
          </cell>
        </row>
        <row r="207">
          <cell r="G207">
            <v>10658</v>
          </cell>
          <cell r="H207" t="str">
            <v>Diseñar e implementar y mantener el Sistema de Gestión de Calidad de la Unidad</v>
          </cell>
          <cell r="I207">
            <v>100</v>
          </cell>
          <cell r="J207" t="str">
            <v>Avance del proceso de implementación del Sistema de Gestión de Calidad</v>
          </cell>
          <cell r="K207" t="str">
            <v>(Número de procesos con avance de implementación del Sisgema de Gestión de calidad superior al 85%/21) * 100</v>
          </cell>
          <cell r="L207">
            <v>100</v>
          </cell>
          <cell r="M207" t="str">
            <v>Porcentual</v>
          </cell>
          <cell r="N207">
            <v>42064</v>
          </cell>
        </row>
        <row r="208">
          <cell r="G208">
            <v>11007</v>
          </cell>
          <cell r="H208" t="str">
            <v>Gestionar la interoperabilidad con otras entidades</v>
          </cell>
          <cell r="I208">
            <v>5</v>
          </cell>
          <cell r="J208" t="str">
            <v>Certificaciones de interoperabilidad</v>
          </cell>
          <cell r="K208" t="str">
            <v>Número de certificaciones obtenidas en interoperabilidad</v>
          </cell>
          <cell r="L208">
            <v>3</v>
          </cell>
          <cell r="M208" t="str">
            <v>Número</v>
          </cell>
          <cell r="N208">
            <v>42036</v>
          </cell>
        </row>
        <row r="209">
          <cell r="G209">
            <v>11001</v>
          </cell>
          <cell r="H209" t="str">
            <v>Realizar seguimiento al cumplimiento en el reporte del plan de acción</v>
          </cell>
          <cell r="I209">
            <v>5</v>
          </cell>
          <cell r="J209" t="str">
            <v xml:space="preserve">Seguimiento al cumplimiento del reporte de avance en la ejecución del plan de acción registrado en Sisgestión </v>
          </cell>
          <cell r="K209" t="str">
            <v xml:space="preserve">Número de tableros de control de cumplimiento al seguimiento del plan de acción con alertas socializadas </v>
          </cell>
          <cell r="L209">
            <v>11</v>
          </cell>
          <cell r="M209" t="str">
            <v>Número</v>
          </cell>
          <cell r="N209">
            <v>42036</v>
          </cell>
        </row>
        <row r="210">
          <cell r="G210">
            <v>11000</v>
          </cell>
          <cell r="H210" t="str">
            <v>Publicar en la página Web el plan de acción</v>
          </cell>
          <cell r="I210">
            <v>5</v>
          </cell>
          <cell r="J210" t="str">
            <v>Plan de acción publicado en la página Web</v>
          </cell>
          <cell r="K210" t="str">
            <v>Plan de acción publicado</v>
          </cell>
          <cell r="L210">
            <v>1</v>
          </cell>
          <cell r="M210" t="str">
            <v>Número</v>
          </cell>
          <cell r="N210">
            <v>42005</v>
          </cell>
        </row>
        <row r="211">
          <cell r="G211">
            <v>11000</v>
          </cell>
          <cell r="H211" t="str">
            <v>Publicar en la página Web el plan de acción</v>
          </cell>
          <cell r="I211">
            <v>5</v>
          </cell>
          <cell r="J211" t="str">
            <v>Plan de acción publicado en la página Web</v>
          </cell>
          <cell r="K211" t="str">
            <v>Plan de acción publicado</v>
          </cell>
          <cell r="L211">
            <v>1</v>
          </cell>
          <cell r="M211" t="str">
            <v>Número</v>
          </cell>
          <cell r="N211">
            <v>42005</v>
          </cell>
        </row>
        <row r="212">
          <cell r="G212">
            <v>11016</v>
          </cell>
          <cell r="H212" t="str">
            <v>Realizar seguimiento a la ejecución presupuestal</v>
          </cell>
          <cell r="I212">
            <v>34</v>
          </cell>
          <cell r="J212" t="str">
            <v xml:space="preserve">Seguimiento a la ejecución presupuestal </v>
          </cell>
          <cell r="K212" t="str">
            <v>Informe del seguimiento a la ejecución presupuestal</v>
          </cell>
          <cell r="L212">
            <v>11</v>
          </cell>
          <cell r="M212" t="str">
            <v>Número</v>
          </cell>
          <cell r="N212">
            <v>42036</v>
          </cell>
        </row>
        <row r="213">
          <cell r="G213">
            <v>10656</v>
          </cell>
          <cell r="H213" t="str">
            <v>Diseñar e implementar una estrategia de articulación con las oficinas de Planeación de las entidades del SNARIV para gestionar la oferta.</v>
          </cell>
          <cell r="I213">
            <v>100</v>
          </cell>
          <cell r="J213" t="str">
            <v>Avance en la implementación de la estrategia de articulación con las oficinas de planeación de las entidades del SNARIV</v>
          </cell>
          <cell r="K213" t="str">
            <v>(Número de aciones de la estrategia implementadas / numero de aciones requeridad para implementar la estrategia) * 100</v>
          </cell>
          <cell r="L213">
            <v>100</v>
          </cell>
          <cell r="M213" t="str">
            <v>Porcentual</v>
          </cell>
          <cell r="N213">
            <v>42019</v>
          </cell>
        </row>
        <row r="214">
          <cell r="G214">
            <v>11016</v>
          </cell>
          <cell r="H214" t="str">
            <v>Realizar seguimiento a la ejecución presupuestal</v>
          </cell>
          <cell r="I214">
            <v>34</v>
          </cell>
          <cell r="J214" t="str">
            <v xml:space="preserve">Seguimiento a la ejecución presupuestal </v>
          </cell>
          <cell r="K214" t="str">
            <v>Informe del seguimiento a la ejecución presupuestal</v>
          </cell>
          <cell r="L214">
            <v>11</v>
          </cell>
          <cell r="M214" t="str">
            <v>Número</v>
          </cell>
          <cell r="N214">
            <v>42036</v>
          </cell>
        </row>
        <row r="215">
          <cell r="G215">
            <v>11007</v>
          </cell>
          <cell r="H215" t="str">
            <v>Gestionar la interoperabilidad con otras entidades</v>
          </cell>
          <cell r="I215">
            <v>5</v>
          </cell>
          <cell r="J215" t="str">
            <v>Certificaciones de interoperabilidad</v>
          </cell>
          <cell r="K215" t="str">
            <v>Número de certificaciones obtenidas en interoperabilidad</v>
          </cell>
          <cell r="L215">
            <v>3</v>
          </cell>
          <cell r="M215" t="str">
            <v>Número</v>
          </cell>
          <cell r="N215">
            <v>42036</v>
          </cell>
        </row>
        <row r="216">
          <cell r="G216">
            <v>11008</v>
          </cell>
          <cell r="H216" t="str">
            <v>Liderar la formulación del plan de trabajo para la rendición de cuentas</v>
          </cell>
          <cell r="I216">
            <v>5</v>
          </cell>
          <cell r="J216" t="str">
            <v>Plan de trabajo de rendición de cuentas</v>
          </cell>
          <cell r="K216" t="str">
            <v>Numero de planes de trabajo para la rendición de cuentas formulados</v>
          </cell>
          <cell r="L216">
            <v>1</v>
          </cell>
          <cell r="M216" t="str">
            <v>Número</v>
          </cell>
          <cell r="N216">
            <v>42156</v>
          </cell>
        </row>
        <row r="217">
          <cell r="G217">
            <v>11001</v>
          </cell>
          <cell r="H217" t="str">
            <v>Realizar seguimiento al cumplimiento en el reporte del plan de acción</v>
          </cell>
          <cell r="I217">
            <v>5</v>
          </cell>
          <cell r="J217" t="str">
            <v xml:space="preserve">Seguimiento al cumplimiento del reporte de avance en la ejecución del plan de acción registrado en Sisgestión </v>
          </cell>
          <cell r="K217" t="str">
            <v xml:space="preserve">Número de tableros de control de cumplimiento al seguimiento del plan de acción con alertas socializadas </v>
          </cell>
          <cell r="L217">
            <v>11</v>
          </cell>
          <cell r="M217" t="str">
            <v>Número</v>
          </cell>
          <cell r="N217">
            <v>42036</v>
          </cell>
        </row>
        <row r="218">
          <cell r="G218">
            <v>11016</v>
          </cell>
          <cell r="H218" t="str">
            <v>Realizar seguimiento a la ejecución presupuestal</v>
          </cell>
          <cell r="I218">
            <v>34</v>
          </cell>
          <cell r="J218" t="str">
            <v xml:space="preserve">Seguimiento a la ejecución presupuestal </v>
          </cell>
          <cell r="K218" t="str">
            <v>Informe del seguimiento a la ejecución presupuestal</v>
          </cell>
          <cell r="L218">
            <v>11</v>
          </cell>
          <cell r="M218" t="str">
            <v>Número</v>
          </cell>
          <cell r="N218">
            <v>42036</v>
          </cell>
        </row>
        <row r="219">
          <cell r="G219">
            <v>10656</v>
          </cell>
          <cell r="H219" t="str">
            <v>Diseñar e implementar una estrategia de articulación con las oficinas de Planeación de las entidades del SNARIV para gestionar la oferta.</v>
          </cell>
          <cell r="I219">
            <v>100</v>
          </cell>
          <cell r="J219" t="str">
            <v>Avance en la implementación de la estrategia de articulación con las oficinas de planeación de las entidades del SNARIV</v>
          </cell>
          <cell r="K219" t="str">
            <v>(Número de aciones de la estrategia implementadas / numero de aciones requeridad para implementar la estrategia) * 100</v>
          </cell>
          <cell r="L219">
            <v>100</v>
          </cell>
          <cell r="M219" t="str">
            <v>Porcentual</v>
          </cell>
          <cell r="N219">
            <v>42019</v>
          </cell>
        </row>
        <row r="220">
          <cell r="G220">
            <v>11011</v>
          </cell>
          <cell r="H220" t="str">
            <v>Liderar la actualización de los procesos y procedimientos de la Unidad</v>
          </cell>
          <cell r="I220">
            <v>5</v>
          </cell>
          <cell r="J220" t="str">
            <v>Procesos y procedimientos actualizados</v>
          </cell>
          <cell r="K220" t="str">
            <v>(Procesos y procedimientos actualizados/Procesos y procedimientos identificados para actualizar) * 100</v>
          </cell>
          <cell r="L220">
            <v>100</v>
          </cell>
          <cell r="M220" t="str">
            <v>Porcentual</v>
          </cell>
          <cell r="N220">
            <v>42064</v>
          </cell>
        </row>
        <row r="221">
          <cell r="G221">
            <v>10645</v>
          </cell>
          <cell r="H221" t="str">
            <v>Diseñar, implementar y mantener el Sistema Integrado de Gestión de la Unidad y acompañar a las dependencias en su implementación</v>
          </cell>
          <cell r="I221">
            <v>6</v>
          </cell>
          <cell r="J221" t="str">
            <v>Avance del proceso de implementación del Sistema Integrado de Gestión</v>
          </cell>
          <cell r="K221" t="str">
            <v>Avance del proceso=(Número de procesos con avance de implementación del SIG superior al 85% / 21) * 100</v>
          </cell>
          <cell r="L221">
            <v>100</v>
          </cell>
          <cell r="M221" t="str">
            <v>Porcentual</v>
          </cell>
          <cell r="N221">
            <v>42064</v>
          </cell>
        </row>
        <row r="222">
          <cell r="G222">
            <v>11000</v>
          </cell>
          <cell r="H222" t="str">
            <v>Publicar en la página Web el plan de acción</v>
          </cell>
          <cell r="I222">
            <v>5</v>
          </cell>
          <cell r="J222" t="str">
            <v>Plan de acción publicado en la página Web</v>
          </cell>
          <cell r="K222" t="str">
            <v>Plan de acción publicado</v>
          </cell>
          <cell r="L222">
            <v>1</v>
          </cell>
          <cell r="M222" t="str">
            <v>Número</v>
          </cell>
          <cell r="N222">
            <v>42005</v>
          </cell>
        </row>
        <row r="223">
          <cell r="G223">
            <v>11007</v>
          </cell>
          <cell r="H223" t="str">
            <v>Gestionar la interoperabilidad con otras entidades</v>
          </cell>
          <cell r="I223">
            <v>5</v>
          </cell>
          <cell r="J223" t="str">
            <v>Certificaciones de interoperabilidad</v>
          </cell>
          <cell r="K223" t="str">
            <v>Número de certificaciones obtenidas en interoperabilidad</v>
          </cell>
          <cell r="L223">
            <v>3</v>
          </cell>
          <cell r="M223" t="str">
            <v>Número</v>
          </cell>
          <cell r="N223">
            <v>42036</v>
          </cell>
        </row>
        <row r="224">
          <cell r="G224">
            <v>11008</v>
          </cell>
          <cell r="H224" t="str">
            <v>Liderar la formulación del plan de trabajo para la rendición de cuentas</v>
          </cell>
          <cell r="I224">
            <v>5</v>
          </cell>
          <cell r="J224" t="str">
            <v>Plan de trabajo de rendición de cuentas</v>
          </cell>
          <cell r="K224" t="str">
            <v>Numero de planes de trabajo para la rendición de cuentas formulados</v>
          </cell>
          <cell r="L224">
            <v>1</v>
          </cell>
          <cell r="M224" t="str">
            <v>Número</v>
          </cell>
          <cell r="N224">
            <v>42156</v>
          </cell>
        </row>
        <row r="225">
          <cell r="G225">
            <v>10658</v>
          </cell>
          <cell r="H225" t="str">
            <v>Diseñar e implementar y mantener el Sistema de Gestión de Calidad de la Unidad</v>
          </cell>
          <cell r="I225">
            <v>100</v>
          </cell>
          <cell r="J225" t="str">
            <v>Avance del proceso de implementación del Sistema de Gestión de Calidad</v>
          </cell>
          <cell r="K225" t="str">
            <v>(Número de procesos con avance de implementación del Sisgema de Gestión de calidad superior al 85%/21) * 100</v>
          </cell>
          <cell r="L225">
            <v>100</v>
          </cell>
          <cell r="M225" t="str">
            <v>Porcentual</v>
          </cell>
          <cell r="N225">
            <v>42064</v>
          </cell>
        </row>
        <row r="226">
          <cell r="G226">
            <v>11019</v>
          </cell>
          <cell r="H226" t="str">
            <v>Actualizar los proyectos de inversión</v>
          </cell>
          <cell r="I226">
            <v>0</v>
          </cell>
          <cell r="J226" t="str">
            <v>Proyectos de inversión actualizados</v>
          </cell>
          <cell r="K226" t="str">
            <v>(Numero de proyectos de inversión actualizados/Total proyectos de inversión)*100</v>
          </cell>
          <cell r="L226">
            <v>100</v>
          </cell>
          <cell r="M226" t="str">
            <v>Porcentual</v>
          </cell>
          <cell r="N226">
            <v>42036</v>
          </cell>
        </row>
        <row r="227">
          <cell r="G227">
            <v>10644</v>
          </cell>
          <cell r="H227" t="str">
            <v>Incorporar y hacer seguimiento al cumplimiento de los componente del sistema de gestión de seguridad de la información en el Sistema Integrado de Gestión en los procesos priorizados</v>
          </cell>
          <cell r="I227">
            <v>0</v>
          </cell>
          <cell r="J227" t="str">
            <v>Cumplimiento del plan de implementación del Sistema de gestión de Seguridad de la Información</v>
          </cell>
          <cell r="K227" t="str">
            <v>Cumplimiento en la implementación=(Número de procesos con avance superior al 80% / Número de procesos priorizados) * 100</v>
          </cell>
          <cell r="L227">
            <v>100</v>
          </cell>
          <cell r="M227" t="str">
            <v>Porcentual</v>
          </cell>
          <cell r="N227">
            <v>42019</v>
          </cell>
        </row>
        <row r="228">
          <cell r="G228">
            <v>10697</v>
          </cell>
          <cell r="H228" t="str">
            <v>Asesorar y acompañar los  estudios técnicos y evaluaciones de los planes, programas y proyectos de la Unidad</v>
          </cell>
          <cell r="I228">
            <v>0</v>
          </cell>
          <cell r="J228" t="str">
            <v>Evaluaciones acompañadas y analizadas</v>
          </cell>
          <cell r="K228" t="str">
            <v>Evaluaciones acompañadas y analizadas = Evaluaciones con recomendaciones analizadas / Total de evaluaciones</v>
          </cell>
          <cell r="L228">
            <v>100</v>
          </cell>
          <cell r="M228" t="str">
            <v>Porcentual</v>
          </cell>
          <cell r="N228">
            <v>42019</v>
          </cell>
        </row>
        <row r="229">
          <cell r="G229">
            <v>10693</v>
          </cell>
          <cell r="H229" t="str">
            <v>Diseñar e implementar una estrategia de articulación con las oficinas de planeación de las entidades del SNARIV para gestionar oferta (SSV, reparación individual o colectiva)</v>
          </cell>
          <cell r="I229">
            <v>0</v>
          </cell>
          <cell r="J229" t="str">
            <v>Estrategia diseñada e implementada</v>
          </cell>
          <cell r="K229" t="str">
            <v>Número de actividades de la estrategia desarrolladas en el periodo  / número de actividades programadas *100</v>
          </cell>
          <cell r="L229">
            <v>100</v>
          </cell>
          <cell r="M229" t="str">
            <v>Porcentual</v>
          </cell>
          <cell r="N229">
            <v>42019</v>
          </cell>
        </row>
        <row r="230">
          <cell r="G230">
            <v>10645</v>
          </cell>
          <cell r="H230" t="str">
            <v>Diseñar, implementar y mantener el Sistema Integrado de Gestión de la Unidad y acompañar a las dependencias en su implementación</v>
          </cell>
          <cell r="I230">
            <v>6</v>
          </cell>
          <cell r="J230" t="str">
            <v>Avance del proceso de implementación del Sistema Integrado de Gestión</v>
          </cell>
          <cell r="K230" t="str">
            <v>Avance del proceso=(Número de procesos con avance de implementación del SIG superior al 85% / 21) * 100</v>
          </cell>
          <cell r="L230">
            <v>100</v>
          </cell>
          <cell r="M230" t="str">
            <v>Porcentual</v>
          </cell>
          <cell r="N230">
            <v>42064</v>
          </cell>
        </row>
        <row r="231">
          <cell r="G231">
            <v>11011</v>
          </cell>
          <cell r="H231" t="str">
            <v>Liderar la actualización de los procesos y procedimientos de la Unidad</v>
          </cell>
          <cell r="I231">
            <v>5</v>
          </cell>
          <cell r="J231" t="str">
            <v>Procesos y procedimientos actualizados</v>
          </cell>
          <cell r="K231" t="str">
            <v>(Procesos y procedimientos actualizados/Procesos y procedimientos identificados para actualizar) * 100</v>
          </cell>
          <cell r="L231">
            <v>100</v>
          </cell>
          <cell r="M231" t="str">
            <v>Porcentual</v>
          </cell>
          <cell r="N231">
            <v>42064</v>
          </cell>
        </row>
        <row r="232">
          <cell r="G232">
            <v>10658</v>
          </cell>
          <cell r="H232" t="str">
            <v>Diseñar e implementar y mantener el Sistema de Gestión de Calidad de la Unidad</v>
          </cell>
          <cell r="I232">
            <v>100</v>
          </cell>
          <cell r="J232" t="str">
            <v>Avance del proceso de implementación del Sistema de Gestión de Calidad</v>
          </cell>
          <cell r="K232" t="str">
            <v>(Número de procesos con avance de implementación del Sisgema de Gestión de calidad superior al 85%/21) * 100</v>
          </cell>
          <cell r="L232">
            <v>100</v>
          </cell>
          <cell r="M232" t="str">
            <v>Porcentual</v>
          </cell>
          <cell r="N232">
            <v>42064</v>
          </cell>
        </row>
        <row r="233">
          <cell r="G233">
            <v>11000</v>
          </cell>
          <cell r="H233" t="str">
            <v>Publicar en la página Web el plan de acción</v>
          </cell>
          <cell r="I233">
            <v>5</v>
          </cell>
          <cell r="J233" t="str">
            <v>Plan de acción publicado en la página Web</v>
          </cell>
          <cell r="K233" t="str">
            <v>Plan de acción publicado</v>
          </cell>
          <cell r="L233">
            <v>1</v>
          </cell>
          <cell r="M233" t="str">
            <v>Número</v>
          </cell>
          <cell r="N233">
            <v>42005</v>
          </cell>
        </row>
        <row r="234">
          <cell r="G234">
            <v>10656</v>
          </cell>
          <cell r="H234" t="str">
            <v>Diseñar e implementar una estrategia de articulación con las oficinas de Planeación de las entidades del SNARIV para gestionar la oferta.</v>
          </cell>
          <cell r="I234">
            <v>100</v>
          </cell>
          <cell r="J234" t="str">
            <v>Avance en la implementación de la estrategia de articulación con las oficinas de planeación de las entidades del SNARIV</v>
          </cell>
          <cell r="K234" t="str">
            <v>(Número de aciones de la estrategia implementadas / numero de aciones requeridad para implementar la estrategia) * 100</v>
          </cell>
          <cell r="L234">
            <v>100</v>
          </cell>
          <cell r="M234" t="str">
            <v>Porcentual</v>
          </cell>
          <cell r="N234">
            <v>42019</v>
          </cell>
        </row>
        <row r="235">
          <cell r="G235">
            <v>11001</v>
          </cell>
          <cell r="H235" t="str">
            <v>Realizar seguimiento al cumplimiento en el reporte del plan de acción</v>
          </cell>
          <cell r="I235">
            <v>5</v>
          </cell>
          <cell r="J235" t="str">
            <v xml:space="preserve">Seguimiento al cumplimiento del reporte de avance en la ejecución del plan de acción registrado en Sisgestión </v>
          </cell>
          <cell r="K235" t="str">
            <v xml:space="preserve">Número de tableros de control de cumplimiento al seguimiento del plan de acción con alertas socializadas </v>
          </cell>
          <cell r="L235">
            <v>11</v>
          </cell>
          <cell r="M235" t="str">
            <v>Número</v>
          </cell>
          <cell r="N235">
            <v>42036</v>
          </cell>
        </row>
        <row r="236">
          <cell r="G236">
            <v>11017</v>
          </cell>
          <cell r="H236" t="str">
            <v xml:space="preserve">Acompañar a las areas en la formulación de nuevos proyectos de inversión cuando asi lo requieran </v>
          </cell>
          <cell r="I236">
            <v>33</v>
          </cell>
          <cell r="J236" t="str">
            <v>Núevos proyectos de inversión registrados en SUIFP oportunamente</v>
          </cell>
          <cell r="K236" t="str">
            <v>(Número de proyectos nuevos tramitados / Número de proyectos solicitados para la vigencia) * 100</v>
          </cell>
          <cell r="L236">
            <v>100</v>
          </cell>
          <cell r="M236" t="str">
            <v>Porcentual</v>
          </cell>
          <cell r="N236">
            <v>42005</v>
          </cell>
        </row>
        <row r="237">
          <cell r="G237">
            <v>11020</v>
          </cell>
          <cell r="H237" t="str">
            <v>Publicar en la pagina web los proyectos de inversión actualizados</v>
          </cell>
          <cell r="I237">
            <v>8</v>
          </cell>
          <cell r="J237" t="str">
            <v>Proyectos de inversión actualizados publicados en la pagina web</v>
          </cell>
          <cell r="K237" t="str">
            <v>(Numero de proyectos de inversión actualizados y publicados/Total proyectos de inversión)*100</v>
          </cell>
          <cell r="L237">
            <v>100</v>
          </cell>
          <cell r="M237" t="str">
            <v>Porcentual</v>
          </cell>
          <cell r="N237">
            <v>42005</v>
          </cell>
        </row>
        <row r="238">
          <cell r="G238">
            <v>10659</v>
          </cell>
          <cell r="H238" t="str">
            <v>Asesorar y acompañar a los procesos de la Unidad en la identificación y tratamiento de acciones correctivas, preventivas y de mejora, resultado de las direfentes fuentes de análisis.</v>
          </cell>
          <cell r="I238">
            <v>6</v>
          </cell>
          <cell r="J238" t="str">
            <v xml:space="preserve">Procesos con acciones correctivas, preventivas y de mejora eficacez </v>
          </cell>
          <cell r="K238" t="str">
            <v>(Número de procesos con acciones correctivas, preventivas y de mejora eficacez implementadas / 21) * 100</v>
          </cell>
          <cell r="L238">
            <v>100</v>
          </cell>
          <cell r="M238" t="str">
            <v>Porcentual</v>
          </cell>
          <cell r="N238">
            <v>42019</v>
          </cell>
        </row>
        <row r="239">
          <cell r="G239">
            <v>11004</v>
          </cell>
          <cell r="H239" t="str">
            <v>Gestionar la publicación del mapa de riesgos de corrupción en la página Web</v>
          </cell>
          <cell r="I239">
            <v>5</v>
          </cell>
          <cell r="J239" t="str">
            <v>Mapa de riesgos publicado en la página Web</v>
          </cell>
          <cell r="K239" t="str">
            <v>Número de mapas de riesgos publicados</v>
          </cell>
          <cell r="L239">
            <v>1</v>
          </cell>
          <cell r="M239" t="str">
            <v>Número</v>
          </cell>
          <cell r="N239">
            <v>42156</v>
          </cell>
        </row>
        <row r="240">
          <cell r="G240">
            <v>11013</v>
          </cell>
          <cell r="H240" t="str">
            <v>Actualizar permanentemente el Normograma de la Unidad</v>
          </cell>
          <cell r="I240">
            <v>5</v>
          </cell>
          <cell r="J240" t="str">
            <v>Normograma actualizado</v>
          </cell>
          <cell r="K240" t="str">
            <v>Número de versiones del normograma actualizadas</v>
          </cell>
          <cell r="L240">
            <v>5</v>
          </cell>
          <cell r="M240" t="str">
            <v>Número</v>
          </cell>
          <cell r="N240">
            <v>42064</v>
          </cell>
        </row>
        <row r="241">
          <cell r="G241">
            <v>10999</v>
          </cell>
          <cell r="H241" t="str">
            <v>Formular y aprobar el plan de acción</v>
          </cell>
          <cell r="I241">
            <v>5</v>
          </cell>
          <cell r="J241" t="str">
            <v>Plan de acción aprobado</v>
          </cell>
          <cell r="K241" t="str">
            <v>Plan de acción aprobado</v>
          </cell>
          <cell r="L241">
            <v>1</v>
          </cell>
          <cell r="M241" t="str">
            <v>Número</v>
          </cell>
          <cell r="N241">
            <v>42005</v>
          </cell>
        </row>
        <row r="242">
          <cell r="G242">
            <v>11003</v>
          </cell>
          <cell r="H242" t="str">
            <v>Consolidar el mapa de riesgos de corrupción</v>
          </cell>
          <cell r="I242">
            <v>5</v>
          </cell>
          <cell r="J242" t="str">
            <v>Mapa de riesgos de la Unidad</v>
          </cell>
          <cell r="K242" t="str">
            <v>(Número de mapas consolidados / 21) * 100</v>
          </cell>
          <cell r="L242">
            <v>100</v>
          </cell>
          <cell r="M242" t="str">
            <v>Porcentual</v>
          </cell>
          <cell r="N242">
            <v>42064</v>
          </cell>
        </row>
        <row r="243">
          <cell r="G243">
            <v>11012</v>
          </cell>
          <cell r="H243" t="str">
            <v>Medir la satisfacción del cliente</v>
          </cell>
          <cell r="I243">
            <v>5</v>
          </cell>
          <cell r="J243" t="str">
            <v>Encuestas de satisfacción realizadas</v>
          </cell>
          <cell r="K243" t="str">
            <v>(Número de encuestas realizadas/Número de usuarios identificados a encuestar)*100</v>
          </cell>
          <cell r="L243">
            <v>100</v>
          </cell>
          <cell r="M243" t="str">
            <v>Porcentual</v>
          </cell>
          <cell r="N243">
            <v>42156</v>
          </cell>
        </row>
        <row r="244">
          <cell r="G244">
            <v>11014</v>
          </cell>
          <cell r="H244" t="str">
            <v>Analizar el resultado del estudio de  cargas de trabajo</v>
          </cell>
          <cell r="I244">
            <v>5</v>
          </cell>
          <cell r="J244" t="str">
            <v>Análisis del estudio</v>
          </cell>
          <cell r="K244" t="str">
            <v>Documento con el análisis diseñado</v>
          </cell>
          <cell r="L244">
            <v>1</v>
          </cell>
          <cell r="M244" t="str">
            <v>Número</v>
          </cell>
          <cell r="N244">
            <v>42036</v>
          </cell>
        </row>
        <row r="245">
          <cell r="G245">
            <v>11012</v>
          </cell>
          <cell r="H245" t="str">
            <v>Medir la satisfacción del cliente</v>
          </cell>
          <cell r="I245">
            <v>5</v>
          </cell>
          <cell r="J245" t="str">
            <v>Encuestas de satisfacción realizadas</v>
          </cell>
          <cell r="K245" t="str">
            <v>(Número de encuestas realizadas/Número de usuarios identificados a encuestar)*100</v>
          </cell>
          <cell r="L245">
            <v>100</v>
          </cell>
          <cell r="M245" t="str">
            <v>Porcentual</v>
          </cell>
          <cell r="N245">
            <v>42156</v>
          </cell>
        </row>
        <row r="246">
          <cell r="G246">
            <v>11014</v>
          </cell>
          <cell r="H246" t="str">
            <v>Analizar el resultado del estudio de  cargas de trabajo</v>
          </cell>
          <cell r="I246">
            <v>5</v>
          </cell>
          <cell r="J246" t="str">
            <v>Análisis del estudio</v>
          </cell>
          <cell r="K246" t="str">
            <v>Documento con el análisis diseñado</v>
          </cell>
          <cell r="L246">
            <v>1</v>
          </cell>
          <cell r="M246" t="str">
            <v>Número</v>
          </cell>
          <cell r="N246">
            <v>42036</v>
          </cell>
        </row>
        <row r="247">
          <cell r="G247">
            <v>10659</v>
          </cell>
          <cell r="H247" t="str">
            <v>Asesorar y acompañar a los procesos de la Unidad en la identificación y tratamiento de acciones correctivas, preventivas y de mejora, resultado de las direfentes fuentes de análisis.</v>
          </cell>
          <cell r="I247">
            <v>6</v>
          </cell>
          <cell r="J247" t="str">
            <v xml:space="preserve">Procesos con acciones correctivas, preventivas y de mejora eficacez </v>
          </cell>
          <cell r="K247" t="str">
            <v>(Número de procesos con acciones correctivas, preventivas y de mejora eficacez implementadas / 21) * 100</v>
          </cell>
          <cell r="L247">
            <v>100</v>
          </cell>
          <cell r="M247" t="str">
            <v>Porcentual</v>
          </cell>
          <cell r="N247">
            <v>42019</v>
          </cell>
        </row>
        <row r="248">
          <cell r="G248">
            <v>11004</v>
          </cell>
          <cell r="H248" t="str">
            <v>Gestionar la publicación del mapa de riesgos de corrupción en la página Web</v>
          </cell>
          <cell r="I248">
            <v>5</v>
          </cell>
          <cell r="J248" t="str">
            <v>Mapa de riesgos publicado en la página Web</v>
          </cell>
          <cell r="K248" t="str">
            <v>Número de mapas de riesgos publicados</v>
          </cell>
          <cell r="L248">
            <v>1</v>
          </cell>
          <cell r="M248" t="str">
            <v>Número</v>
          </cell>
          <cell r="N248">
            <v>42156</v>
          </cell>
        </row>
        <row r="249">
          <cell r="G249">
            <v>11013</v>
          </cell>
          <cell r="H249" t="str">
            <v>Actualizar permanentemente el Normograma de la Unidad</v>
          </cell>
          <cell r="I249">
            <v>5</v>
          </cell>
          <cell r="J249" t="str">
            <v>Normograma actualizado</v>
          </cell>
          <cell r="K249" t="str">
            <v>Número de versiones del normograma actualizadas</v>
          </cell>
          <cell r="L249">
            <v>5</v>
          </cell>
          <cell r="M249" t="str">
            <v>Número</v>
          </cell>
          <cell r="N249">
            <v>42064</v>
          </cell>
        </row>
        <row r="250">
          <cell r="G250">
            <v>11017</v>
          </cell>
          <cell r="H250" t="str">
            <v xml:space="preserve">Acompañar a las areas en la formulación de nuevos proyectos de inversión cuando asi lo requieran </v>
          </cell>
          <cell r="I250">
            <v>33</v>
          </cell>
          <cell r="J250" t="str">
            <v>Núevos proyectos de inversión registrados en SUIFP oportunamente</v>
          </cell>
          <cell r="K250" t="str">
            <v>(Número de proyectos nuevos tramitados / Número de proyectos solicitados para la vigencia) * 100</v>
          </cell>
          <cell r="L250">
            <v>100</v>
          </cell>
          <cell r="M250" t="str">
            <v>Porcentual</v>
          </cell>
          <cell r="N250">
            <v>42005</v>
          </cell>
        </row>
        <row r="251">
          <cell r="G251">
            <v>11020</v>
          </cell>
          <cell r="H251" t="str">
            <v>Publicar en la pagina web los proyectos de inversión actualizados</v>
          </cell>
          <cell r="I251">
            <v>8</v>
          </cell>
          <cell r="J251" t="str">
            <v>Proyectos de inversión actualizados publicados en la pagina web</v>
          </cell>
          <cell r="K251" t="str">
            <v>(Numero de proyectos de inversión actualizados y publicados/Total proyectos de inversión)*100</v>
          </cell>
          <cell r="L251">
            <v>100</v>
          </cell>
          <cell r="M251" t="str">
            <v>Porcentual</v>
          </cell>
          <cell r="N251">
            <v>42005</v>
          </cell>
        </row>
        <row r="252">
          <cell r="G252">
            <v>11003</v>
          </cell>
          <cell r="H252" t="str">
            <v>Consolidar el mapa de riesgos de corrupción</v>
          </cell>
          <cell r="I252">
            <v>5</v>
          </cell>
          <cell r="J252" t="str">
            <v>Mapa de riesgos de la Unidad</v>
          </cell>
          <cell r="K252" t="str">
            <v>(Número de mapas consolidados / 21) * 100</v>
          </cell>
          <cell r="L252">
            <v>100</v>
          </cell>
          <cell r="M252" t="str">
            <v>Porcentual</v>
          </cell>
          <cell r="N252">
            <v>42064</v>
          </cell>
        </row>
        <row r="253">
          <cell r="G253">
            <v>10999</v>
          </cell>
          <cell r="H253" t="str">
            <v>Formular y aprobar el plan de acción</v>
          </cell>
          <cell r="I253">
            <v>5</v>
          </cell>
          <cell r="J253" t="str">
            <v>Plan de acción aprobado</v>
          </cell>
          <cell r="K253" t="str">
            <v>Plan de acción aprobado</v>
          </cell>
          <cell r="L253">
            <v>1</v>
          </cell>
          <cell r="M253" t="str">
            <v>Número</v>
          </cell>
          <cell r="N253">
            <v>42005</v>
          </cell>
        </row>
        <row r="254">
          <cell r="G254">
            <v>11003</v>
          </cell>
          <cell r="H254" t="str">
            <v>Consolidar el mapa de riesgos de corrupción</v>
          </cell>
          <cell r="I254">
            <v>5</v>
          </cell>
          <cell r="J254" t="str">
            <v>Mapa de riesgos de la Unidad</v>
          </cell>
          <cell r="K254" t="str">
            <v>(Número de mapas consolidados / 21) * 100</v>
          </cell>
          <cell r="L254">
            <v>100</v>
          </cell>
          <cell r="M254" t="str">
            <v>Porcentual</v>
          </cell>
          <cell r="N254">
            <v>42064</v>
          </cell>
        </row>
        <row r="255">
          <cell r="G255">
            <v>11003</v>
          </cell>
          <cell r="H255" t="str">
            <v>Consolidar el mapa de riesgos de corrupción</v>
          </cell>
          <cell r="I255">
            <v>5</v>
          </cell>
          <cell r="J255" t="str">
            <v>Mapa de riesgos de la Unidad</v>
          </cell>
          <cell r="K255" t="str">
            <v>(Número de mapas consolidados / 21) * 100</v>
          </cell>
          <cell r="L255">
            <v>100</v>
          </cell>
          <cell r="M255" t="str">
            <v>Porcentual</v>
          </cell>
          <cell r="N255">
            <v>42064</v>
          </cell>
        </row>
        <row r="256">
          <cell r="G256">
            <v>11004</v>
          </cell>
          <cell r="H256" t="str">
            <v>Gestionar la publicación del mapa de riesgos de corrupción en la página Web</v>
          </cell>
          <cell r="I256">
            <v>5</v>
          </cell>
          <cell r="J256" t="str">
            <v>Mapa de riesgos publicado en la página Web</v>
          </cell>
          <cell r="K256" t="str">
            <v>Número de mapas de riesgos publicados</v>
          </cell>
          <cell r="L256">
            <v>1</v>
          </cell>
          <cell r="M256" t="str">
            <v>Número</v>
          </cell>
          <cell r="N256">
            <v>42156</v>
          </cell>
        </row>
        <row r="257">
          <cell r="G257">
            <v>11004</v>
          </cell>
          <cell r="H257" t="str">
            <v>Gestionar la publicación del mapa de riesgos de corrupción en la página Web</v>
          </cell>
          <cell r="I257">
            <v>5</v>
          </cell>
          <cell r="J257" t="str">
            <v>Mapa de riesgos publicado en la página Web</v>
          </cell>
          <cell r="K257" t="str">
            <v>Número de mapas de riesgos publicados</v>
          </cell>
          <cell r="L257">
            <v>1</v>
          </cell>
          <cell r="M257" t="str">
            <v>Número</v>
          </cell>
          <cell r="N257">
            <v>42156</v>
          </cell>
        </row>
        <row r="258">
          <cell r="G258">
            <v>11012</v>
          </cell>
          <cell r="H258" t="str">
            <v>Medir la satisfacción del cliente</v>
          </cell>
          <cell r="I258">
            <v>5</v>
          </cell>
          <cell r="J258" t="str">
            <v>Encuestas de satisfacción realizadas</v>
          </cell>
          <cell r="K258" t="str">
            <v>(Número de encuestas realizadas/Número de usuarios identificados a encuestar)*100</v>
          </cell>
          <cell r="L258">
            <v>100</v>
          </cell>
          <cell r="M258" t="str">
            <v>Porcentual</v>
          </cell>
          <cell r="N258">
            <v>42156</v>
          </cell>
        </row>
        <row r="259">
          <cell r="G259">
            <v>11013</v>
          </cell>
          <cell r="H259" t="str">
            <v>Actualizar permanentemente el Normograma de la Unidad</v>
          </cell>
          <cell r="I259">
            <v>5</v>
          </cell>
          <cell r="J259" t="str">
            <v>Normograma actualizado</v>
          </cell>
          <cell r="K259" t="str">
            <v>Número de versiones del normograma actualizadas</v>
          </cell>
          <cell r="L259">
            <v>5</v>
          </cell>
          <cell r="M259" t="str">
            <v>Número</v>
          </cell>
          <cell r="N259">
            <v>42064</v>
          </cell>
        </row>
        <row r="260">
          <cell r="G260">
            <v>11014</v>
          </cell>
          <cell r="H260" t="str">
            <v>Analizar el resultado del estudio de  cargas de trabajo</v>
          </cell>
          <cell r="I260">
            <v>5</v>
          </cell>
          <cell r="J260" t="str">
            <v>Análisis del estudio</v>
          </cell>
          <cell r="K260" t="str">
            <v>Documento con el análisis diseñado</v>
          </cell>
          <cell r="L260">
            <v>1</v>
          </cell>
          <cell r="M260" t="str">
            <v>Número</v>
          </cell>
          <cell r="N260">
            <v>42036</v>
          </cell>
        </row>
        <row r="261">
          <cell r="G261">
            <v>11020</v>
          </cell>
          <cell r="H261" t="str">
            <v>Publicar en la pagina web los proyectos de inversión actualizados</v>
          </cell>
          <cell r="I261">
            <v>8</v>
          </cell>
          <cell r="J261" t="str">
            <v>Proyectos de inversión actualizados publicados en la pagina web</v>
          </cell>
          <cell r="K261" t="str">
            <v>(Numero de proyectos de inversión actualizados y publicados/Total proyectos de inversión)*100</v>
          </cell>
          <cell r="L261">
            <v>100</v>
          </cell>
          <cell r="M261" t="str">
            <v>Porcentual</v>
          </cell>
          <cell r="N261">
            <v>42005</v>
          </cell>
        </row>
        <row r="262">
          <cell r="G262">
            <v>11012</v>
          </cell>
          <cell r="H262" t="str">
            <v>Medir la satisfacción del cliente</v>
          </cell>
          <cell r="I262">
            <v>5</v>
          </cell>
          <cell r="J262" t="str">
            <v>Encuestas de satisfacción realizadas</v>
          </cell>
          <cell r="K262" t="str">
            <v>(Número de encuestas realizadas/Número de usuarios identificados a encuestar)*100</v>
          </cell>
          <cell r="L262">
            <v>100</v>
          </cell>
          <cell r="M262" t="str">
            <v>Porcentual</v>
          </cell>
          <cell r="N262">
            <v>42156</v>
          </cell>
        </row>
        <row r="263">
          <cell r="G263">
            <v>11013</v>
          </cell>
          <cell r="H263" t="str">
            <v>Actualizar permanentemente el Normograma de la Unidad</v>
          </cell>
          <cell r="I263">
            <v>5</v>
          </cell>
          <cell r="J263" t="str">
            <v>Normograma actualizado</v>
          </cell>
          <cell r="K263" t="str">
            <v>Número de versiones del normograma actualizadas</v>
          </cell>
          <cell r="L263">
            <v>5</v>
          </cell>
          <cell r="M263" t="str">
            <v>Número</v>
          </cell>
          <cell r="N263">
            <v>42064</v>
          </cell>
        </row>
        <row r="264">
          <cell r="G264">
            <v>11014</v>
          </cell>
          <cell r="H264" t="str">
            <v>Analizar el resultado del estudio de  cargas de trabajo</v>
          </cell>
          <cell r="I264">
            <v>5</v>
          </cell>
          <cell r="J264" t="str">
            <v>Análisis del estudio</v>
          </cell>
          <cell r="K264" t="str">
            <v>Documento con el análisis diseñado</v>
          </cell>
          <cell r="L264">
            <v>1</v>
          </cell>
          <cell r="M264" t="str">
            <v>Número</v>
          </cell>
          <cell r="N264">
            <v>42036</v>
          </cell>
        </row>
        <row r="265">
          <cell r="G265">
            <v>11020</v>
          </cell>
          <cell r="H265" t="str">
            <v>Publicar en la pagina web los proyectos de inversión actualizados</v>
          </cell>
          <cell r="I265">
            <v>8</v>
          </cell>
          <cell r="J265" t="str">
            <v>Proyectos de inversión actualizados publicados en la pagina web</v>
          </cell>
          <cell r="K265" t="str">
            <v>(Numero de proyectos de inversión actualizados y publicados/Total proyectos de inversión)*100</v>
          </cell>
          <cell r="L265">
            <v>100</v>
          </cell>
          <cell r="M265" t="str">
            <v>Porcentual</v>
          </cell>
          <cell r="N265">
            <v>42005</v>
          </cell>
        </row>
        <row r="266">
          <cell r="G266">
            <v>10695</v>
          </cell>
          <cell r="H266" t="str">
            <v>Elaborar los tableros de control (i) presupuestal, (ii) seguimiento a las metas y (iii) seguimiento a los planes de acción e indicadores de las diferentes áreas que componen la Unidad.</v>
          </cell>
          <cell r="I266">
            <v>33</v>
          </cell>
          <cell r="J266" t="str">
            <v xml:space="preserve">Tableros de control socializados oportunamente </v>
          </cell>
          <cell r="K266" t="str">
            <v>Tableros de control socializados oportunamente = tableros enviados a las áreas en las fechas de corte propuestas / Tableros programados *100</v>
          </cell>
          <cell r="L266">
            <v>100</v>
          </cell>
          <cell r="M266" t="str">
            <v>Porcentual</v>
          </cell>
          <cell r="N266">
            <v>42019</v>
          </cell>
        </row>
        <row r="267">
          <cell r="G267">
            <v>11015</v>
          </cell>
          <cell r="H267" t="str">
            <v>Diseñar la programación presupuestal</v>
          </cell>
          <cell r="I267">
            <v>33</v>
          </cell>
          <cell r="J267" t="str">
            <v>Programación presupuestal presentada al MHCP</v>
          </cell>
          <cell r="K267" t="str">
            <v>Programación presupuestal presentada al MHCP</v>
          </cell>
          <cell r="L267">
            <v>1</v>
          </cell>
          <cell r="M267" t="str">
            <v>Número</v>
          </cell>
          <cell r="N267">
            <v>42035</v>
          </cell>
        </row>
        <row r="268">
          <cell r="G268">
            <v>11018</v>
          </cell>
          <cell r="H268" t="str">
            <v>Realizar seguimiento a la ejecución de los proyectos de inversión a través del SPI</v>
          </cell>
          <cell r="I268">
            <v>34</v>
          </cell>
          <cell r="J268" t="str">
            <v>Seguimiento al cumplimiento del reporte de avance en la ejecución de los proyectos de inversión registrada en el SPI</v>
          </cell>
          <cell r="K268" t="str">
            <v>Número de tablero de control de seguimiento al SPI con alertas socializadas</v>
          </cell>
          <cell r="L268">
            <v>4</v>
          </cell>
          <cell r="M268" t="str">
            <v>Número</v>
          </cell>
          <cell r="N268">
            <v>42124</v>
          </cell>
        </row>
        <row r="269">
          <cell r="G269">
            <v>11005</v>
          </cell>
          <cell r="H269" t="str">
            <v>Analizar trámites identificados</v>
          </cell>
          <cell r="I269">
            <v>5</v>
          </cell>
          <cell r="J269" t="str">
            <v xml:space="preserve">Trámites analizados </v>
          </cell>
          <cell r="K269" t="str">
            <v>(número de trámites analizados/número de tramites registrados en el SUIT)*100</v>
          </cell>
          <cell r="L269">
            <v>100</v>
          </cell>
          <cell r="M269" t="str">
            <v>Porcentual</v>
          </cell>
          <cell r="N269">
            <v>42036</v>
          </cell>
        </row>
        <row r="270">
          <cell r="G270">
            <v>10695</v>
          </cell>
          <cell r="H270" t="str">
            <v>Elaborar los tableros de control (i) presupuestal, (ii) seguimiento a las metas y (iii) seguimiento a los planes de acción e indicadores de las diferentes áreas que componen la Unidad.</v>
          </cell>
          <cell r="I270">
            <v>33</v>
          </cell>
          <cell r="J270" t="str">
            <v xml:space="preserve">Tableros de control socializados oportunamente </v>
          </cell>
          <cell r="K270" t="str">
            <v>Tableros de control socializados oportunamente = tableros enviados a las áreas en las fechas de corte propuestas / Tableros programados *100</v>
          </cell>
          <cell r="L270">
            <v>100</v>
          </cell>
          <cell r="M270" t="str">
            <v>Porcentual</v>
          </cell>
          <cell r="N270">
            <v>42019</v>
          </cell>
        </row>
        <row r="271">
          <cell r="G271">
            <v>11017</v>
          </cell>
          <cell r="H271" t="str">
            <v xml:space="preserve">Acompañar a las areas en la formulación de nuevos proyectos de inversión cuando asi lo requieran </v>
          </cell>
          <cell r="I271">
            <v>33</v>
          </cell>
          <cell r="J271" t="str">
            <v>Núevos proyectos de inversión registrados en SUIFP oportunamente</v>
          </cell>
          <cell r="K271" t="str">
            <v>(Número de proyectos nuevos tramitados / Número de proyectos solicitados para la vigencia) * 100</v>
          </cell>
          <cell r="L271">
            <v>100</v>
          </cell>
          <cell r="M271" t="str">
            <v>Porcentual</v>
          </cell>
          <cell r="N271">
            <v>42005</v>
          </cell>
        </row>
        <row r="272">
          <cell r="G272">
            <v>11017</v>
          </cell>
          <cell r="H272" t="str">
            <v xml:space="preserve">Acompañar a las areas en la formulación de nuevos proyectos de inversión cuando asi lo requieran </v>
          </cell>
          <cell r="I272">
            <v>33</v>
          </cell>
          <cell r="J272" t="str">
            <v>Núevos proyectos de inversión registrados en SUIFP oportunamente</v>
          </cell>
          <cell r="K272" t="str">
            <v>(Número de proyectos nuevos tramitados / Número de proyectos solicitados para la vigencia) * 100</v>
          </cell>
          <cell r="L272">
            <v>100</v>
          </cell>
          <cell r="M272" t="str">
            <v>Porcentual</v>
          </cell>
          <cell r="N272">
            <v>42005</v>
          </cell>
        </row>
        <row r="273">
          <cell r="G273">
            <v>10659</v>
          </cell>
          <cell r="H273" t="str">
            <v>Asesorar y acompañar a los procesos de la Unidad en la identificación y tratamiento de acciones correctivas, preventivas y de mejora, resultado de las direfentes fuentes de análisis.</v>
          </cell>
          <cell r="I273">
            <v>6</v>
          </cell>
          <cell r="J273" t="str">
            <v xml:space="preserve">Procesos con acciones correctivas, preventivas y de mejora eficacez </v>
          </cell>
          <cell r="K273" t="str">
            <v>(Número de procesos con acciones correctivas, preventivas y de mejora eficacez implementadas / 21) * 100</v>
          </cell>
          <cell r="L273">
            <v>100</v>
          </cell>
          <cell r="M273" t="str">
            <v>Porcentual</v>
          </cell>
          <cell r="N273">
            <v>42019</v>
          </cell>
        </row>
        <row r="274">
          <cell r="G274">
            <v>10999</v>
          </cell>
          <cell r="H274" t="str">
            <v>Formular y aprobar el plan de acción</v>
          </cell>
          <cell r="I274">
            <v>5</v>
          </cell>
          <cell r="J274" t="str">
            <v>Plan de acción aprobado</v>
          </cell>
          <cell r="K274" t="str">
            <v>Plan de acción aprobado</v>
          </cell>
          <cell r="L274">
            <v>1</v>
          </cell>
          <cell r="M274" t="str">
            <v>Número</v>
          </cell>
          <cell r="N274">
            <v>42005</v>
          </cell>
        </row>
        <row r="275">
          <cell r="G275">
            <v>10999</v>
          </cell>
          <cell r="H275" t="str">
            <v>Formular y aprobar el plan de acción</v>
          </cell>
          <cell r="I275">
            <v>5</v>
          </cell>
          <cell r="J275" t="str">
            <v>Plan de acción aprobado</v>
          </cell>
          <cell r="K275" t="str">
            <v>Plan de acción aprobado</v>
          </cell>
          <cell r="L275">
            <v>1</v>
          </cell>
          <cell r="M275" t="str">
            <v>Número</v>
          </cell>
          <cell r="N275">
            <v>42005</v>
          </cell>
        </row>
        <row r="276">
          <cell r="G276">
            <v>10659</v>
          </cell>
          <cell r="H276" t="str">
            <v>Asesorar y acompañar a los procesos de la Unidad en la identificación y tratamiento de acciones correctivas, preventivas y de mejora, resultado de las direfentes fuentes de análisis.</v>
          </cell>
          <cell r="I276">
            <v>6</v>
          </cell>
          <cell r="J276" t="str">
            <v xml:space="preserve">Procesos con acciones correctivas, preventivas y de mejora eficacez </v>
          </cell>
          <cell r="K276" t="str">
            <v>(Número de procesos con acciones correctivas, preventivas y de mejora eficacez implementadas / 21) * 100</v>
          </cell>
          <cell r="L276">
            <v>100</v>
          </cell>
          <cell r="M276" t="str">
            <v>Porcentual</v>
          </cell>
          <cell r="N276">
            <v>42019</v>
          </cell>
        </row>
        <row r="277">
          <cell r="G277">
            <v>11005</v>
          </cell>
          <cell r="H277" t="str">
            <v>Analizar trámites identificados</v>
          </cell>
          <cell r="I277">
            <v>5</v>
          </cell>
          <cell r="J277" t="str">
            <v xml:space="preserve">Trámites analizados </v>
          </cell>
          <cell r="K277" t="str">
            <v>(número de trámites analizados/número de tramites registrados en el SUIT)*100</v>
          </cell>
          <cell r="L277">
            <v>100</v>
          </cell>
          <cell r="M277" t="str">
            <v>Porcentual</v>
          </cell>
          <cell r="N277">
            <v>42036</v>
          </cell>
        </row>
        <row r="278">
          <cell r="G278">
            <v>10695</v>
          </cell>
          <cell r="H278" t="str">
            <v>Elaborar los tableros de control (i) presupuestal, (ii) seguimiento a las metas y (iii) seguimiento a los planes de acción e indicadores de las diferentes áreas que componen la Unidad.</v>
          </cell>
          <cell r="I278">
            <v>33</v>
          </cell>
          <cell r="J278" t="str">
            <v xml:space="preserve">Tableros de control socializados oportunamente </v>
          </cell>
          <cell r="K278" t="str">
            <v>Tableros de control socializados oportunamente = tableros enviados a las áreas en las fechas de corte propuestas / Tableros programados *100</v>
          </cell>
          <cell r="L278">
            <v>100</v>
          </cell>
          <cell r="M278" t="str">
            <v>Porcentual</v>
          </cell>
          <cell r="N278">
            <v>42019</v>
          </cell>
        </row>
        <row r="279">
          <cell r="G279">
            <v>11015</v>
          </cell>
          <cell r="H279" t="str">
            <v>Diseñar la programación presupuestal</v>
          </cell>
          <cell r="I279">
            <v>33</v>
          </cell>
          <cell r="J279" t="str">
            <v>Programación presupuestal presentada al MHCP</v>
          </cell>
          <cell r="K279" t="str">
            <v>Programación presupuestal presentada al MHCP</v>
          </cell>
          <cell r="L279">
            <v>1</v>
          </cell>
          <cell r="M279" t="str">
            <v>Número</v>
          </cell>
          <cell r="N279">
            <v>42035</v>
          </cell>
        </row>
        <row r="280">
          <cell r="G280">
            <v>11015</v>
          </cell>
          <cell r="H280" t="str">
            <v>Diseñar la programación presupuestal</v>
          </cell>
          <cell r="I280">
            <v>33</v>
          </cell>
          <cell r="J280" t="str">
            <v>Programación presupuestal presentada al MHCP</v>
          </cell>
          <cell r="K280" t="str">
            <v>Programación presupuestal presentada al MHCP</v>
          </cell>
          <cell r="L280">
            <v>1</v>
          </cell>
          <cell r="M280" t="str">
            <v>Número</v>
          </cell>
          <cell r="N280">
            <v>42035</v>
          </cell>
        </row>
        <row r="281">
          <cell r="G281">
            <v>11018</v>
          </cell>
          <cell r="H281" t="str">
            <v>Realizar seguimiento a la ejecución de los proyectos de inversión a través del SPI</v>
          </cell>
          <cell r="I281">
            <v>34</v>
          </cell>
          <cell r="J281" t="str">
            <v>Seguimiento al cumplimiento del reporte de avance en la ejecución de los proyectos de inversión registrada en el SPI</v>
          </cell>
          <cell r="K281" t="str">
            <v>Número de tablero de control de seguimiento al SPI con alertas socializadas</v>
          </cell>
          <cell r="L281">
            <v>4</v>
          </cell>
          <cell r="M281" t="str">
            <v>Número</v>
          </cell>
          <cell r="N281">
            <v>42124</v>
          </cell>
        </row>
        <row r="282">
          <cell r="G282">
            <v>11018</v>
          </cell>
          <cell r="H282" t="str">
            <v>Realizar seguimiento a la ejecución de los proyectos de inversión a través del SPI</v>
          </cell>
          <cell r="I282">
            <v>34</v>
          </cell>
          <cell r="J282" t="str">
            <v>Seguimiento al cumplimiento del reporte de avance en la ejecución de los proyectos de inversión registrada en el SPI</v>
          </cell>
          <cell r="K282" t="str">
            <v>Número de tablero de control de seguimiento al SPI con alertas socializadas</v>
          </cell>
          <cell r="L282">
            <v>4</v>
          </cell>
          <cell r="M282" t="str">
            <v>Número</v>
          </cell>
          <cell r="N282">
            <v>42124</v>
          </cell>
        </row>
        <row r="283">
          <cell r="G283">
            <v>11005</v>
          </cell>
          <cell r="H283" t="str">
            <v>Analizar trámites identificados</v>
          </cell>
          <cell r="I283">
            <v>5</v>
          </cell>
          <cell r="J283" t="str">
            <v xml:space="preserve">Trámites analizados </v>
          </cell>
          <cell r="K283" t="str">
            <v>(número de trámites analizados/número de tramites registrados en el SUIT)*100</v>
          </cell>
          <cell r="L283">
            <v>100</v>
          </cell>
          <cell r="M283" t="str">
            <v>Porcentual</v>
          </cell>
          <cell r="N283">
            <v>42036</v>
          </cell>
        </row>
        <row r="284">
          <cell r="G284">
            <v>11018</v>
          </cell>
          <cell r="H284" t="str">
            <v>Realizar seguimiento a la ejecución de los proyectos de inversión a través del SPI</v>
          </cell>
          <cell r="I284">
            <v>34</v>
          </cell>
          <cell r="J284" t="str">
            <v>Seguimiento al cumplimiento del reporte de avance en la ejecución de los proyectos de inversión registrada en el SPI</v>
          </cell>
          <cell r="K284" t="str">
            <v>Número de tablero de control de seguimiento al SPI con alertas socializadas</v>
          </cell>
          <cell r="L284">
            <v>4</v>
          </cell>
          <cell r="M284" t="str">
            <v>Número</v>
          </cell>
          <cell r="N284">
            <v>42124</v>
          </cell>
        </row>
        <row r="285">
          <cell r="G285">
            <v>11015</v>
          </cell>
          <cell r="H285" t="str">
            <v>Diseñar la programación presupuestal</v>
          </cell>
          <cell r="I285">
            <v>33</v>
          </cell>
          <cell r="J285" t="str">
            <v>Programación presupuestal presentada al MHCP</v>
          </cell>
          <cell r="K285" t="str">
            <v>Programación presupuestal presentada al MHCP</v>
          </cell>
          <cell r="L285">
            <v>1</v>
          </cell>
          <cell r="M285" t="str">
            <v>Número</v>
          </cell>
          <cell r="N285">
            <v>42035</v>
          </cell>
        </row>
        <row r="286">
          <cell r="G286">
            <v>10695</v>
          </cell>
          <cell r="H286" t="str">
            <v>Elaborar los tableros de control (i) presupuestal, (ii) seguimiento a las metas y (iii) seguimiento a los planes de acción e indicadores de las diferentes áreas que componen la Unidad.</v>
          </cell>
          <cell r="I286">
            <v>33</v>
          </cell>
          <cell r="J286" t="str">
            <v xml:space="preserve">Tableros de control socializados oportunamente </v>
          </cell>
          <cell r="K286" t="str">
            <v>Tableros de control socializados oportunamente = tableros enviados a las áreas en las fechas de corte propuestas / Tableros programados *100</v>
          </cell>
          <cell r="L286">
            <v>100</v>
          </cell>
          <cell r="M286" t="str">
            <v>Porcentual</v>
          </cell>
          <cell r="N286">
            <v>42019</v>
          </cell>
        </row>
        <row r="287">
          <cell r="G287">
            <v>10696</v>
          </cell>
          <cell r="H287" t="str">
            <v xml:space="preserve">Acompañar a las áreas en la definición y aprobación de trámites presupuestales </v>
          </cell>
          <cell r="I287">
            <v>33</v>
          </cell>
          <cell r="J287" t="str">
            <v>Seguimiento al cumplimiento de los trámites presupuestales propuestos</v>
          </cell>
          <cell r="K287" t="str">
            <v>Número de tableros de control de tramites presupuestales con alertas socializadas</v>
          </cell>
          <cell r="L287">
            <v>100</v>
          </cell>
          <cell r="M287" t="str">
            <v>Número</v>
          </cell>
          <cell r="N287">
            <v>42019</v>
          </cell>
        </row>
        <row r="288">
          <cell r="G288">
            <v>11006</v>
          </cell>
          <cell r="H288" t="str">
            <v>Priorizar los trámites identificados</v>
          </cell>
          <cell r="I288">
            <v>5</v>
          </cell>
          <cell r="J288" t="str">
            <v>Trámites priorizados</v>
          </cell>
          <cell r="K288" t="str">
            <v>(número de trámites analizados para ser priorizados/número de trámites registrados en el SUIT)*100</v>
          </cell>
          <cell r="L288">
            <v>100</v>
          </cell>
          <cell r="M288" t="str">
            <v>Porcentual</v>
          </cell>
          <cell r="N288">
            <v>42064</v>
          </cell>
        </row>
        <row r="289">
          <cell r="G289">
            <v>11009</v>
          </cell>
          <cell r="H289" t="str">
            <v>Realizar seguimiento a las actividades establecidas en el plan de trabajo para la rendición de cuentas</v>
          </cell>
          <cell r="I289">
            <v>5</v>
          </cell>
          <cell r="J289" t="str">
            <v>Informes de seguimiento</v>
          </cell>
          <cell r="K289" t="str">
            <v>Número de informes de seguimiento elaborados</v>
          </cell>
          <cell r="L289">
            <v>6</v>
          </cell>
          <cell r="M289" t="str">
            <v>Número</v>
          </cell>
          <cell r="N289">
            <v>42156</v>
          </cell>
        </row>
        <row r="290">
          <cell r="G290">
            <v>11010</v>
          </cell>
          <cell r="H290" t="str">
            <v>Generar alertas, realizar seguimiento, medición y análisis al cumplimiento de los procesos</v>
          </cell>
          <cell r="I290">
            <v>5</v>
          </cell>
          <cell r="J290" t="str">
            <v xml:space="preserve">Acciones de mejora implementadas </v>
          </cell>
          <cell r="K290" t="str">
            <v>(Acciones de mejora implementadas / acciones de mejora identificadas)*100</v>
          </cell>
          <cell r="L290">
            <v>100</v>
          </cell>
          <cell r="M290" t="str">
            <v>Porcentual</v>
          </cell>
          <cell r="N290">
            <v>42036</v>
          </cell>
        </row>
        <row r="291">
          <cell r="G291">
            <v>11010</v>
          </cell>
          <cell r="H291" t="str">
            <v>Generar alertas, realizar seguimiento, medición y análisis al cumplimiento de los procesos</v>
          </cell>
          <cell r="I291">
            <v>5</v>
          </cell>
          <cell r="J291" t="str">
            <v xml:space="preserve">Acciones de mejora implementadas </v>
          </cell>
          <cell r="K291" t="str">
            <v>(Acciones de mejora implementadas / acciones de mejora identificadas)*100</v>
          </cell>
          <cell r="L291">
            <v>100</v>
          </cell>
          <cell r="M291" t="str">
            <v>Porcentual</v>
          </cell>
          <cell r="N291">
            <v>42036</v>
          </cell>
        </row>
        <row r="292">
          <cell r="G292">
            <v>11002</v>
          </cell>
          <cell r="H292" t="str">
            <v>Actualizar el mapa de riesgos de corrupción en los procesos identificados</v>
          </cell>
          <cell r="I292">
            <v>5</v>
          </cell>
          <cell r="J292" t="str">
            <v>Mapa de riesgos por cada proceso actualizado</v>
          </cell>
          <cell r="K292" t="str">
            <v>(Número de mapa de riesgos actualizados /21) * 100</v>
          </cell>
          <cell r="L292">
            <v>100</v>
          </cell>
          <cell r="M292" t="str">
            <v>Porcentual</v>
          </cell>
          <cell r="N292">
            <v>42064</v>
          </cell>
        </row>
        <row r="293">
          <cell r="G293">
            <v>11002</v>
          </cell>
          <cell r="H293" t="str">
            <v>Actualizar el mapa de riesgos de corrupción en los procesos identificados</v>
          </cell>
          <cell r="I293">
            <v>5</v>
          </cell>
          <cell r="J293" t="str">
            <v>Mapa de riesgos por cada proceso actualizado</v>
          </cell>
          <cell r="K293" t="str">
            <v>(Número de mapa de riesgos actualizados /21) * 100</v>
          </cell>
          <cell r="L293">
            <v>100</v>
          </cell>
          <cell r="M293" t="str">
            <v>Porcentual</v>
          </cell>
          <cell r="N293">
            <v>42064</v>
          </cell>
        </row>
        <row r="294">
          <cell r="G294">
            <v>11006</v>
          </cell>
          <cell r="H294" t="str">
            <v>Priorizar los trámites identificados</v>
          </cell>
          <cell r="I294">
            <v>5</v>
          </cell>
          <cell r="J294" t="str">
            <v>Trámites priorizados</v>
          </cell>
          <cell r="K294" t="str">
            <v>(número de trámites analizados para ser priorizados/número de trámites registrados en el SUIT)*100</v>
          </cell>
          <cell r="L294">
            <v>100</v>
          </cell>
          <cell r="M294" t="str">
            <v>Porcentual</v>
          </cell>
          <cell r="N294">
            <v>42064</v>
          </cell>
        </row>
        <row r="295">
          <cell r="G295">
            <v>11009</v>
          </cell>
          <cell r="H295" t="str">
            <v>Realizar seguimiento a las actividades establecidas en el plan de trabajo para la rendición de cuentas</v>
          </cell>
          <cell r="I295">
            <v>5</v>
          </cell>
          <cell r="J295" t="str">
            <v>Informes de seguimiento</v>
          </cell>
          <cell r="K295" t="str">
            <v>Número de informes de seguimiento elaborados</v>
          </cell>
          <cell r="L295">
            <v>6</v>
          </cell>
          <cell r="M295" t="str">
            <v>Número</v>
          </cell>
          <cell r="N295">
            <v>42156</v>
          </cell>
        </row>
        <row r="296">
          <cell r="G296">
            <v>11002</v>
          </cell>
          <cell r="H296" t="str">
            <v>Actualizar el mapa de riesgos de corrupción en los procesos identificados</v>
          </cell>
          <cell r="I296">
            <v>5</v>
          </cell>
          <cell r="J296" t="str">
            <v>Mapa de riesgos por cada proceso actualizado</v>
          </cell>
          <cell r="K296" t="str">
            <v>(Número de mapa de riesgos actualizados /21) * 100</v>
          </cell>
          <cell r="L296">
            <v>100</v>
          </cell>
          <cell r="M296" t="str">
            <v>Porcentual</v>
          </cell>
          <cell r="N296">
            <v>42064</v>
          </cell>
        </row>
        <row r="297">
          <cell r="G297">
            <v>11010</v>
          </cell>
          <cell r="H297" t="str">
            <v>Generar alertas, realizar seguimiento, medición y análisis al cumplimiento de los procesos</v>
          </cell>
          <cell r="I297">
            <v>5</v>
          </cell>
          <cell r="J297" t="str">
            <v xml:space="preserve">Acciones de mejora implementadas </v>
          </cell>
          <cell r="K297" t="str">
            <v>(Acciones de mejora implementadas / acciones de mejora identificadas)*100</v>
          </cell>
          <cell r="L297">
            <v>100</v>
          </cell>
          <cell r="M297" t="str">
            <v>Porcentual</v>
          </cell>
          <cell r="N297">
            <v>42036</v>
          </cell>
        </row>
        <row r="298">
          <cell r="G298">
            <v>11006</v>
          </cell>
          <cell r="H298" t="str">
            <v>Priorizar los trámites identificados</v>
          </cell>
          <cell r="I298">
            <v>5</v>
          </cell>
          <cell r="J298" t="str">
            <v>Trámites priorizados</v>
          </cell>
          <cell r="K298" t="str">
            <v>(número de trámites analizados para ser priorizados/número de trámites registrados en el SUIT)*100</v>
          </cell>
          <cell r="L298">
            <v>100</v>
          </cell>
          <cell r="M298" t="str">
            <v>Porcentual</v>
          </cell>
          <cell r="N298">
            <v>42064</v>
          </cell>
        </row>
        <row r="299">
          <cell r="G299">
            <v>10694</v>
          </cell>
          <cell r="H299" t="str">
            <v xml:space="preserve">Diseñar e implementar una estrategia de fortalecimiento técnico a las Direcciones Territoriales en temas de planeación y seguimiento </v>
          </cell>
          <cell r="I299">
            <v>100</v>
          </cell>
          <cell r="J299" t="str">
            <v>Estrategia diseñada e implementada</v>
          </cell>
          <cell r="K299" t="str">
            <v>Número de actividades de la estrategia desarrolladas en el periodo  / número de actividades programadas *100</v>
          </cell>
          <cell r="L299">
            <v>100</v>
          </cell>
          <cell r="M299" t="str">
            <v>Porcentual</v>
          </cell>
          <cell r="N299">
            <v>42019</v>
          </cell>
        </row>
        <row r="300">
          <cell r="G300">
            <v>11009</v>
          </cell>
          <cell r="H300" t="str">
            <v>Realizar seguimiento a las actividades establecidas en el plan de trabajo para la rendición de cuentas</v>
          </cell>
          <cell r="I300">
            <v>5</v>
          </cell>
          <cell r="J300" t="str">
            <v>Informes de seguimiento</v>
          </cell>
          <cell r="K300" t="str">
            <v>Número de informes de seguimiento elaborados</v>
          </cell>
          <cell r="L300">
            <v>6</v>
          </cell>
          <cell r="M300" t="str">
            <v>Número</v>
          </cell>
          <cell r="N300">
            <v>42156</v>
          </cell>
        </row>
        <row r="301">
          <cell r="G301">
            <v>10696</v>
          </cell>
          <cell r="H301" t="str">
            <v xml:space="preserve">Acompañar a las áreas en la definición y aprobación de trámites presupuestales </v>
          </cell>
          <cell r="I301">
            <v>33</v>
          </cell>
          <cell r="J301" t="str">
            <v>Seguimiento al cumplimiento de los trámites presupuestales propuestos</v>
          </cell>
          <cell r="K301" t="str">
            <v>Número de tableros de control de tramites presupuestales con alertas socializadas</v>
          </cell>
          <cell r="L301">
            <v>100</v>
          </cell>
          <cell r="M301" t="str">
            <v>Número</v>
          </cell>
          <cell r="N301">
            <v>42019</v>
          </cell>
        </row>
        <row r="302">
          <cell r="G302">
            <v>10694</v>
          </cell>
          <cell r="H302" t="str">
            <v xml:space="preserve">Diseñar e implementar una estrategia de fortalecimiento técnico a las Direcciones Territoriales en temas de planeación y seguimiento </v>
          </cell>
          <cell r="I302">
            <v>100</v>
          </cell>
          <cell r="J302" t="str">
            <v>Estrategia diseñada e implementada</v>
          </cell>
          <cell r="K302" t="str">
            <v>Número de actividades de la estrategia desarrolladas en el periodo  / número de actividades programadas *100</v>
          </cell>
          <cell r="L302">
            <v>100</v>
          </cell>
          <cell r="M302" t="str">
            <v>Porcentual</v>
          </cell>
          <cell r="N302">
            <v>42019</v>
          </cell>
        </row>
        <row r="303">
          <cell r="G303">
            <v>11002</v>
          </cell>
          <cell r="H303" t="str">
            <v>Actualizar el mapa de riesgos de corrupción en los procesos identificados</v>
          </cell>
          <cell r="I303">
            <v>5</v>
          </cell>
          <cell r="J303" t="str">
            <v>Mapa de riesgos por cada proceso actualizado</v>
          </cell>
          <cell r="K303" t="str">
            <v>(Número de mapa de riesgos actualizados /21) * 100</v>
          </cell>
          <cell r="L303">
            <v>100</v>
          </cell>
          <cell r="M303" t="str">
            <v>Porcentual</v>
          </cell>
          <cell r="N303">
            <v>42064</v>
          </cell>
        </row>
        <row r="304">
          <cell r="G304">
            <v>11006</v>
          </cell>
          <cell r="H304" t="str">
            <v>Priorizar los trámites identificados</v>
          </cell>
          <cell r="I304">
            <v>5</v>
          </cell>
          <cell r="J304" t="str">
            <v>Trámites priorizados</v>
          </cell>
          <cell r="K304" t="str">
            <v>(número de trámites analizados para ser priorizados/número de trámites registrados en el SUIT)*100</v>
          </cell>
          <cell r="L304">
            <v>100</v>
          </cell>
          <cell r="M304" t="str">
            <v>Porcentual</v>
          </cell>
          <cell r="N304">
            <v>42064</v>
          </cell>
        </row>
        <row r="305">
          <cell r="G305">
            <v>11009</v>
          </cell>
          <cell r="H305" t="str">
            <v>Realizar seguimiento a las actividades establecidas en el plan de trabajo para la rendición de cuentas</v>
          </cell>
          <cell r="I305">
            <v>5</v>
          </cell>
          <cell r="J305" t="str">
            <v>Informes de seguimiento</v>
          </cell>
          <cell r="K305" t="str">
            <v>Número de informes de seguimiento elaborados</v>
          </cell>
          <cell r="L305">
            <v>6</v>
          </cell>
          <cell r="M305" t="str">
            <v>Número</v>
          </cell>
          <cell r="N305">
            <v>42156</v>
          </cell>
        </row>
        <row r="306">
          <cell r="G306">
            <v>11010</v>
          </cell>
          <cell r="H306" t="str">
            <v>Generar alertas, realizar seguimiento, medición y análisis al cumplimiento de los procesos</v>
          </cell>
          <cell r="I306">
            <v>5</v>
          </cell>
          <cell r="J306" t="str">
            <v xml:space="preserve">Acciones de mejora implementadas </v>
          </cell>
          <cell r="K306" t="str">
            <v>(Acciones de mejora implementadas / acciones de mejora identificadas)*100</v>
          </cell>
          <cell r="L306">
            <v>100</v>
          </cell>
          <cell r="M306" t="str">
            <v>Porcentual</v>
          </cell>
          <cell r="N306">
            <v>42036</v>
          </cell>
        </row>
        <row r="307">
          <cell r="G307">
            <v>10696</v>
          </cell>
          <cell r="H307" t="str">
            <v xml:space="preserve">Acompañar a las áreas en la definición y aprobación de trámites presupuestales </v>
          </cell>
          <cell r="I307">
            <v>33</v>
          </cell>
          <cell r="J307" t="str">
            <v>Seguimiento al cumplimiento de los trámites presupuestales propuestos</v>
          </cell>
          <cell r="K307" t="str">
            <v>Número de tableros de control de tramites presupuestales con alertas socializadas</v>
          </cell>
          <cell r="L307">
            <v>100</v>
          </cell>
          <cell r="M307" t="str">
            <v>Número</v>
          </cell>
          <cell r="N307">
            <v>42019</v>
          </cell>
        </row>
        <row r="308">
          <cell r="G308">
            <v>10694</v>
          </cell>
          <cell r="H308" t="str">
            <v xml:space="preserve">Diseñar e implementar una estrategia de fortalecimiento técnico a las Direcciones Territoriales en temas de planeación y seguimiento </v>
          </cell>
          <cell r="I308">
            <v>100</v>
          </cell>
          <cell r="J308" t="str">
            <v>Estrategia diseñada e implementada</v>
          </cell>
          <cell r="K308" t="str">
            <v>Número de actividades de la estrategia desarrolladas en el periodo  / número de actividades programadas *100</v>
          </cell>
          <cell r="L308">
            <v>100</v>
          </cell>
          <cell r="M308" t="str">
            <v>Porcentual</v>
          </cell>
          <cell r="N308">
            <v>42019</v>
          </cell>
        </row>
        <row r="309">
          <cell r="G309">
            <v>10694</v>
          </cell>
          <cell r="H309" t="str">
            <v xml:space="preserve">Diseñar e implementar una estrategia de fortalecimiento técnico a las Direcciones Territoriales en temas de planeación y seguimiento </v>
          </cell>
          <cell r="I309">
            <v>100</v>
          </cell>
          <cell r="J309" t="str">
            <v>Estrategia diseñada e implementada</v>
          </cell>
          <cell r="K309" t="str">
            <v>Número de actividades de la estrategia desarrolladas en el periodo  / número de actividades programadas *100</v>
          </cell>
          <cell r="L309">
            <v>100</v>
          </cell>
          <cell r="M309" t="str">
            <v>Porcentual</v>
          </cell>
          <cell r="N309">
            <v>42019</v>
          </cell>
        </row>
        <row r="310">
          <cell r="G310">
            <v>10696</v>
          </cell>
          <cell r="H310" t="str">
            <v xml:space="preserve">Acompañar a las áreas en la definición y aprobación de trámites presupuestales </v>
          </cell>
          <cell r="I310">
            <v>33</v>
          </cell>
          <cell r="J310" t="str">
            <v>Seguimiento al cumplimiento de los trámites presupuestales propuestos</v>
          </cell>
          <cell r="K310" t="str">
            <v>Número de tableros de control de tramites presupuestales con alertas socializadas</v>
          </cell>
          <cell r="L310">
            <v>100</v>
          </cell>
          <cell r="M310" t="str">
            <v>Número</v>
          </cell>
          <cell r="N310">
            <v>42019</v>
          </cell>
        </row>
        <row r="311">
          <cell r="G311">
            <v>10860</v>
          </cell>
          <cell r="H311" t="str">
            <v>Elaborar y divulgar el plan estratégico de tecnología</v>
          </cell>
          <cell r="I311">
            <v>3</v>
          </cell>
          <cell r="J311" t="str">
            <v>Plan estratégico de tecnología divulgado</v>
          </cell>
          <cell r="K311" t="str">
            <v>Plan estratégico de tecnología divulgado</v>
          </cell>
          <cell r="L311">
            <v>100</v>
          </cell>
          <cell r="M311" t="str">
            <v>Porcentual</v>
          </cell>
          <cell r="N311">
            <v>42064</v>
          </cell>
        </row>
        <row r="312">
          <cell r="G312">
            <v>10853</v>
          </cell>
          <cell r="H312" t="str">
            <v>Definir estrategias documentadas para reducir el consumo de papel.</v>
          </cell>
          <cell r="I312">
            <v>1</v>
          </cell>
          <cell r="J312" t="str">
            <v xml:space="preserve">Documento con Estrategias OTI de reducción consumo de papel </v>
          </cell>
          <cell r="K312" t="str">
            <v>Documento con Estrategias OTI de reducción consumo de papel</v>
          </cell>
          <cell r="L312">
            <v>1</v>
          </cell>
          <cell r="M312" t="str">
            <v>Número</v>
          </cell>
          <cell r="N312">
            <v>42095</v>
          </cell>
        </row>
        <row r="313">
          <cell r="G313">
            <v>10855</v>
          </cell>
          <cell r="H313" t="str">
            <v>Promover acciones que permitan la participación de servidores públicos y contratistas en la mejora de la eficiencia, la innovación y buen gobierno</v>
          </cell>
          <cell r="I313">
            <v>1</v>
          </cell>
          <cell r="J313" t="str">
            <v>Acciones competencia OTI ejecutadas</v>
          </cell>
          <cell r="K313" t="str">
            <v>(número de acciones OTI implementadas/número de acciones OTI programadas)*100</v>
          </cell>
          <cell r="L313">
            <v>100</v>
          </cell>
          <cell r="M313" t="str">
            <v>Porcentual</v>
          </cell>
          <cell r="N313">
            <v>42156</v>
          </cell>
        </row>
        <row r="314">
          <cell r="G314">
            <v>10856</v>
          </cell>
          <cell r="H314" t="str">
            <v xml:space="preserve">Permitir la radicación de peticiones, quejas y reclamos de manera descentralizada a partir de la Pagina Web Institucional u  otros canales de atención virtual </v>
          </cell>
          <cell r="I314">
            <v>1</v>
          </cell>
          <cell r="J314" t="str">
            <v>Tramite de PQR a través de la página Web implementado</v>
          </cell>
          <cell r="K314" t="str">
            <v>Tramite de PQR a través de la página Web implementado</v>
          </cell>
          <cell r="L314">
            <v>100</v>
          </cell>
          <cell r="M314" t="str">
            <v>Porcentual</v>
          </cell>
          <cell r="N314">
            <v>42036</v>
          </cell>
        </row>
        <row r="315">
          <cell r="G315">
            <v>10903</v>
          </cell>
          <cell r="H315" t="str">
            <v>Implementación de un sistema de gestión de seguridad de la información</v>
          </cell>
          <cell r="I315">
            <v>3</v>
          </cell>
          <cell r="J315" t="str">
            <v>Porcentaje de cumplimiento de avance del plan de seguridad</v>
          </cell>
          <cell r="K315" t="str">
            <v>(Numero de entregables  SGSI elaborados/número de entregables acordados SGSI)*100</v>
          </cell>
          <cell r="L315">
            <v>100</v>
          </cell>
          <cell r="M315" t="str">
            <v>Porcentual</v>
          </cell>
          <cell r="N315">
            <v>42095</v>
          </cell>
        </row>
        <row r="316">
          <cell r="G316">
            <v>10903</v>
          </cell>
          <cell r="H316" t="str">
            <v>Implementación de un sistema de gestión de seguridad de la información</v>
          </cell>
          <cell r="I316">
            <v>3</v>
          </cell>
          <cell r="J316" t="str">
            <v>Porcentaje de cumplimiento de avance del plan de seguridad</v>
          </cell>
          <cell r="K316" t="str">
            <v>(Numero de entregables  SGSI elaborados/número de entregables acordados SGSI)*100</v>
          </cell>
          <cell r="L316">
            <v>100</v>
          </cell>
          <cell r="M316" t="str">
            <v>Porcentual</v>
          </cell>
          <cell r="N316">
            <v>42095</v>
          </cell>
        </row>
        <row r="317">
          <cell r="G317">
            <v>10856</v>
          </cell>
          <cell r="H317" t="str">
            <v xml:space="preserve">Permitir la radicación de peticiones, quejas y reclamos de manera descentralizada a partir de la Pagina Web Institucional u  otros canales de atención virtual </v>
          </cell>
          <cell r="I317">
            <v>1</v>
          </cell>
          <cell r="J317" t="str">
            <v>Tramite de PQR a través de la página Web implementado</v>
          </cell>
          <cell r="K317" t="str">
            <v>Tramite de PQR a través de la página Web implementado</v>
          </cell>
          <cell r="L317">
            <v>100</v>
          </cell>
          <cell r="M317" t="str">
            <v>Porcentual</v>
          </cell>
          <cell r="N317">
            <v>42036</v>
          </cell>
        </row>
        <row r="318">
          <cell r="G318">
            <v>10860</v>
          </cell>
          <cell r="H318" t="str">
            <v>Elaborar y divulgar el plan estratégico de tecnología</v>
          </cell>
          <cell r="I318">
            <v>3</v>
          </cell>
          <cell r="J318" t="str">
            <v>Plan estratégico de tecnología divulgado</v>
          </cell>
          <cell r="K318" t="str">
            <v>Plan estratégico de tecnología divulgado</v>
          </cell>
          <cell r="L318">
            <v>100</v>
          </cell>
          <cell r="M318" t="str">
            <v>Porcentual</v>
          </cell>
          <cell r="N318">
            <v>42064</v>
          </cell>
        </row>
        <row r="319">
          <cell r="G319">
            <v>10853</v>
          </cell>
          <cell r="H319" t="str">
            <v>Definir estrategias documentadas para reducir el consumo de papel.</v>
          </cell>
          <cell r="I319">
            <v>1</v>
          </cell>
          <cell r="J319" t="str">
            <v xml:space="preserve">Documento con Estrategias OTI de reducción consumo de papel </v>
          </cell>
          <cell r="K319" t="str">
            <v>Documento con Estrategias OTI de reducción consumo de papel</v>
          </cell>
          <cell r="L319">
            <v>1</v>
          </cell>
          <cell r="M319" t="str">
            <v>Número</v>
          </cell>
          <cell r="N319">
            <v>42095</v>
          </cell>
        </row>
        <row r="320">
          <cell r="G320">
            <v>10855</v>
          </cell>
          <cell r="H320" t="str">
            <v>Promover acciones que permitan la participación de servidores públicos y contratistas en la mejora de la eficiencia, la innovación y buen gobierno</v>
          </cell>
          <cell r="I320">
            <v>1</v>
          </cell>
          <cell r="J320" t="str">
            <v>Acciones competencia OTI ejecutadas</v>
          </cell>
          <cell r="K320" t="str">
            <v>(número de acciones OTI implementadas/número de acciones OTI programadas)*100</v>
          </cell>
          <cell r="L320">
            <v>100</v>
          </cell>
          <cell r="M320" t="str">
            <v>Porcentual</v>
          </cell>
          <cell r="N320">
            <v>42156</v>
          </cell>
        </row>
        <row r="321">
          <cell r="G321">
            <v>10430</v>
          </cell>
          <cell r="H321" t="str">
            <v>Brindar y soportar los servicios y recursos tecnológicos según las necesidades de la Unidad</v>
          </cell>
          <cell r="I321">
            <v>8</v>
          </cell>
          <cell r="J321" t="str">
            <v>Porcentaje de usuarios beneficiados de los recursos y servicios TI</v>
          </cell>
          <cell r="K321" t="str">
            <v>(Usuarios beneficiados de los recursos y servicios TI /total de usuarios que evaluaron los recursos y servicios TI)*100</v>
          </cell>
          <cell r="L321">
            <v>80</v>
          </cell>
          <cell r="M321" t="str">
            <v>Porcentual</v>
          </cell>
          <cell r="N321">
            <v>42125</v>
          </cell>
        </row>
        <row r="322">
          <cell r="G322">
            <v>10435</v>
          </cell>
          <cell r="H322" t="str">
            <v>Gestionar la Capacidad del Servicio de Centro de datos de la Unidad con el objeto de racionalizar la demanda de servicios tecnológicos, controlar el rendimiento de la infraestructura, recursos informáticos y atender las necesidades de TI de las áreas</v>
          </cell>
          <cell r="I322">
            <v>8</v>
          </cell>
          <cell r="J322" t="str">
            <v xml:space="preserve">Porcentaje de cumplimiento de actividades de gestión de capacidad de Centro de Datos </v>
          </cell>
          <cell r="K322" t="str">
            <v xml:space="preserve"> Actividades de gestión de TI  ejecutadas / Actividades de gestión TI programadas * 100</v>
          </cell>
          <cell r="L322">
            <v>100</v>
          </cell>
          <cell r="M322" t="str">
            <v>Porcentual</v>
          </cell>
          <cell r="N322">
            <v>42125</v>
          </cell>
        </row>
        <row r="323">
          <cell r="G323">
            <v>10430</v>
          </cell>
          <cell r="H323" t="str">
            <v>Brindar y soportar los servicios y recursos tecnológicos según las necesidades de la Unidad</v>
          </cell>
          <cell r="I323">
            <v>8</v>
          </cell>
          <cell r="J323" t="str">
            <v>Porcentaje de usuarios beneficiados de los recursos y servicios TI</v>
          </cell>
          <cell r="K323" t="str">
            <v>(Usuarios beneficiados de los recursos y servicios TI /total de usuarios que evaluaron los recursos y servicios TI)*100</v>
          </cell>
          <cell r="L323">
            <v>80</v>
          </cell>
          <cell r="M323" t="str">
            <v>Porcentual</v>
          </cell>
          <cell r="N323">
            <v>42125</v>
          </cell>
        </row>
        <row r="324">
          <cell r="G324">
            <v>10433</v>
          </cell>
          <cell r="H324" t="str">
            <v>Fortalecer la gestión de la mesa de servicios tecnológicos SOYtec</v>
          </cell>
          <cell r="I324">
            <v>0</v>
          </cell>
          <cell r="J324" t="str">
            <v>Actividades de fortalecimiento de la gestión SOYtec ejecutadas</v>
          </cell>
          <cell r="K324" t="str">
            <v>Actividades de fortalecimiento la gestión SOYtec implementadas/Actividades de fortalecimiento la gestión SOYtec definidas * 100</v>
          </cell>
          <cell r="L324">
            <v>100</v>
          </cell>
          <cell r="M324" t="str">
            <v>Porcentual</v>
          </cell>
          <cell r="N324">
            <v>42036</v>
          </cell>
        </row>
        <row r="325">
          <cell r="G325">
            <v>10435</v>
          </cell>
          <cell r="H325" t="str">
            <v>Gestionar la Capacidad del Servicio de Centro de datos de la Unidad con el objeto de racionalizar la demanda de servicios tecnológicos, controlar el rendimiento de la infraestructura, recursos informáticos y atender las necesidades de TI de las áreas</v>
          </cell>
          <cell r="I325">
            <v>8</v>
          </cell>
          <cell r="J325" t="str">
            <v xml:space="preserve">Porcentaje de cumplimiento de actividades de gestión de capacidad de Centro de Datos </v>
          </cell>
          <cell r="K325" t="str">
            <v xml:space="preserve"> Actividades de gestión de TI  ejecutadas / Actividades de gestión TI programadas * 100</v>
          </cell>
          <cell r="L325">
            <v>100</v>
          </cell>
          <cell r="M325" t="str">
            <v>Porcentual</v>
          </cell>
          <cell r="N325">
            <v>42125</v>
          </cell>
        </row>
        <row r="326">
          <cell r="G326">
            <v>10856</v>
          </cell>
          <cell r="H326" t="str">
            <v xml:space="preserve">Permitir la radicación de peticiones, quejas y reclamos de manera descentralizada a partir de la Pagina Web Institucional u  otros canales de atención virtual </v>
          </cell>
          <cell r="I326">
            <v>1</v>
          </cell>
          <cell r="J326" t="str">
            <v>Tramite de PQR a través de la página Web implementado</v>
          </cell>
          <cell r="K326" t="str">
            <v>Tramite de PQR a través de la página Web implementado</v>
          </cell>
          <cell r="L326">
            <v>100</v>
          </cell>
          <cell r="M326" t="str">
            <v>Porcentual</v>
          </cell>
          <cell r="N326">
            <v>42036</v>
          </cell>
        </row>
        <row r="327">
          <cell r="G327">
            <v>10903</v>
          </cell>
          <cell r="H327" t="str">
            <v>Implementación de un sistema de gestión de seguridad de la información</v>
          </cell>
          <cell r="I327">
            <v>3</v>
          </cell>
          <cell r="J327" t="str">
            <v>Porcentaje de cumplimiento de avance del plan de seguridad</v>
          </cell>
          <cell r="K327" t="str">
            <v>(Numero de entregables  SGSI elaborados/número de entregables acordados SGSI)*100</v>
          </cell>
          <cell r="L327">
            <v>100</v>
          </cell>
          <cell r="M327" t="str">
            <v>Porcentual</v>
          </cell>
          <cell r="N327">
            <v>42095</v>
          </cell>
        </row>
        <row r="328">
          <cell r="G328">
            <v>10430</v>
          </cell>
          <cell r="H328" t="str">
            <v>Brindar y soportar los servicios y recursos tecnológicos según las necesidades de la Unidad</v>
          </cell>
          <cell r="I328">
            <v>8</v>
          </cell>
          <cell r="J328" t="str">
            <v>Porcentaje de usuarios beneficiados de los recursos y servicios TI</v>
          </cell>
          <cell r="K328" t="str">
            <v>(Usuarios beneficiados de los recursos y servicios TI /total de usuarios que evaluaron los recursos y servicios TI)*100</v>
          </cell>
          <cell r="L328">
            <v>80</v>
          </cell>
          <cell r="M328" t="str">
            <v>Porcentual</v>
          </cell>
          <cell r="N328">
            <v>42125</v>
          </cell>
        </row>
        <row r="329">
          <cell r="G329">
            <v>10435</v>
          </cell>
          <cell r="H329" t="str">
            <v>Gestionar la Capacidad del Servicio de Centro de datos de la Unidad con el objeto de racionalizar la demanda de servicios tecnológicos, controlar el rendimiento de la infraestructura, recursos informáticos y atender las necesidades de TI de las áreas</v>
          </cell>
          <cell r="I329">
            <v>8</v>
          </cell>
          <cell r="J329" t="str">
            <v xml:space="preserve">Porcentaje de cumplimiento de actividades de gestión de capacidad de Centro de Datos </v>
          </cell>
          <cell r="K329" t="str">
            <v xml:space="preserve"> Actividades de gestión de TI  ejecutadas / Actividades de gestión TI programadas * 100</v>
          </cell>
          <cell r="L329">
            <v>100</v>
          </cell>
          <cell r="M329" t="str">
            <v>Porcentual</v>
          </cell>
          <cell r="N329">
            <v>42125</v>
          </cell>
        </row>
        <row r="330">
          <cell r="G330">
            <v>10861</v>
          </cell>
          <cell r="H330" t="str">
            <v>Formular e implementar el plan estratégico de Tecnología de la Información</v>
          </cell>
          <cell r="I330">
            <v>3</v>
          </cell>
          <cell r="J330" t="str">
            <v>Porcentaje de avance en la Implementación del Plan Estratégico de Tecnologías de la información</v>
          </cell>
          <cell r="K330" t="str">
            <v>Actividades ejecutadas vigencia 2015/actividades OTI programadas vigencia 2015 * 100</v>
          </cell>
          <cell r="L330">
            <v>100</v>
          </cell>
          <cell r="M330" t="str">
            <v>Porcentual</v>
          </cell>
          <cell r="N330">
            <v>42156</v>
          </cell>
        </row>
        <row r="331">
          <cell r="G331">
            <v>10428</v>
          </cell>
          <cell r="H331" t="str">
            <v>Soportar herramientas, Aplicaciones y/o sistemas de información que permitan automatizar procesos de la Unidad</v>
          </cell>
          <cell r="I331">
            <v>8</v>
          </cell>
          <cell r="J331" t="str">
            <v xml:space="preserve">Porcentaje soportes ejecutados </v>
          </cell>
          <cell r="K331" t="str">
            <v>(Total de soportes ejecutados )/ (Total de soportes acordados por demanda )*100</v>
          </cell>
          <cell r="L331">
            <v>90</v>
          </cell>
          <cell r="M331" t="str">
            <v>Porcentual</v>
          </cell>
          <cell r="N331">
            <v>42036</v>
          </cell>
        </row>
        <row r="332">
          <cell r="G332">
            <v>10422</v>
          </cell>
          <cell r="H332" t="str">
            <v>Integrar los sistemas de información para garantizar la atención a las víctimas, la flexibilización de la oferta, la toma de decisiones y el manejo óptimo y colaborativo de la información</v>
          </cell>
          <cell r="I332">
            <v>20</v>
          </cell>
          <cell r="J332" t="str">
            <v xml:space="preserve">Procesos integrados a la plataforma  </v>
          </cell>
          <cell r="K332" t="str">
            <v>Procesos priorizados a integrar vigencia 2015</v>
          </cell>
          <cell r="L332">
            <v>4</v>
          </cell>
          <cell r="M332" t="str">
            <v>Número</v>
          </cell>
          <cell r="N332">
            <v>42186</v>
          </cell>
        </row>
        <row r="333">
          <cell r="G333">
            <v>10854</v>
          </cell>
          <cell r="H333" t="str">
            <v>Definir e implementar plan de trabajo para la estrategia cero papel</v>
          </cell>
          <cell r="I333">
            <v>2</v>
          </cell>
          <cell r="J333" t="str">
            <v>Actividades competencia OTI plan de trabajo Estrategias Cero Papel ejecutadas</v>
          </cell>
          <cell r="K333" t="str">
            <v>Actividades OTI ejecutadas/actividades OTI planteadas *100</v>
          </cell>
          <cell r="L333">
            <v>100</v>
          </cell>
          <cell r="M333" t="str">
            <v>Porcentual</v>
          </cell>
          <cell r="N333">
            <v>42156</v>
          </cell>
        </row>
        <row r="334">
          <cell r="G334">
            <v>10902</v>
          </cell>
          <cell r="H334" t="str">
            <v xml:space="preserve">Permitir la consulta de información relacionada a la valoración de la victima </v>
          </cell>
          <cell r="I334">
            <v>2</v>
          </cell>
          <cell r="J334" t="str">
            <v>Servicios de consulta de información a través de canales virtuales (kioscos) implementados</v>
          </cell>
          <cell r="K334" t="str">
            <v>Servicios de consulta de información a través de canales virtuales (kioscos) implementados</v>
          </cell>
          <cell r="L334">
            <v>100</v>
          </cell>
          <cell r="M334" t="str">
            <v>Porcentual</v>
          </cell>
          <cell r="N334">
            <v>42036</v>
          </cell>
        </row>
        <row r="335">
          <cell r="G335">
            <v>10428</v>
          </cell>
          <cell r="H335" t="str">
            <v>Soportar herramientas, Aplicaciones y/o sistemas de información que permitan automatizar procesos de la Unidad</v>
          </cell>
          <cell r="I335">
            <v>8</v>
          </cell>
          <cell r="J335" t="str">
            <v xml:space="preserve">Porcentaje soportes ejecutados </v>
          </cell>
          <cell r="K335" t="str">
            <v>(Total de soportes ejecutados )/ (Total de soportes acordados por demanda )*100</v>
          </cell>
          <cell r="L335">
            <v>90</v>
          </cell>
          <cell r="M335" t="str">
            <v>Porcentual</v>
          </cell>
          <cell r="N335">
            <v>42036</v>
          </cell>
        </row>
        <row r="336">
          <cell r="G336">
            <v>10422</v>
          </cell>
          <cell r="H336" t="str">
            <v>Integrar los sistemas de información para garantizar la atención a las víctimas, la flexibilización de la oferta, la toma de decisiones y el manejo óptimo y colaborativo de la información</v>
          </cell>
          <cell r="I336">
            <v>20</v>
          </cell>
          <cell r="J336" t="str">
            <v xml:space="preserve">Procesos integrados a la plataforma  </v>
          </cell>
          <cell r="K336" t="str">
            <v>Procesos priorizados a integrar vigencia 2015</v>
          </cell>
          <cell r="L336">
            <v>4</v>
          </cell>
          <cell r="M336" t="str">
            <v>Número</v>
          </cell>
          <cell r="N336">
            <v>42186</v>
          </cell>
        </row>
        <row r="337">
          <cell r="G337">
            <v>10854</v>
          </cell>
          <cell r="H337" t="str">
            <v>Definir e implementar plan de trabajo para la estrategia cero papel</v>
          </cell>
          <cell r="I337">
            <v>2</v>
          </cell>
          <cell r="J337" t="str">
            <v>Actividades competencia OTI plan de trabajo Estrategias Cero Papel ejecutadas</v>
          </cell>
          <cell r="K337" t="str">
            <v>Actividades OTI ejecutadas/actividades OTI planteadas *100</v>
          </cell>
          <cell r="L337">
            <v>100</v>
          </cell>
          <cell r="M337" t="str">
            <v>Porcentual</v>
          </cell>
          <cell r="N337">
            <v>42156</v>
          </cell>
        </row>
        <row r="338">
          <cell r="G338">
            <v>10902</v>
          </cell>
          <cell r="H338" t="str">
            <v xml:space="preserve">Permitir la consulta de información relacionada a la valoración de la victima </v>
          </cell>
          <cell r="I338">
            <v>2</v>
          </cell>
          <cell r="J338" t="str">
            <v>Servicios de consulta de información a través de canales virtuales (kioscos) implementados</v>
          </cell>
          <cell r="K338" t="str">
            <v>Servicios de consulta de información a través de canales virtuales (kioscos) implementados</v>
          </cell>
          <cell r="L338">
            <v>100</v>
          </cell>
          <cell r="M338" t="str">
            <v>Porcentual</v>
          </cell>
          <cell r="N338">
            <v>42036</v>
          </cell>
        </row>
        <row r="339">
          <cell r="G339">
            <v>10861</v>
          </cell>
          <cell r="H339" t="str">
            <v>Formular e implementar el plan estratégico de Tecnología de la Información</v>
          </cell>
          <cell r="I339">
            <v>3</v>
          </cell>
          <cell r="J339" t="str">
            <v>Porcentaje de avance en la Implementación del Plan Estratégico de Tecnologías de la información</v>
          </cell>
          <cell r="K339" t="str">
            <v>Actividades ejecutadas vigencia 2015/actividades OTI programadas vigencia 2015 * 100</v>
          </cell>
          <cell r="L339">
            <v>100</v>
          </cell>
          <cell r="M339" t="str">
            <v>Porcentual</v>
          </cell>
          <cell r="N339">
            <v>42156</v>
          </cell>
        </row>
        <row r="340">
          <cell r="G340">
            <v>10427</v>
          </cell>
          <cell r="H340" t="str">
            <v>Gobernar tecnológicamente desde la Oficina de Tecnologías de la Información los Sistemas de Información y datos de la Unidad</v>
          </cell>
          <cell r="I340">
            <v>8</v>
          </cell>
          <cell r="J340" t="str">
            <v>Porcentaje de sistemas de información inventariados intervenidos</v>
          </cell>
          <cell r="K340" t="str">
            <v>(Número de sistemas de información controlados por la OTI/número de sistemas de información según inventario)*100</v>
          </cell>
          <cell r="L340">
            <v>100</v>
          </cell>
          <cell r="M340" t="str">
            <v>Porcentual</v>
          </cell>
          <cell r="N340">
            <v>42156</v>
          </cell>
        </row>
        <row r="341">
          <cell r="G341">
            <v>10536</v>
          </cell>
          <cell r="H341" t="str">
            <v>Gestionar la Capacidad del Servicio de Conectividad de la Unidad con el objeto de racionalizar la demanda de servicios tecnológicos, controlar el rendimiento de la infraestructura, recursos informáticos y atender las necesidades de TI de las áreas</v>
          </cell>
          <cell r="I341">
            <v>8</v>
          </cell>
          <cell r="J341" t="str">
            <v>Porcentaje de cumplimiento de actividades de gestión de comunicaciones y conectividad</v>
          </cell>
          <cell r="K341" t="str">
            <v>(Actividades de gestión de TI ejecutadas / Actividades de gestión TI programadas )* 100</v>
          </cell>
          <cell r="L341">
            <v>100</v>
          </cell>
          <cell r="M341" t="str">
            <v>Porcentual</v>
          </cell>
          <cell r="N341">
            <v>42125</v>
          </cell>
        </row>
        <row r="342">
          <cell r="G342">
            <v>10852</v>
          </cell>
          <cell r="H342" t="str">
            <v>Elaborar plan de trabajo el cual garantice el cumplimiento del nivel AAA según la norma NTC5854</v>
          </cell>
          <cell r="I342">
            <v>1</v>
          </cell>
          <cell r="J342" t="str">
            <v>Actividades competencia OTI  de plan de trabajo vigencia 2015 nivel  AAA ejecutadas</v>
          </cell>
          <cell r="K342" t="str">
            <v>Actividades OTI ejecutadas/actividades OTI planteadas * 100</v>
          </cell>
          <cell r="L342">
            <v>100</v>
          </cell>
          <cell r="M342" t="str">
            <v>Porcentual</v>
          </cell>
          <cell r="N342">
            <v>42186</v>
          </cell>
        </row>
        <row r="343">
          <cell r="G343">
            <v>10859</v>
          </cell>
          <cell r="H343" t="str">
            <v>Implementación de un sistema de gestión de seguridad de la información</v>
          </cell>
          <cell r="I343">
            <v>3</v>
          </cell>
          <cell r="J343" t="str">
            <v>Porcentaje de cumplimiento de avance del plan de seguridad</v>
          </cell>
          <cell r="K343" t="str">
            <v>(Numero de entregables  SGSI elaborados/número de entregables acordados SGSI)*100</v>
          </cell>
          <cell r="L343">
            <v>100</v>
          </cell>
          <cell r="M343" t="str">
            <v>Porcentual</v>
          </cell>
          <cell r="N343">
            <v>42095</v>
          </cell>
        </row>
        <row r="344">
          <cell r="G344">
            <v>10432</v>
          </cell>
          <cell r="H344" t="str">
            <v>Implementar acciones que apoyen la estrategia de gobierno en linea</v>
          </cell>
          <cell r="I344">
            <v>5</v>
          </cell>
          <cell r="J344" t="str">
            <v>Porcentaje de cumplimiento de actividades GEL establecidas para la vigencia 2015</v>
          </cell>
          <cell r="K344" t="str">
            <v>Acciones GEL ejecutadas/acciones GEL planteadas*100</v>
          </cell>
          <cell r="L344">
            <v>90</v>
          </cell>
          <cell r="M344" t="str">
            <v>Porcentual</v>
          </cell>
          <cell r="N344">
            <v>42095</v>
          </cell>
        </row>
        <row r="345">
          <cell r="G345">
            <v>10432</v>
          </cell>
          <cell r="H345" t="str">
            <v>Implementar acciones que apoyen la estrategia de gobierno en linea</v>
          </cell>
          <cell r="I345">
            <v>5</v>
          </cell>
          <cell r="J345" t="str">
            <v>Porcentaje de cumplimiento de actividades GEL establecidas para la vigencia 2015</v>
          </cell>
          <cell r="K345" t="str">
            <v>Acciones GEL ejecutadas/acciones GEL planteadas*100</v>
          </cell>
          <cell r="L345">
            <v>90</v>
          </cell>
          <cell r="M345" t="str">
            <v>Porcentual</v>
          </cell>
          <cell r="N345">
            <v>42095</v>
          </cell>
        </row>
        <row r="346">
          <cell r="G346">
            <v>10536</v>
          </cell>
          <cell r="H346" t="str">
            <v>Gestionar la Capacidad del Servicio de Conectividad de la Unidad con el objeto de racionalizar la demanda de servicios tecnológicos, controlar el rendimiento de la infraestructura, recursos informáticos y atender las necesidades de TI de las áreas</v>
          </cell>
          <cell r="I346">
            <v>8</v>
          </cell>
          <cell r="J346" t="str">
            <v>Porcentaje de cumplimiento de actividades de gestión de comunicaciones y conectividad</v>
          </cell>
          <cell r="K346" t="str">
            <v>(Actividades de gestión de TI ejecutadas / Actividades de gestión TI programadas )* 100</v>
          </cell>
          <cell r="L346">
            <v>100</v>
          </cell>
          <cell r="M346" t="str">
            <v>Porcentual</v>
          </cell>
          <cell r="N346">
            <v>42125</v>
          </cell>
        </row>
        <row r="347">
          <cell r="G347">
            <v>10859</v>
          </cell>
          <cell r="H347" t="str">
            <v>Implementación de un sistema de gestión de seguridad de la información</v>
          </cell>
          <cell r="I347">
            <v>3</v>
          </cell>
          <cell r="J347" t="str">
            <v>Porcentaje de cumplimiento de avance del plan de seguridad</v>
          </cell>
          <cell r="K347" t="str">
            <v>(Numero de entregables  SGSI elaborados/número de entregables acordados SGSI)*100</v>
          </cell>
          <cell r="L347">
            <v>100</v>
          </cell>
          <cell r="M347" t="str">
            <v>Porcentual</v>
          </cell>
          <cell r="N347">
            <v>42095</v>
          </cell>
        </row>
        <row r="348">
          <cell r="G348">
            <v>10427</v>
          </cell>
          <cell r="H348" t="str">
            <v>Gobernar tecnológicamente desde la Oficina de Tecnologías de la Información los Sistemas de Información y datos de la Unidad</v>
          </cell>
          <cell r="I348">
            <v>8</v>
          </cell>
          <cell r="J348" t="str">
            <v>Porcentaje de sistemas de información inventariados intervenidos</v>
          </cell>
          <cell r="K348" t="str">
            <v>(Número de sistemas de información controlados por la OTI/número de sistemas de información según inventario)*100</v>
          </cell>
          <cell r="L348">
            <v>100</v>
          </cell>
          <cell r="M348" t="str">
            <v>Porcentual</v>
          </cell>
          <cell r="N348">
            <v>42156</v>
          </cell>
        </row>
        <row r="349">
          <cell r="G349">
            <v>10425</v>
          </cell>
          <cell r="H349" t="str">
            <v>Establecer la política y arquitectura para la integración, migración, desarrollo y gestión de cambio</v>
          </cell>
          <cell r="I349">
            <v>0</v>
          </cell>
          <cell r="J349" t="str">
            <v xml:space="preserve">Avance en el desarrollo de la política y arquitectura para la integración, migración, desarrollo y gestión de cambio </v>
          </cell>
          <cell r="K349" t="str">
            <v>(Número de actividades ejecutadas para el desarrollo de la política y arquitectura /  Número de actividades programadas para el desarrollo de la política y arquitectura) * 100</v>
          </cell>
          <cell r="L349">
            <v>100</v>
          </cell>
          <cell r="M349" t="str">
            <v>Porcentual</v>
          </cell>
          <cell r="N349">
            <v>42036</v>
          </cell>
        </row>
        <row r="350">
          <cell r="G350">
            <v>10428</v>
          </cell>
          <cell r="H350" t="str">
            <v>Soportar herramientas, Aplicaciones y/o sistemas de información que permitan automatizar procesos de la Unidad</v>
          </cell>
          <cell r="I350">
            <v>8</v>
          </cell>
          <cell r="J350" t="str">
            <v xml:space="preserve">Porcentaje soportes ejecutados </v>
          </cell>
          <cell r="K350" t="str">
            <v>(Total de soportes ejecutados )/ (Total de soportes acordados por demanda )*100</v>
          </cell>
          <cell r="L350">
            <v>90</v>
          </cell>
          <cell r="M350" t="str">
            <v>Porcentual</v>
          </cell>
          <cell r="N350">
            <v>42036</v>
          </cell>
        </row>
        <row r="351">
          <cell r="G351">
            <v>10427</v>
          </cell>
          <cell r="H351" t="str">
            <v>Gobernar tecnológicamente desde la Oficina de Tecnologías de la Información los Sistemas de Información y datos de la Unidad</v>
          </cell>
          <cell r="I351">
            <v>8</v>
          </cell>
          <cell r="J351" t="str">
            <v>Porcentaje de sistemas de información inventariados intervenidos</v>
          </cell>
          <cell r="K351" t="str">
            <v>(Número de sistemas de información controlados por la OTI/número de sistemas de información según inventario)*100</v>
          </cell>
          <cell r="L351">
            <v>100</v>
          </cell>
          <cell r="M351" t="str">
            <v>Porcentual</v>
          </cell>
          <cell r="N351">
            <v>42156</v>
          </cell>
        </row>
        <row r="352">
          <cell r="G352">
            <v>10432</v>
          </cell>
          <cell r="H352" t="str">
            <v>Implementar acciones que apoyen la estrategia de gobierno en linea</v>
          </cell>
          <cell r="I352">
            <v>5</v>
          </cell>
          <cell r="J352" t="str">
            <v>Porcentaje de cumplimiento de actividades GEL establecidas para la vigencia 2015</v>
          </cell>
          <cell r="K352" t="str">
            <v>Acciones GEL ejecutadas/acciones GEL planteadas*100</v>
          </cell>
          <cell r="L352">
            <v>90</v>
          </cell>
          <cell r="M352" t="str">
            <v>Porcentual</v>
          </cell>
          <cell r="N352">
            <v>42095</v>
          </cell>
        </row>
        <row r="353">
          <cell r="G353">
            <v>10536</v>
          </cell>
          <cell r="H353" t="str">
            <v>Gestionar la Capacidad del Servicio de Conectividad de la Unidad con el objeto de racionalizar la demanda de servicios tecnológicos, controlar el rendimiento de la infraestructura, recursos informáticos y atender las necesidades de TI de las áreas</v>
          </cell>
          <cell r="I353">
            <v>8</v>
          </cell>
          <cell r="J353" t="str">
            <v>Porcentaje de cumplimiento de actividades de gestión de comunicaciones y conectividad</v>
          </cell>
          <cell r="K353" t="str">
            <v>(Actividades de gestión de TI ejecutadas / Actividades de gestión TI programadas )* 100</v>
          </cell>
          <cell r="L353">
            <v>100</v>
          </cell>
          <cell r="M353" t="str">
            <v>Porcentual</v>
          </cell>
          <cell r="N353">
            <v>42125</v>
          </cell>
        </row>
        <row r="354">
          <cell r="G354">
            <v>10852</v>
          </cell>
          <cell r="H354" t="str">
            <v>Elaborar plan de trabajo el cual garantice el cumplimiento del nivel AAA según la norma NTC5854</v>
          </cell>
          <cell r="I354">
            <v>1</v>
          </cell>
          <cell r="J354" t="str">
            <v>Actividades competencia OTI  de plan de trabajo vigencia 2015 nivel  AAA ejecutadas</v>
          </cell>
          <cell r="K354" t="str">
            <v>Actividades OTI ejecutadas/actividades OTI planteadas * 100</v>
          </cell>
          <cell r="L354">
            <v>100</v>
          </cell>
          <cell r="M354" t="str">
            <v>Porcentual</v>
          </cell>
          <cell r="N354">
            <v>42186</v>
          </cell>
        </row>
        <row r="355">
          <cell r="G355">
            <v>10859</v>
          </cell>
          <cell r="H355" t="str">
            <v>Implementación de un sistema de gestión de seguridad de la información</v>
          </cell>
          <cell r="I355">
            <v>3</v>
          </cell>
          <cell r="J355" t="str">
            <v>Porcentaje de cumplimiento de avance del plan de seguridad</v>
          </cell>
          <cell r="K355" t="str">
            <v>(Numero de entregables  SGSI elaborados/número de entregables acordados SGSI)*100</v>
          </cell>
          <cell r="L355">
            <v>100</v>
          </cell>
          <cell r="M355" t="str">
            <v>Porcentual</v>
          </cell>
          <cell r="N355">
            <v>42095</v>
          </cell>
        </row>
        <row r="356">
          <cell r="G356">
            <v>10422</v>
          </cell>
          <cell r="H356" t="str">
            <v>Integrar los sistemas de información para garantizar la atención a las víctimas, la flexibilización de la oferta, la toma de decisiones y el manejo óptimo y colaborativo de la información</v>
          </cell>
          <cell r="I356">
            <v>20</v>
          </cell>
          <cell r="J356" t="str">
            <v xml:space="preserve">Procesos integrados a la plataforma  </v>
          </cell>
          <cell r="K356" t="str">
            <v>Procesos priorizados a integrar vigencia 2015</v>
          </cell>
          <cell r="L356">
            <v>4</v>
          </cell>
          <cell r="M356" t="str">
            <v>Número</v>
          </cell>
          <cell r="N356">
            <v>42186</v>
          </cell>
        </row>
        <row r="357">
          <cell r="G357">
            <v>10902</v>
          </cell>
          <cell r="H357" t="str">
            <v xml:space="preserve">Permitir la consulta de información relacionada a la valoración de la victima </v>
          </cell>
          <cell r="I357">
            <v>2</v>
          </cell>
          <cell r="J357" t="str">
            <v>Servicios de consulta de información a través de canales virtuales (kioscos) implementados</v>
          </cell>
          <cell r="K357" t="str">
            <v>Servicios de consulta de información a través de canales virtuales (kioscos) implementados</v>
          </cell>
          <cell r="L357">
            <v>100</v>
          </cell>
          <cell r="M357" t="str">
            <v>Porcentual</v>
          </cell>
          <cell r="N357">
            <v>42036</v>
          </cell>
        </row>
        <row r="358">
          <cell r="G358">
            <v>10857</v>
          </cell>
          <cell r="H358" t="str">
            <v xml:space="preserve">Permitir la consulta de información relacionada a la valoración de la victima </v>
          </cell>
          <cell r="I358">
            <v>2</v>
          </cell>
          <cell r="J358" t="str">
            <v>Servicios de consulta de información a través de canales virtuales (kioscos) implementados</v>
          </cell>
          <cell r="K358" t="str">
            <v>Servicios de consulta de información a través de canales virtuales (kioscos) implementados</v>
          </cell>
          <cell r="L358">
            <v>100</v>
          </cell>
          <cell r="M358" t="str">
            <v>Porcentual</v>
          </cell>
          <cell r="N358">
            <v>42036</v>
          </cell>
        </row>
        <row r="359">
          <cell r="G359">
            <v>10535</v>
          </cell>
          <cell r="H359" t="str">
            <v>Gestionar la Capacidad del Servicio de Dotación tecnológica de la Unidad con el objeto de racionalizar la demanda de servicios tecnológicos, controlar el rendimiento de la infraestructura, recursos informáticos y atender las necesidades de TI de las áreas</v>
          </cell>
          <cell r="I359">
            <v>8</v>
          </cell>
          <cell r="J359" t="str">
            <v>Porcentaje de cumplimiento de actividades de gestión de capacidad de Dotación Tecnológica</v>
          </cell>
          <cell r="K359" t="str">
            <v xml:space="preserve"> Actividades de gestión de TI  ejecutadas / Actividades de gestión TI programadas * 100</v>
          </cell>
          <cell r="L359">
            <v>100</v>
          </cell>
          <cell r="M359" t="str">
            <v>Porcentual</v>
          </cell>
          <cell r="N359">
            <v>42125</v>
          </cell>
        </row>
        <row r="360">
          <cell r="G360">
            <v>10901</v>
          </cell>
          <cell r="H360" t="str">
            <v xml:space="preserve">Permitir la radicación de peticiones, quejas y reclamos de manera descentralizada a partir de la Pagina Web Institucional u  otros canales de atención virtual </v>
          </cell>
          <cell r="I360">
            <v>1</v>
          </cell>
          <cell r="J360" t="str">
            <v>Tramites de PQR a través de la página Web implementado</v>
          </cell>
          <cell r="K360" t="str">
            <v>Tramites de PQR a través de la página Web implementado</v>
          </cell>
          <cell r="L360">
            <v>100</v>
          </cell>
          <cell r="M360" t="str">
            <v>Porcentual</v>
          </cell>
          <cell r="N360">
            <v>42036</v>
          </cell>
        </row>
        <row r="361">
          <cell r="G361">
            <v>10857</v>
          </cell>
          <cell r="H361" t="str">
            <v xml:space="preserve">Permitir la consulta de información relacionada a la valoración de la victima </v>
          </cell>
          <cell r="I361">
            <v>2</v>
          </cell>
          <cell r="J361" t="str">
            <v>Servicios de consulta de información a través de canales virtuales (kioscos) implementados</v>
          </cell>
          <cell r="K361" t="str">
            <v>Servicios de consulta de información a través de canales virtuales (kioscos) implementados</v>
          </cell>
          <cell r="L361">
            <v>100</v>
          </cell>
          <cell r="M361" t="str">
            <v>Porcentual</v>
          </cell>
          <cell r="N361">
            <v>42036</v>
          </cell>
        </row>
        <row r="362">
          <cell r="G362">
            <v>10904</v>
          </cell>
          <cell r="H362" t="str">
            <v>Formular e implementar el plan estratégico de Tecnología de la Información</v>
          </cell>
          <cell r="I362">
            <v>3</v>
          </cell>
          <cell r="J362" t="str">
            <v>Porcentaje de avance en la Implementación del Plan Estratégico de Tecnologías de la información</v>
          </cell>
          <cell r="K362" t="str">
            <v>Actividades OTI ejecutadas vigencia 2015/actividades OTI programadas vigencia 2015 * 100</v>
          </cell>
          <cell r="L362">
            <v>100</v>
          </cell>
          <cell r="M362" t="str">
            <v>Porcentual</v>
          </cell>
          <cell r="N362">
            <v>42156</v>
          </cell>
        </row>
        <row r="363">
          <cell r="G363">
            <v>10862</v>
          </cell>
          <cell r="H363" t="str">
            <v>Realizar pruebas de usabilidad del sitio Web</v>
          </cell>
          <cell r="I363">
            <v>1</v>
          </cell>
          <cell r="J363" t="str">
            <v xml:space="preserve">Actividades para la realización de pruebas de usabilidad competencia OTI ejecutadas </v>
          </cell>
          <cell r="K363" t="str">
            <v>Actividades OTI ejecutadas/actividades OTI planteadas *100</v>
          </cell>
          <cell r="L363">
            <v>100</v>
          </cell>
          <cell r="M363" t="str">
            <v>Porcentual</v>
          </cell>
          <cell r="N363">
            <v>42156</v>
          </cell>
        </row>
        <row r="364">
          <cell r="G364">
            <v>10901</v>
          </cell>
          <cell r="H364" t="str">
            <v xml:space="preserve">Permitir la radicación de peticiones, quejas y reclamos de manera descentralizada a partir de la Pagina Web Institucional u  otros canales de atención virtual </v>
          </cell>
          <cell r="I364">
            <v>1</v>
          </cell>
          <cell r="J364" t="str">
            <v>Tramites de PQR a través de la página Web implementado</v>
          </cell>
          <cell r="K364" t="str">
            <v>Tramites de PQR a través de la página Web implementado</v>
          </cell>
          <cell r="L364">
            <v>100</v>
          </cell>
          <cell r="M364" t="str">
            <v>Porcentual</v>
          </cell>
          <cell r="N364">
            <v>42036</v>
          </cell>
        </row>
        <row r="365">
          <cell r="G365">
            <v>10857</v>
          </cell>
          <cell r="H365" t="str">
            <v xml:space="preserve">Permitir la consulta de información relacionada a la valoración de la victima </v>
          </cell>
          <cell r="I365">
            <v>2</v>
          </cell>
          <cell r="J365" t="str">
            <v>Servicios de consulta de información a través de canales virtuales (kioscos) implementados</v>
          </cell>
          <cell r="K365" t="str">
            <v>Servicios de consulta de información a través de canales virtuales (kioscos) implementados</v>
          </cell>
          <cell r="L365">
            <v>100</v>
          </cell>
          <cell r="M365" t="str">
            <v>Porcentual</v>
          </cell>
          <cell r="N365">
            <v>42036</v>
          </cell>
        </row>
        <row r="366">
          <cell r="G366">
            <v>10904</v>
          </cell>
          <cell r="H366" t="str">
            <v>Formular e implementar el plan estratégico de Tecnología de la Información</v>
          </cell>
          <cell r="I366">
            <v>3</v>
          </cell>
          <cell r="J366" t="str">
            <v>Porcentaje de avance en la Implementación del Plan Estratégico de Tecnologías de la información</v>
          </cell>
          <cell r="K366" t="str">
            <v>Actividades OTI ejecutadas vigencia 2015/actividades OTI programadas vigencia 2015 * 100</v>
          </cell>
          <cell r="L366">
            <v>100</v>
          </cell>
          <cell r="M366" t="str">
            <v>Porcentual</v>
          </cell>
          <cell r="N366">
            <v>42156</v>
          </cell>
        </row>
        <row r="367">
          <cell r="G367">
            <v>10862</v>
          </cell>
          <cell r="H367" t="str">
            <v>Realizar pruebas de usabilidad del sitio Web</v>
          </cell>
          <cell r="I367">
            <v>1</v>
          </cell>
          <cell r="J367" t="str">
            <v xml:space="preserve">Actividades para la realización de pruebas de usabilidad competencia OTI ejecutadas </v>
          </cell>
          <cell r="K367" t="str">
            <v>Actividades OTI ejecutadas/actividades OTI planteadas *100</v>
          </cell>
          <cell r="L367">
            <v>100</v>
          </cell>
          <cell r="M367" t="str">
            <v>Porcentual</v>
          </cell>
          <cell r="N367">
            <v>42156</v>
          </cell>
        </row>
        <row r="368">
          <cell r="G368">
            <v>10535</v>
          </cell>
          <cell r="H368" t="str">
            <v>Gestionar la Capacidad del Servicio de Dotación tecnológica de la Unidad con el objeto de racionalizar la demanda de servicios tecnológicos, controlar el rendimiento de la infraestructura, recursos informáticos y atender las necesidades de TI de las áreas</v>
          </cell>
          <cell r="I368">
            <v>8</v>
          </cell>
          <cell r="J368" t="str">
            <v>Porcentaje de cumplimiento de actividades de gestión de capacidad de Dotación Tecnológica</v>
          </cell>
          <cell r="K368" t="str">
            <v xml:space="preserve"> Actividades de gestión de TI  ejecutadas / Actividades de gestión TI programadas * 100</v>
          </cell>
          <cell r="L368">
            <v>100</v>
          </cell>
          <cell r="M368" t="str">
            <v>Porcentual</v>
          </cell>
          <cell r="N368">
            <v>42125</v>
          </cell>
        </row>
        <row r="369">
          <cell r="G369">
            <v>10535</v>
          </cell>
          <cell r="H369" t="str">
            <v>Gestionar la Capacidad del Servicio de Dotación tecnológica de la Unidad con el objeto de racionalizar la demanda de servicios tecnológicos, controlar el rendimiento de la infraestructura, recursos informáticos y atender las necesidades de TI de las áreas</v>
          </cell>
          <cell r="I369">
            <v>8</v>
          </cell>
          <cell r="J369" t="str">
            <v>Porcentaje de cumplimiento de actividades de gestión de capacidad de Dotación Tecnológica</v>
          </cell>
          <cell r="K369" t="str">
            <v xml:space="preserve"> Actividades de gestión de TI  ejecutadas / Actividades de gestión TI programadas * 100</v>
          </cell>
          <cell r="L369">
            <v>100</v>
          </cell>
          <cell r="M369" t="str">
            <v>Porcentual</v>
          </cell>
          <cell r="N369">
            <v>42125</v>
          </cell>
        </row>
        <row r="370">
          <cell r="G370">
            <v>10901</v>
          </cell>
          <cell r="H370" t="str">
            <v xml:space="preserve">Permitir la radicación de peticiones, quejas y reclamos de manera descentralizada a partir de la Pagina Web Institucional u  otros canales de atención virtual </v>
          </cell>
          <cell r="I370">
            <v>1</v>
          </cell>
          <cell r="J370" t="str">
            <v>Tramites de PQR a través de la página Web implementado</v>
          </cell>
          <cell r="K370" t="str">
            <v>Tramites de PQR a través de la página Web implementado</v>
          </cell>
          <cell r="L370">
            <v>100</v>
          </cell>
          <cell r="M370" t="str">
            <v>Porcentual</v>
          </cell>
          <cell r="N370">
            <v>42036</v>
          </cell>
        </row>
        <row r="371">
          <cell r="G371">
            <v>10673</v>
          </cell>
          <cell r="H371" t="str">
            <v>Mantener informadas a las víctimas de manera estratégica y oportuna los avances y retos de la política de atención y reparación integral alas víctimas</v>
          </cell>
          <cell r="I371">
            <v>90</v>
          </cell>
          <cell r="J371" t="str">
            <v xml:space="preserve">Víctimas informadas y comunicadas con la oferta institucional y el acceso a sus derechos </v>
          </cell>
          <cell r="K371" t="str">
            <v>No. de víctimas informadas por este pilar de comunicación</v>
          </cell>
          <cell r="L371">
            <v>700000</v>
          </cell>
          <cell r="M371" t="str">
            <v>Número</v>
          </cell>
          <cell r="N371">
            <v>42005</v>
          </cell>
        </row>
        <row r="372">
          <cell r="G372">
            <v>10673</v>
          </cell>
          <cell r="H372" t="str">
            <v>Mantener informadas a las víctimas de manera estratégica y oportuna los avances y retos de la política de atención y reparación integral alas víctimas</v>
          </cell>
          <cell r="I372">
            <v>90</v>
          </cell>
          <cell r="J372" t="str">
            <v xml:space="preserve">Víctimas informadas y comunicadas con la oferta institucional y el acceso a sus derechos </v>
          </cell>
          <cell r="K372" t="str">
            <v>No. de víctimas informadas por este pilar de comunicación</v>
          </cell>
          <cell r="L372">
            <v>700000</v>
          </cell>
          <cell r="M372" t="str">
            <v>Número</v>
          </cell>
          <cell r="N372">
            <v>42005</v>
          </cell>
        </row>
        <row r="373">
          <cell r="G373">
            <v>11022</v>
          </cell>
          <cell r="H373" t="str">
            <v>Fortalecer el enlace de atención al ciudadano del sitio Web</v>
          </cell>
          <cell r="I373">
            <v>10</v>
          </cell>
          <cell r="J373" t="str">
            <v>Enlace de atención al ciudadano fortalecido</v>
          </cell>
          <cell r="K373" t="str">
            <v>No. De información o documentos de Servicio al Ciudadano subido a la página web</v>
          </cell>
          <cell r="L373">
            <v>12</v>
          </cell>
          <cell r="M373" t="str">
            <v>Número</v>
          </cell>
          <cell r="N373">
            <v>42062</v>
          </cell>
        </row>
        <row r="374">
          <cell r="G374">
            <v>10626</v>
          </cell>
          <cell r="H374" t="str">
            <v>Aportar a la consolidación de una cultura coherente con el quehacer institucional, a través de la difusión de información de interés a nivel interno. </v>
          </cell>
          <cell r="I374">
            <v>25</v>
          </cell>
          <cell r="J374" t="str">
            <v>Porcentaje de impactos de las notas de SUMA e intranet</v>
          </cell>
          <cell r="K374" t="str">
            <v>Total de impactos de las notas SUMA e intranet / total de funcionarios y contratistas</v>
          </cell>
          <cell r="L374">
            <v>60</v>
          </cell>
          <cell r="M374" t="str">
            <v>Porcentual</v>
          </cell>
          <cell r="N374">
            <v>42005</v>
          </cell>
        </row>
        <row r="375">
          <cell r="G375">
            <v>10673</v>
          </cell>
          <cell r="H375" t="str">
            <v>Mantener informadas a las víctimas de manera estratégica y oportuna los avances y retos de la política de atención y reparación integral alas víctimas</v>
          </cell>
          <cell r="I375">
            <v>90</v>
          </cell>
          <cell r="J375" t="str">
            <v xml:space="preserve">Víctimas informadas y comunicadas con la oferta institucional y el acceso a sus derechos </v>
          </cell>
          <cell r="K375" t="str">
            <v>No. de víctimas informadas por este pilar de comunicación</v>
          </cell>
          <cell r="L375">
            <v>700000</v>
          </cell>
          <cell r="M375" t="str">
            <v>Número</v>
          </cell>
          <cell r="N375">
            <v>42005</v>
          </cell>
        </row>
        <row r="376">
          <cell r="G376">
            <v>10626</v>
          </cell>
          <cell r="H376" t="str">
            <v>Aportar a la consolidación de una cultura coherente con el quehacer institucional, a través de la difusión de información de interés a nivel interno. </v>
          </cell>
          <cell r="I376">
            <v>25</v>
          </cell>
          <cell r="J376" t="str">
            <v>Porcentaje de impactos de las notas de SUMA e intranet</v>
          </cell>
          <cell r="K376" t="str">
            <v>Total de impactos de las notas SUMA e intranet / total de funcionarios y contratistas</v>
          </cell>
          <cell r="L376">
            <v>60</v>
          </cell>
          <cell r="M376" t="str">
            <v>Porcentual</v>
          </cell>
          <cell r="N376">
            <v>42005</v>
          </cell>
        </row>
        <row r="377">
          <cell r="G377">
            <v>10876</v>
          </cell>
          <cell r="H377" t="str">
            <v xml:space="preserve">Publicar los acuerdos de gestión en la página Web
</v>
          </cell>
          <cell r="I377">
            <v>10</v>
          </cell>
          <cell r="J377" t="str">
            <v xml:space="preserve">Acuerdos de gestión publicados
</v>
          </cell>
          <cell r="K377" t="str">
            <v xml:space="preserve">No. De acuerdos de gestión elaborados / No. De acuerdos de gestión publicados
</v>
          </cell>
          <cell r="L377">
            <v>100</v>
          </cell>
          <cell r="M377" t="str">
            <v>Porcentual</v>
          </cell>
          <cell r="N377">
            <v>42203</v>
          </cell>
        </row>
        <row r="378">
          <cell r="G378">
            <v>10626</v>
          </cell>
          <cell r="H378" t="str">
            <v>Aportar a la consolidación de una cultura coherente con el quehacer institucional, a través de la difusión de información de interés a nivel interno. </v>
          </cell>
          <cell r="I378">
            <v>25</v>
          </cell>
          <cell r="J378" t="str">
            <v>Porcentaje de impactos de las notas de SUMA e intranet</v>
          </cell>
          <cell r="K378" t="str">
            <v>Total de impactos de las notas SUMA e intranet / total de funcionarios y contratistas</v>
          </cell>
          <cell r="L378">
            <v>60</v>
          </cell>
          <cell r="M378" t="str">
            <v>Porcentual</v>
          </cell>
          <cell r="N378">
            <v>42005</v>
          </cell>
        </row>
        <row r="379">
          <cell r="G379">
            <v>10873</v>
          </cell>
          <cell r="H379" t="str">
            <v xml:space="preserve">Publicar información de gestión documental en la pagina Web
</v>
          </cell>
          <cell r="I379">
            <v>5</v>
          </cell>
          <cell r="J379" t="str">
            <v xml:space="preserve">Información de TRD publicada
</v>
          </cell>
          <cell r="K379" t="str">
            <v xml:space="preserve">No. de documentos TRD publicados en la página web
</v>
          </cell>
          <cell r="L379">
            <v>36</v>
          </cell>
          <cell r="M379" t="str">
            <v>Número</v>
          </cell>
          <cell r="N379">
            <v>42093</v>
          </cell>
        </row>
        <row r="380">
          <cell r="G380">
            <v>11022</v>
          </cell>
          <cell r="H380" t="str">
            <v>Fortalecer el enlace de atención al ciudadano del sitio Web</v>
          </cell>
          <cell r="I380">
            <v>10</v>
          </cell>
          <cell r="J380" t="str">
            <v>Enlace de atención al ciudadano fortalecido</v>
          </cell>
          <cell r="K380" t="str">
            <v>No. De información o documentos de Servicio al Ciudadano subido a la página web</v>
          </cell>
          <cell r="L380">
            <v>12</v>
          </cell>
          <cell r="M380" t="str">
            <v>Número</v>
          </cell>
          <cell r="N380">
            <v>42062</v>
          </cell>
        </row>
        <row r="381">
          <cell r="G381">
            <v>11023</v>
          </cell>
          <cell r="H381" t="str">
            <v>Elaborar plan de trabajo el cual garantice el cumplimiento del nivel AAA según la norma NTC5854</v>
          </cell>
          <cell r="I381">
            <v>10</v>
          </cell>
          <cell r="J381" t="str">
            <v>Plan de trabajo implementado</v>
          </cell>
          <cell r="K381" t="str">
            <v xml:space="preserve">No. De planes de trabajo elaborados </v>
          </cell>
          <cell r="L381">
            <v>1</v>
          </cell>
          <cell r="M381" t="str">
            <v>Número</v>
          </cell>
          <cell r="N381">
            <v>42108</v>
          </cell>
        </row>
        <row r="382">
          <cell r="G382">
            <v>11032</v>
          </cell>
          <cell r="H382" t="str">
            <v>Desarrollar acciones de comunicación en eventos de pedagogía social</v>
          </cell>
          <cell r="I382">
            <v>0</v>
          </cell>
          <cell r="J382" t="str">
            <v xml:space="preserve">Acciones de comunicación desarrolladas en eventos de pedagogía social  </v>
          </cell>
          <cell r="K382" t="str">
            <v>Número de acciones de comunicación desarrolladas</v>
          </cell>
          <cell r="L382">
            <v>5</v>
          </cell>
          <cell r="M382" t="str">
            <v>Número</v>
          </cell>
          <cell r="N382">
            <v>42103</v>
          </cell>
        </row>
        <row r="383">
          <cell r="G383">
            <v>10673</v>
          </cell>
          <cell r="H383" t="str">
            <v>Mantener informadas a las víctimas de manera estratégica y oportuna los avances y retos de la política de atención y reparación integral alas víctimas</v>
          </cell>
          <cell r="I383">
            <v>90</v>
          </cell>
          <cell r="J383" t="str">
            <v xml:space="preserve">Víctimas informadas y comunicadas con la oferta institucional y el acceso a sus derechos </v>
          </cell>
          <cell r="K383" t="str">
            <v>No. de víctimas informadas por este pilar de comunicación</v>
          </cell>
          <cell r="L383">
            <v>700000</v>
          </cell>
          <cell r="M383" t="str">
            <v>Número</v>
          </cell>
          <cell r="N383">
            <v>42005</v>
          </cell>
        </row>
        <row r="384">
          <cell r="G384">
            <v>10873</v>
          </cell>
          <cell r="H384" t="str">
            <v xml:space="preserve">Publicar información de gestión documental en la pagina Web
</v>
          </cell>
          <cell r="I384">
            <v>5</v>
          </cell>
          <cell r="J384" t="str">
            <v xml:space="preserve">Información de TRD publicada
</v>
          </cell>
          <cell r="K384" t="str">
            <v xml:space="preserve">No. de documentos TRD publicados en la página web
</v>
          </cell>
          <cell r="L384">
            <v>36</v>
          </cell>
          <cell r="M384" t="str">
            <v>Número</v>
          </cell>
          <cell r="N384">
            <v>42093</v>
          </cell>
        </row>
        <row r="385">
          <cell r="G385">
            <v>11022</v>
          </cell>
          <cell r="H385" t="str">
            <v>Fortalecer el enlace de atención al ciudadano del sitio Web</v>
          </cell>
          <cell r="I385">
            <v>10</v>
          </cell>
          <cell r="J385" t="str">
            <v>Enlace de atención al ciudadano fortalecido</v>
          </cell>
          <cell r="K385" t="str">
            <v>No. De información o documentos de Servicio al Ciudadano subido a la página web</v>
          </cell>
          <cell r="L385">
            <v>12</v>
          </cell>
          <cell r="M385" t="str">
            <v>Número</v>
          </cell>
          <cell r="N385">
            <v>42062</v>
          </cell>
        </row>
        <row r="386">
          <cell r="G386">
            <v>10876</v>
          </cell>
          <cell r="H386" t="str">
            <v xml:space="preserve">Publicar los acuerdos de gestión en la página Web
</v>
          </cell>
          <cell r="I386">
            <v>10</v>
          </cell>
          <cell r="J386" t="str">
            <v xml:space="preserve">Acuerdos de gestión publicados
</v>
          </cell>
          <cell r="K386" t="str">
            <v xml:space="preserve">No. De acuerdos de gestión elaborados / No. De acuerdos de gestión publicados
</v>
          </cell>
          <cell r="L386">
            <v>100</v>
          </cell>
          <cell r="M386" t="str">
            <v>Porcentual</v>
          </cell>
          <cell r="N386">
            <v>42203</v>
          </cell>
        </row>
        <row r="387">
          <cell r="G387">
            <v>11023</v>
          </cell>
          <cell r="H387" t="str">
            <v>Elaborar plan de trabajo el cual garantice el cumplimiento del nivel AAA según la norma NTC5854</v>
          </cell>
          <cell r="I387">
            <v>10</v>
          </cell>
          <cell r="J387" t="str">
            <v>Plan de trabajo implementado</v>
          </cell>
          <cell r="K387" t="str">
            <v xml:space="preserve">No. De planes de trabajo elaborados </v>
          </cell>
          <cell r="L387">
            <v>1</v>
          </cell>
          <cell r="M387" t="str">
            <v>Número</v>
          </cell>
          <cell r="N387">
            <v>42108</v>
          </cell>
        </row>
        <row r="388">
          <cell r="G388">
            <v>10626</v>
          </cell>
          <cell r="H388" t="str">
            <v>Aportar a la consolidación de una cultura coherente con el quehacer institucional, a través de la difusión de información de interés a nivel interno. </v>
          </cell>
          <cell r="I388">
            <v>25</v>
          </cell>
          <cell r="J388" t="str">
            <v>Porcentaje de impactos de las notas de SUMA e intranet</v>
          </cell>
          <cell r="K388" t="str">
            <v>Total de impactos de las notas SUMA e intranet / total de funcionarios y contratistas</v>
          </cell>
          <cell r="L388">
            <v>60</v>
          </cell>
          <cell r="M388" t="str">
            <v>Porcentual</v>
          </cell>
          <cell r="N388">
            <v>42005</v>
          </cell>
        </row>
        <row r="389">
          <cell r="G389">
            <v>11057</v>
          </cell>
          <cell r="H389" t="str">
            <v>Generar ahorro de acuerdo a política de austeridad</v>
          </cell>
          <cell r="I389">
            <v>30</v>
          </cell>
          <cell r="J389" t="str">
            <v>Ahorro de dinero por free press (millones)</v>
          </cell>
          <cell r="K389" t="str">
            <v>Total de dinero ahorrado por free press.(millones)</v>
          </cell>
          <cell r="L389">
            <v>100000</v>
          </cell>
          <cell r="M389" t="str">
            <v>Número</v>
          </cell>
          <cell r="N389">
            <v>42064</v>
          </cell>
        </row>
        <row r="390">
          <cell r="G390">
            <v>10624</v>
          </cell>
          <cell r="H390" t="str">
            <v>Actualizar permanentemente las redes sociales y la pagina Web de la Entidad</v>
          </cell>
          <cell r="I390">
            <v>20</v>
          </cell>
          <cell r="J390" t="str">
            <v>Número de visitantes en página web y seguidores en redes sociales de la Unidad</v>
          </cell>
          <cell r="K390" t="str">
            <v>Número de seguidores en redes sociales y visitantes en página web</v>
          </cell>
          <cell r="L390">
            <v>1600000</v>
          </cell>
          <cell r="M390" t="str">
            <v>Número</v>
          </cell>
          <cell r="N390">
            <v>42005</v>
          </cell>
        </row>
        <row r="391">
          <cell r="G391">
            <v>11041</v>
          </cell>
          <cell r="H391" t="str">
            <v>Desarrollar acciones de comunicación en eventos enmarcados en  la pedagogía social</v>
          </cell>
          <cell r="I391">
            <v>100</v>
          </cell>
          <cell r="J391" t="str">
            <v xml:space="preserve">Acciones de comunicación desarrolladas en eventos de pedagogía social </v>
          </cell>
          <cell r="K391" t="str">
            <v>Número de acciones de comunicación desarrolladas</v>
          </cell>
          <cell r="L391">
            <v>5</v>
          </cell>
          <cell r="M391" t="str">
            <v>Número</v>
          </cell>
          <cell r="N391">
            <v>42103</v>
          </cell>
        </row>
        <row r="392">
          <cell r="G392">
            <v>10624</v>
          </cell>
          <cell r="H392" t="str">
            <v>Actualizar permanentemente las redes sociales y la pagina Web de la Entidad</v>
          </cell>
          <cell r="I392">
            <v>20</v>
          </cell>
          <cell r="J392" t="str">
            <v>Número de visitantes en página web y seguidores en redes sociales de la Unidad</v>
          </cell>
          <cell r="K392" t="str">
            <v>Número de seguidores en redes sociales y visitantes en página web</v>
          </cell>
          <cell r="L392">
            <v>1600000</v>
          </cell>
          <cell r="M392" t="str">
            <v>Número</v>
          </cell>
          <cell r="N392">
            <v>42005</v>
          </cell>
        </row>
        <row r="393">
          <cell r="G393">
            <v>11041</v>
          </cell>
          <cell r="H393" t="str">
            <v>Desarrollar acciones de comunicación en eventos enmarcados en  la pedagogía social</v>
          </cell>
          <cell r="I393">
            <v>100</v>
          </cell>
          <cell r="J393" t="str">
            <v xml:space="preserve">Acciones de comunicación desarrolladas en eventos de pedagogía social </v>
          </cell>
          <cell r="K393" t="str">
            <v>Número de acciones de comunicación desarrolladas</v>
          </cell>
          <cell r="L393">
            <v>5</v>
          </cell>
          <cell r="M393" t="str">
            <v>Número</v>
          </cell>
          <cell r="N393">
            <v>42103</v>
          </cell>
        </row>
        <row r="394">
          <cell r="G394">
            <v>11057</v>
          </cell>
          <cell r="H394" t="str">
            <v>Generar ahorro de acuerdo a política de austeridad</v>
          </cell>
          <cell r="I394">
            <v>30</v>
          </cell>
          <cell r="J394" t="str">
            <v>Ahorro de dinero por free press (millones)</v>
          </cell>
          <cell r="K394" t="str">
            <v>Total de dinero ahorrado por free press.(millones)</v>
          </cell>
          <cell r="L394">
            <v>100000</v>
          </cell>
          <cell r="M394" t="str">
            <v>Número</v>
          </cell>
          <cell r="N394">
            <v>42064</v>
          </cell>
        </row>
        <row r="395">
          <cell r="G395">
            <v>10624</v>
          </cell>
          <cell r="H395" t="str">
            <v>Actualizar permanentemente las redes sociales y la pagina Web de la Entidad</v>
          </cell>
          <cell r="I395">
            <v>20</v>
          </cell>
          <cell r="J395" t="str">
            <v>Número de visitantes en página web y seguidores en redes sociales de la Unidad</v>
          </cell>
          <cell r="K395" t="str">
            <v>Número de seguidores en redes sociales y visitantes en página web</v>
          </cell>
          <cell r="L395">
            <v>1600000</v>
          </cell>
          <cell r="M395" t="str">
            <v>Número</v>
          </cell>
          <cell r="N395">
            <v>42005</v>
          </cell>
        </row>
        <row r="396">
          <cell r="G396">
            <v>10624</v>
          </cell>
          <cell r="H396" t="str">
            <v>Actualizar permanentemente las redes sociales y la pagina Web de la Entidad</v>
          </cell>
          <cell r="I396">
            <v>20</v>
          </cell>
          <cell r="J396" t="str">
            <v>Número de visitantes en página web y seguidores en redes sociales de la Unidad</v>
          </cell>
          <cell r="K396" t="str">
            <v>Número de seguidores en redes sociales y visitantes en página web</v>
          </cell>
          <cell r="L396">
            <v>1600000</v>
          </cell>
          <cell r="M396" t="str">
            <v>Número</v>
          </cell>
          <cell r="N396">
            <v>42005</v>
          </cell>
        </row>
        <row r="397">
          <cell r="G397">
            <v>10875</v>
          </cell>
          <cell r="H397" t="str">
            <v xml:space="preserve">Publicar la evaluación  de los acuerdos de gestión del 2013
</v>
          </cell>
          <cell r="I397">
            <v>5</v>
          </cell>
          <cell r="J397" t="str">
            <v xml:space="preserve">Evaluaciones publicadas
</v>
          </cell>
          <cell r="K397" t="str">
            <v>No. de evaluaciones publicadas</v>
          </cell>
          <cell r="L397">
            <v>1</v>
          </cell>
          <cell r="M397" t="str">
            <v>Número</v>
          </cell>
          <cell r="N397">
            <v>42233</v>
          </cell>
        </row>
        <row r="398">
          <cell r="G398">
            <v>10625</v>
          </cell>
          <cell r="H398" t="str">
            <v>Generar piezas de con la imagen institucional de acuerdo al manual de imagen de la Unidad</v>
          </cell>
          <cell r="I398">
            <v>20</v>
          </cell>
          <cell r="J398" t="str">
            <v>Número de piezas con la imagen institucional de la Unidad para la Víctimas</v>
          </cell>
          <cell r="K398" t="str">
            <v>Nº de piezas que siguen los lineameaminentos del manual de imagen de la Unidad</v>
          </cell>
          <cell r="L398">
            <v>500</v>
          </cell>
          <cell r="M398" t="str">
            <v>Número</v>
          </cell>
          <cell r="N398">
            <v>42005</v>
          </cell>
        </row>
        <row r="399">
          <cell r="G399">
            <v>10846</v>
          </cell>
          <cell r="H399" t="str">
            <v xml:space="preserve">Publicar en la página Web información general de la Unidad
</v>
          </cell>
          <cell r="I399">
            <v>15</v>
          </cell>
          <cell r="J399" t="str">
            <v xml:space="preserve">Información publicada-Textos
</v>
          </cell>
          <cell r="K399" t="str">
            <v xml:space="preserve">No. Información (artículos de prensa, documentos) publicados en la página web
</v>
          </cell>
          <cell r="L399">
            <v>750</v>
          </cell>
          <cell r="M399" t="str">
            <v>Número</v>
          </cell>
          <cell r="N399">
            <v>42027</v>
          </cell>
        </row>
        <row r="400">
          <cell r="G400">
            <v>10848</v>
          </cell>
          <cell r="H400" t="str">
            <v xml:space="preserve">Publicar en la página Web información financiera y contable
</v>
          </cell>
          <cell r="I400">
            <v>10</v>
          </cell>
          <cell r="J400" t="str">
            <v xml:space="preserve">Información Financiera y contable publicada 
</v>
          </cell>
          <cell r="K400" t="str">
            <v xml:space="preserve">No. de documentos financieros y contables publicados en la página web
</v>
          </cell>
          <cell r="L400">
            <v>1</v>
          </cell>
          <cell r="M400" t="str">
            <v>Número</v>
          </cell>
          <cell r="N400">
            <v>42093</v>
          </cell>
        </row>
        <row r="401">
          <cell r="G401">
            <v>10866</v>
          </cell>
          <cell r="H401" t="str">
            <v xml:space="preserve">Publicar información en las lenguas de los grupos étnicos atendidos
</v>
          </cell>
          <cell r="I401">
            <v>10</v>
          </cell>
          <cell r="J401" t="str">
            <v xml:space="preserve">Información en lengua étnicas publicada en la página web
</v>
          </cell>
          <cell r="K401" t="str">
            <v>No. de documentos traducidos a lenguas étnicas publicados en la página web</v>
          </cell>
          <cell r="L401">
            <v>3</v>
          </cell>
          <cell r="M401" t="str">
            <v>Número</v>
          </cell>
          <cell r="N401">
            <v>42100</v>
          </cell>
        </row>
        <row r="402">
          <cell r="G402">
            <v>10625</v>
          </cell>
          <cell r="H402" t="str">
            <v>Generar piezas de con la imagen institucional de acuerdo al manual de imagen de la Unidad</v>
          </cell>
          <cell r="I402">
            <v>20</v>
          </cell>
          <cell r="J402" t="str">
            <v>Número de piezas con la imagen institucional de la Unidad para la Víctimas</v>
          </cell>
          <cell r="K402" t="str">
            <v>Nº de piezas que siguen los lineameaminentos del manual de imagen de la Unidad</v>
          </cell>
          <cell r="L402">
            <v>500</v>
          </cell>
          <cell r="M402" t="str">
            <v>Número</v>
          </cell>
          <cell r="N402">
            <v>42005</v>
          </cell>
        </row>
        <row r="403">
          <cell r="G403">
            <v>10846</v>
          </cell>
          <cell r="H403" t="str">
            <v xml:space="preserve">Publicar en la página Web información general de la Unidad
</v>
          </cell>
          <cell r="I403">
            <v>15</v>
          </cell>
          <cell r="J403" t="str">
            <v xml:space="preserve">Información publicada-Textos
</v>
          </cell>
          <cell r="K403" t="str">
            <v xml:space="preserve">No. Información (artículos de prensa, documentos) publicados en la página web
</v>
          </cell>
          <cell r="L403">
            <v>750</v>
          </cell>
          <cell r="M403" t="str">
            <v>Número</v>
          </cell>
          <cell r="N403">
            <v>42027</v>
          </cell>
        </row>
        <row r="404">
          <cell r="G404">
            <v>10846</v>
          </cell>
          <cell r="H404" t="str">
            <v xml:space="preserve">Publicar en la página Web información general de la Unidad
</v>
          </cell>
          <cell r="I404">
            <v>15</v>
          </cell>
          <cell r="J404" t="str">
            <v xml:space="preserve">Información publicada-Textos
</v>
          </cell>
          <cell r="K404" t="str">
            <v xml:space="preserve">No. Información (artículos de prensa, documentos) publicados en la página web
</v>
          </cell>
          <cell r="L404">
            <v>750</v>
          </cell>
          <cell r="M404" t="str">
            <v>Número</v>
          </cell>
          <cell r="N404">
            <v>42027</v>
          </cell>
        </row>
        <row r="405">
          <cell r="G405">
            <v>10848</v>
          </cell>
          <cell r="H405" t="str">
            <v xml:space="preserve">Publicar en la página Web información financiera y contable
</v>
          </cell>
          <cell r="I405">
            <v>10</v>
          </cell>
          <cell r="J405" t="str">
            <v xml:space="preserve">Información Financiera y contable publicada 
</v>
          </cell>
          <cell r="K405" t="str">
            <v xml:space="preserve">No. de documentos financieros y contables publicados en la página web
</v>
          </cell>
          <cell r="L405">
            <v>1</v>
          </cell>
          <cell r="M405" t="str">
            <v>Número</v>
          </cell>
          <cell r="N405">
            <v>42093</v>
          </cell>
        </row>
        <row r="406">
          <cell r="G406">
            <v>10846</v>
          </cell>
          <cell r="H406" t="str">
            <v xml:space="preserve">Publicar en la página Web información general de la Unidad
</v>
          </cell>
          <cell r="I406">
            <v>15</v>
          </cell>
          <cell r="J406" t="str">
            <v xml:space="preserve">Información publicada-Textos
</v>
          </cell>
          <cell r="K406" t="str">
            <v xml:space="preserve">No. Información (artículos de prensa, documentos) publicados en la página web
</v>
          </cell>
          <cell r="L406">
            <v>750</v>
          </cell>
          <cell r="M406" t="str">
            <v>Número</v>
          </cell>
          <cell r="N406">
            <v>42027</v>
          </cell>
        </row>
        <row r="407">
          <cell r="G407">
            <v>10875</v>
          </cell>
          <cell r="H407" t="str">
            <v xml:space="preserve">Publicar la evaluación  de los acuerdos de gestión del 2013
</v>
          </cell>
          <cell r="I407">
            <v>5</v>
          </cell>
          <cell r="J407" t="str">
            <v xml:space="preserve">Evaluaciones publicadas
</v>
          </cell>
          <cell r="K407" t="str">
            <v>No. de evaluaciones publicadas</v>
          </cell>
          <cell r="L407">
            <v>1</v>
          </cell>
          <cell r="M407" t="str">
            <v>Número</v>
          </cell>
          <cell r="N407">
            <v>42233</v>
          </cell>
        </row>
        <row r="408">
          <cell r="G408">
            <v>10625</v>
          </cell>
          <cell r="H408" t="str">
            <v>Generar piezas de con la imagen institucional de acuerdo al manual de imagen de la Unidad</v>
          </cell>
          <cell r="I408">
            <v>20</v>
          </cell>
          <cell r="J408" t="str">
            <v>Número de piezas con la imagen institucional de la Unidad para la Víctimas</v>
          </cell>
          <cell r="K408" t="str">
            <v>Nº de piezas que siguen los lineameaminentos del manual de imagen de la Unidad</v>
          </cell>
          <cell r="L408">
            <v>500</v>
          </cell>
          <cell r="M408" t="str">
            <v>Número</v>
          </cell>
          <cell r="N408">
            <v>42005</v>
          </cell>
        </row>
        <row r="409">
          <cell r="G409">
            <v>10866</v>
          </cell>
          <cell r="H409" t="str">
            <v xml:space="preserve">Publicar información en las lenguas de los grupos étnicos atendidos
</v>
          </cell>
          <cell r="I409">
            <v>10</v>
          </cell>
          <cell r="J409" t="str">
            <v xml:space="preserve">Información en lengua étnicas publicada en la página web
</v>
          </cell>
          <cell r="K409" t="str">
            <v>No. de documentos traducidos a lenguas étnicas publicados en la página web</v>
          </cell>
          <cell r="L409">
            <v>3</v>
          </cell>
          <cell r="M409" t="str">
            <v>Número</v>
          </cell>
          <cell r="N409">
            <v>42100</v>
          </cell>
        </row>
        <row r="410">
          <cell r="G410">
            <v>10625</v>
          </cell>
          <cell r="H410" t="str">
            <v>Generar piezas de con la imagen institucional de acuerdo al manual de imagen de la Unidad</v>
          </cell>
          <cell r="I410">
            <v>20</v>
          </cell>
          <cell r="J410" t="str">
            <v>Número de piezas con la imagen institucional de la Unidad para la Víctimas</v>
          </cell>
          <cell r="K410" t="str">
            <v>Nº de piezas que siguen los lineameaminentos del manual de imagen de la Unidad</v>
          </cell>
          <cell r="L410">
            <v>500</v>
          </cell>
          <cell r="M410" t="str">
            <v>Número</v>
          </cell>
          <cell r="N410">
            <v>42005</v>
          </cell>
        </row>
        <row r="411">
          <cell r="G411">
            <v>10995</v>
          </cell>
          <cell r="H411" t="str">
            <v>Promover acciones que permitan la participación de servidores públicos y contratistas en la mejora de la eficiencia, la innovación y buen gobierno (estrategia cero papel)</v>
          </cell>
          <cell r="I411">
            <v>10</v>
          </cell>
          <cell r="J411" t="str">
            <v>Plan eficiencia administrativa</v>
          </cell>
          <cell r="K411" t="str">
            <v xml:space="preserve">No. De planes elaborados (estrategia cero papel) </v>
          </cell>
          <cell r="L411">
            <v>1</v>
          </cell>
          <cell r="M411" t="str">
            <v>Número</v>
          </cell>
          <cell r="N411">
            <v>42084</v>
          </cell>
        </row>
        <row r="412">
          <cell r="G412">
            <v>11021</v>
          </cell>
          <cell r="H412" t="str">
            <v>Realizar la publicación del mapa de riesgos de corrupción en la página Web</v>
          </cell>
          <cell r="I412">
            <v>10</v>
          </cell>
          <cell r="J412" t="str">
            <v>Mapa de riesgos publicado</v>
          </cell>
          <cell r="K412" t="str">
            <v>No. De mapa de riesgos publicados</v>
          </cell>
          <cell r="L412">
            <v>1</v>
          </cell>
          <cell r="M412" t="str">
            <v>Número</v>
          </cell>
          <cell r="N412">
            <v>42156</v>
          </cell>
        </row>
        <row r="413">
          <cell r="G413">
            <v>10851</v>
          </cell>
          <cell r="H413" t="str">
            <v xml:space="preserve">Publicar información en ingles
</v>
          </cell>
          <cell r="I413">
            <v>15</v>
          </cell>
          <cell r="J413" t="str">
            <v xml:space="preserve">Información en Ingles publicada
</v>
          </cell>
          <cell r="K413" t="str">
            <v>No. total de notas publicadas en inglés en la página web de la Unidad</v>
          </cell>
          <cell r="L413">
            <v>60</v>
          </cell>
          <cell r="M413" t="str">
            <v>Número</v>
          </cell>
          <cell r="N413">
            <v>42037</v>
          </cell>
        </row>
        <row r="414">
          <cell r="G414">
            <v>10995</v>
          </cell>
          <cell r="H414" t="str">
            <v>Promover acciones que permitan la participación de servidores públicos y contratistas en la mejora de la eficiencia, la innovación y buen gobierno (estrategia cero papel)</v>
          </cell>
          <cell r="I414">
            <v>10</v>
          </cell>
          <cell r="J414" t="str">
            <v>Plan eficiencia administrativa</v>
          </cell>
          <cell r="K414" t="str">
            <v xml:space="preserve">No. De planes elaborados (estrategia cero papel) </v>
          </cell>
          <cell r="L414">
            <v>1</v>
          </cell>
          <cell r="M414" t="str">
            <v>Número</v>
          </cell>
          <cell r="N414">
            <v>42084</v>
          </cell>
        </row>
        <row r="415">
          <cell r="G415">
            <v>11021</v>
          </cell>
          <cell r="H415" t="str">
            <v>Realizar la publicación del mapa de riesgos de corrupción en la página Web</v>
          </cell>
          <cell r="I415">
            <v>10</v>
          </cell>
          <cell r="J415" t="str">
            <v>Mapa de riesgos publicado</v>
          </cell>
          <cell r="K415" t="str">
            <v>No. De mapa de riesgos publicados</v>
          </cell>
          <cell r="L415">
            <v>1</v>
          </cell>
          <cell r="M415" t="str">
            <v>Número</v>
          </cell>
          <cell r="N415">
            <v>42156</v>
          </cell>
        </row>
        <row r="416">
          <cell r="G416">
            <v>10851</v>
          </cell>
          <cell r="H416" t="str">
            <v xml:space="preserve">Publicar información en ingles
</v>
          </cell>
          <cell r="I416">
            <v>15</v>
          </cell>
          <cell r="J416" t="str">
            <v xml:space="preserve">Información en Ingles publicada
</v>
          </cell>
          <cell r="K416" t="str">
            <v>No. total de notas publicadas en inglés en la página web de la Unidad</v>
          </cell>
          <cell r="L416">
            <v>60</v>
          </cell>
          <cell r="M416" t="str">
            <v>Número</v>
          </cell>
          <cell r="N416">
            <v>42037</v>
          </cell>
        </row>
        <row r="417">
          <cell r="G417">
            <v>10851</v>
          </cell>
          <cell r="H417" t="str">
            <v xml:space="preserve">Publicar información en ingles
</v>
          </cell>
          <cell r="I417">
            <v>15</v>
          </cell>
          <cell r="J417" t="str">
            <v xml:space="preserve">Información en Ingles publicada
</v>
          </cell>
          <cell r="K417" t="str">
            <v>No. total de notas publicadas en inglés en la página web de la Unidad</v>
          </cell>
          <cell r="L417">
            <v>60</v>
          </cell>
          <cell r="M417" t="str">
            <v>Número</v>
          </cell>
          <cell r="N417">
            <v>42037</v>
          </cell>
        </row>
        <row r="418">
          <cell r="G418">
            <v>10623</v>
          </cell>
          <cell r="H418" t="str">
            <v xml:space="preserve">Posicionar la Unidad con una única marca </v>
          </cell>
          <cell r="I418">
            <v>0</v>
          </cell>
          <cell r="J418" t="str">
            <v>Porcentaje de notas emitidas por los servidores públicos de la entidad que hagan referencia a la unidad</v>
          </cell>
          <cell r="K418" t="str">
            <v>Número de notas publicadas con mención directa a la Unidad en medios de comunicación (Internacional, Nacional , regional y el local</v>
          </cell>
          <cell r="L418">
            <v>3000</v>
          </cell>
          <cell r="M418" t="str">
            <v>Número</v>
          </cell>
          <cell r="N418">
            <v>42005</v>
          </cell>
        </row>
        <row r="419">
          <cell r="G419">
            <v>10765</v>
          </cell>
          <cell r="H419" t="str">
            <v>Realizar seguimiento a las actividades establecidas en los Planes de Mejoramiento de los procesos de la Unidad</v>
          </cell>
          <cell r="I419">
            <v>15</v>
          </cell>
          <cell r="J419" t="str">
            <v>Cumplimiento al Plan de Mejoramiento de evaluación de procesos de la Unidad</v>
          </cell>
          <cell r="K419" t="str">
            <v>(Número de actividades de mejora cumplidas / Número de acciones de mejora suscritas) * 100</v>
          </cell>
          <cell r="L419">
            <v>100</v>
          </cell>
          <cell r="M419" t="str">
            <v>Porcentual</v>
          </cell>
          <cell r="N419">
            <v>42095</v>
          </cell>
        </row>
        <row r="420">
          <cell r="G420">
            <v>10770</v>
          </cell>
          <cell r="H420" t="str">
            <v>Realizar seguimiento a los planes de mejoramiento producto de las auditorias a los procesos</v>
          </cell>
          <cell r="I420">
            <v>13</v>
          </cell>
          <cell r="J420" t="str">
            <v>Cumplimiento al seguimiento de los planes de mejoramiento suscrito con los procesos</v>
          </cell>
          <cell r="K420" t="str">
            <v>(Número de planes de mejoramiento con seguimiento / Número de Planes de mejoramiento suscritos con los procesos) * 100</v>
          </cell>
          <cell r="L420">
            <v>100</v>
          </cell>
          <cell r="M420" t="str">
            <v>Porcentual</v>
          </cell>
          <cell r="N420">
            <v>42095</v>
          </cell>
        </row>
        <row r="421">
          <cell r="G421">
            <v>10771</v>
          </cell>
          <cell r="H421" t="str">
            <v>Realizar auditorias internas programas</v>
          </cell>
          <cell r="I421">
            <v>15</v>
          </cell>
          <cell r="J421" t="str">
            <v>Cumplimiento al programa de auditorias internas</v>
          </cell>
          <cell r="K421" t="str">
            <v>(Número de auditorias internas realizadas / Número de auditorias internas programadas) * 100</v>
          </cell>
          <cell r="L421">
            <v>100</v>
          </cell>
          <cell r="M421" t="str">
            <v>Porcentual</v>
          </cell>
          <cell r="N421">
            <v>42156</v>
          </cell>
        </row>
        <row r="422">
          <cell r="G422">
            <v>10772</v>
          </cell>
          <cell r="H422" t="str">
            <v>Realizar la entrega de informes internos en el marco de la normatividad vigente</v>
          </cell>
          <cell r="I422">
            <v>13</v>
          </cell>
          <cell r="J422" t="str">
            <v>Oportunidad en la entrega de informes de seguimiento de carácter interno en el marco de la normatividad vigente</v>
          </cell>
          <cell r="K422" t="str">
            <v>(Número de informes presentados / Número de informes programados en el marco de la normatividad vigente) * 100</v>
          </cell>
          <cell r="L422">
            <v>100</v>
          </cell>
          <cell r="M422" t="str">
            <v>Porcentual</v>
          </cell>
          <cell r="N422">
            <v>42156</v>
          </cell>
        </row>
        <row r="423">
          <cell r="G423">
            <v>10768</v>
          </cell>
          <cell r="H423" t="str">
            <v xml:space="preserve">Difundir mecanismos de autocontrol </v>
          </cell>
          <cell r="I423">
            <v>100</v>
          </cell>
          <cell r="J423" t="str">
            <v>Comunicación de mensajes de autocontrol a los funcionarios de la unidad</v>
          </cell>
          <cell r="K423" t="str">
            <v>(Cantidad de mensajes de autocontrol del mes / 12 ) * 100</v>
          </cell>
          <cell r="L423">
            <v>100</v>
          </cell>
          <cell r="M423" t="str">
            <v>Porcentual</v>
          </cell>
          <cell r="N423">
            <v>42009</v>
          </cell>
        </row>
        <row r="424">
          <cell r="G424">
            <v>10765</v>
          </cell>
          <cell r="H424" t="str">
            <v>Realizar seguimiento a las actividades establecidas en los Planes de Mejoramiento de los procesos de la Unidad</v>
          </cell>
          <cell r="I424">
            <v>15</v>
          </cell>
          <cell r="J424" t="str">
            <v>Cumplimiento al Plan de Mejoramiento de evaluación de procesos de la Unidad</v>
          </cell>
          <cell r="K424" t="str">
            <v>(Número de actividades de mejora cumplidas / Número de acciones de mejora suscritas) * 100</v>
          </cell>
          <cell r="L424">
            <v>100</v>
          </cell>
          <cell r="M424" t="str">
            <v>Porcentual</v>
          </cell>
          <cell r="N424">
            <v>42095</v>
          </cell>
        </row>
        <row r="425">
          <cell r="G425">
            <v>10770</v>
          </cell>
          <cell r="H425" t="str">
            <v>Realizar seguimiento a los planes de mejoramiento producto de las auditorias a los procesos</v>
          </cell>
          <cell r="I425">
            <v>13</v>
          </cell>
          <cell r="J425" t="str">
            <v>Cumplimiento al seguimiento de los planes de mejoramiento suscrito con los procesos</v>
          </cell>
          <cell r="K425" t="str">
            <v>(Número de planes de mejoramiento con seguimiento / Número de Planes de mejoramiento suscritos con los procesos) * 100</v>
          </cell>
          <cell r="L425">
            <v>100</v>
          </cell>
          <cell r="M425" t="str">
            <v>Porcentual</v>
          </cell>
          <cell r="N425">
            <v>42095</v>
          </cell>
        </row>
        <row r="426">
          <cell r="G426">
            <v>10771</v>
          </cell>
          <cell r="H426" t="str">
            <v>Realizar auditorias internas programas</v>
          </cell>
          <cell r="I426">
            <v>15</v>
          </cell>
          <cell r="J426" t="str">
            <v>Cumplimiento al programa de auditorias internas</v>
          </cell>
          <cell r="K426" t="str">
            <v>(Número de auditorias internas realizadas / Número de auditorias internas programadas) * 100</v>
          </cell>
          <cell r="L426">
            <v>100</v>
          </cell>
          <cell r="M426" t="str">
            <v>Porcentual</v>
          </cell>
          <cell r="N426">
            <v>42156</v>
          </cell>
        </row>
        <row r="427">
          <cell r="G427">
            <v>10772</v>
          </cell>
          <cell r="H427" t="str">
            <v>Realizar la entrega de informes internos en el marco de la normatividad vigente</v>
          </cell>
          <cell r="I427">
            <v>13</v>
          </cell>
          <cell r="J427" t="str">
            <v>Oportunidad en la entrega de informes de seguimiento de carácter interno en el marco de la normatividad vigente</v>
          </cell>
          <cell r="K427" t="str">
            <v>(Número de informes presentados / Número de informes programados en el marco de la normatividad vigente) * 100</v>
          </cell>
          <cell r="L427">
            <v>100</v>
          </cell>
          <cell r="M427" t="str">
            <v>Porcentual</v>
          </cell>
          <cell r="N427">
            <v>42156</v>
          </cell>
        </row>
        <row r="428">
          <cell r="G428">
            <v>10773</v>
          </cell>
          <cell r="H428" t="str">
            <v xml:space="preserve">Realizar la entrega de informes a organismos externos en el marco de la normatividad vigente </v>
          </cell>
          <cell r="I428">
            <v>15</v>
          </cell>
          <cell r="J428" t="str">
            <v xml:space="preserve">Oportunidad en la entrega de informes a organismos externos en el marco de la normatividad vigente </v>
          </cell>
          <cell r="K428" t="str">
            <v>(Número de informes presentados  oportunamente a entes externos / Número de informes requeridos por entes externos en el marco de la normatividad vigente) * 100</v>
          </cell>
          <cell r="L428">
            <v>100</v>
          </cell>
          <cell r="M428" t="str">
            <v>Porcentual</v>
          </cell>
          <cell r="N428">
            <v>42009</v>
          </cell>
        </row>
        <row r="429">
          <cell r="G429">
            <v>10768</v>
          </cell>
          <cell r="H429" t="str">
            <v xml:space="preserve">Difundir mecanismos de autocontrol </v>
          </cell>
          <cell r="I429">
            <v>100</v>
          </cell>
          <cell r="J429" t="str">
            <v>Comunicación de mensajes de autocontrol a los funcionarios de la unidad</v>
          </cell>
          <cell r="K429" t="str">
            <v>(Cantidad de mensajes de autocontrol del mes / 12 ) * 100</v>
          </cell>
          <cell r="L429">
            <v>100</v>
          </cell>
          <cell r="M429" t="str">
            <v>Porcentual</v>
          </cell>
          <cell r="N429">
            <v>42009</v>
          </cell>
        </row>
        <row r="430">
          <cell r="G430">
            <v>10773</v>
          </cell>
          <cell r="H430" t="str">
            <v xml:space="preserve">Realizar la entrega de informes a organismos externos en el marco de la normatividad vigente </v>
          </cell>
          <cell r="I430">
            <v>15</v>
          </cell>
          <cell r="J430" t="str">
            <v xml:space="preserve">Oportunidad en la entrega de informes a organismos externos en el marco de la normatividad vigente </v>
          </cell>
          <cell r="K430" t="str">
            <v>(Número de informes presentados  oportunamente a entes externos / Número de informes requeridos por entes externos en el marco de la normatividad vigente) * 100</v>
          </cell>
          <cell r="L430">
            <v>100</v>
          </cell>
          <cell r="M430" t="str">
            <v>Porcentual</v>
          </cell>
          <cell r="N430">
            <v>42009</v>
          </cell>
        </row>
        <row r="431">
          <cell r="G431">
            <v>10768</v>
          </cell>
          <cell r="H431" t="str">
            <v xml:space="preserve">Difundir mecanismos de autocontrol </v>
          </cell>
          <cell r="I431">
            <v>100</v>
          </cell>
          <cell r="J431" t="str">
            <v>Comunicación de mensajes de autocontrol a los funcionarios de la unidad</v>
          </cell>
          <cell r="K431" t="str">
            <v>(Cantidad de mensajes de autocontrol del mes / 12 ) * 100</v>
          </cell>
          <cell r="L431">
            <v>100</v>
          </cell>
          <cell r="M431" t="str">
            <v>Porcentual</v>
          </cell>
          <cell r="N431">
            <v>42009</v>
          </cell>
        </row>
        <row r="432">
          <cell r="G432">
            <v>10773</v>
          </cell>
          <cell r="H432" t="str">
            <v xml:space="preserve">Realizar la entrega de informes a organismos externos en el marco de la normatividad vigente </v>
          </cell>
          <cell r="I432">
            <v>15</v>
          </cell>
          <cell r="J432" t="str">
            <v xml:space="preserve">Oportunidad en la entrega de informes a organismos externos en el marco de la normatividad vigente </v>
          </cell>
          <cell r="K432" t="str">
            <v>(Número de informes presentados  oportunamente a entes externos / Número de informes requeridos por entes externos en el marco de la normatividad vigente) * 100</v>
          </cell>
          <cell r="L432">
            <v>100</v>
          </cell>
          <cell r="M432" t="str">
            <v>Porcentual</v>
          </cell>
          <cell r="N432">
            <v>42009</v>
          </cell>
        </row>
        <row r="433">
          <cell r="G433">
            <v>10768</v>
          </cell>
          <cell r="H433" t="str">
            <v xml:space="preserve">Difundir mecanismos de autocontrol </v>
          </cell>
          <cell r="I433">
            <v>100</v>
          </cell>
          <cell r="J433" t="str">
            <v>Comunicación de mensajes de autocontrol a los funcionarios de la unidad</v>
          </cell>
          <cell r="K433" t="str">
            <v>(Cantidad de mensajes de autocontrol del mes / 12 ) * 100</v>
          </cell>
          <cell r="L433">
            <v>100</v>
          </cell>
          <cell r="M433" t="str">
            <v>Porcentual</v>
          </cell>
          <cell r="N433">
            <v>42009</v>
          </cell>
        </row>
        <row r="434">
          <cell r="G434">
            <v>10773</v>
          </cell>
          <cell r="H434" t="str">
            <v xml:space="preserve">Realizar la entrega de informes a organismos externos en el marco de la normatividad vigente </v>
          </cell>
          <cell r="I434">
            <v>15</v>
          </cell>
          <cell r="J434" t="str">
            <v xml:space="preserve">Oportunidad en la entrega de informes a organismos externos en el marco de la normatividad vigente </v>
          </cell>
          <cell r="K434" t="str">
            <v>(Número de informes presentados  oportunamente a entes externos / Número de informes requeridos por entes externos en el marco de la normatividad vigente) * 100</v>
          </cell>
          <cell r="L434">
            <v>100</v>
          </cell>
          <cell r="M434" t="str">
            <v>Porcentual</v>
          </cell>
          <cell r="N434">
            <v>42009</v>
          </cell>
        </row>
        <row r="435">
          <cell r="G435">
            <v>10766</v>
          </cell>
          <cell r="H435" t="str">
            <v>Dar respuesta a requerimientos de organismos de control y otras entidades</v>
          </cell>
          <cell r="I435">
            <v>15</v>
          </cell>
          <cell r="J435" t="str">
            <v>Oportunidad en la respuesta de requerimientos de la CGR</v>
          </cell>
          <cell r="K435" t="str">
            <v>(Número de requerimientos contestados oportunamente a los organismos de control u otras entidades / Número de requerimientos solicitados por organismos de control u otras entidades)*100</v>
          </cell>
          <cell r="L435">
            <v>100</v>
          </cell>
          <cell r="M435" t="str">
            <v>Porcentual</v>
          </cell>
          <cell r="N435">
            <v>42009</v>
          </cell>
        </row>
        <row r="436">
          <cell r="G436">
            <v>10766</v>
          </cell>
          <cell r="H436" t="str">
            <v>Dar respuesta a requerimientos de organismos de control y otras entidades</v>
          </cell>
          <cell r="I436">
            <v>15</v>
          </cell>
          <cell r="J436" t="str">
            <v>Oportunidad en la respuesta de requerimientos de la CGR</v>
          </cell>
          <cell r="K436" t="str">
            <v>(Número de requerimientos contestados oportunamente a los organismos de control u otras entidades / Número de requerimientos solicitados por organismos de control u otras entidades)*100</v>
          </cell>
          <cell r="L436">
            <v>100</v>
          </cell>
          <cell r="M436" t="str">
            <v>Porcentual</v>
          </cell>
          <cell r="N436">
            <v>42009</v>
          </cell>
        </row>
        <row r="437">
          <cell r="G437">
            <v>10766</v>
          </cell>
          <cell r="H437" t="str">
            <v>Dar respuesta a requerimientos de organismos de control y otras entidades</v>
          </cell>
          <cell r="I437">
            <v>15</v>
          </cell>
          <cell r="J437" t="str">
            <v>Oportunidad en la respuesta de requerimientos de la CGR</v>
          </cell>
          <cell r="K437" t="str">
            <v>(Número de requerimientos contestados oportunamente a los organismos de control u otras entidades / Número de requerimientos solicitados por organismos de control u otras entidades)*100</v>
          </cell>
          <cell r="L437">
            <v>100</v>
          </cell>
          <cell r="M437" t="str">
            <v>Porcentual</v>
          </cell>
          <cell r="N437">
            <v>42009</v>
          </cell>
        </row>
        <row r="438">
          <cell r="G438">
            <v>10766</v>
          </cell>
          <cell r="H438" t="str">
            <v>Dar respuesta a requerimientos de organismos de control y otras entidades</v>
          </cell>
          <cell r="I438">
            <v>15</v>
          </cell>
          <cell r="J438" t="str">
            <v>Oportunidad en la respuesta de requerimientos de la CGR</v>
          </cell>
          <cell r="K438" t="str">
            <v>(Número de requerimientos contestados oportunamente a los organismos de control u otras entidades / Número de requerimientos solicitados por organismos de control u otras entidades)*100</v>
          </cell>
          <cell r="L438">
            <v>100</v>
          </cell>
          <cell r="M438" t="str">
            <v>Porcentual</v>
          </cell>
          <cell r="N438">
            <v>42009</v>
          </cell>
        </row>
        <row r="439">
          <cell r="G439">
            <v>10767</v>
          </cell>
          <cell r="H439" t="str">
            <v>Verificar el reporte de las actividades que dan respuesta al Plan de Mejoramiento suscrito con la CGR</v>
          </cell>
          <cell r="I439">
            <v>14</v>
          </cell>
          <cell r="J439" t="str">
            <v>Cumplimiento al Plan de Mejoramiento Institucional de la Unidad</v>
          </cell>
          <cell r="K439" t="str">
            <v>(Número de actividades reportadas / Número de actividades suscritas con la CGR) * 100</v>
          </cell>
          <cell r="L439">
            <v>100</v>
          </cell>
          <cell r="M439" t="str">
            <v>Porcentual</v>
          </cell>
          <cell r="N439">
            <v>42036</v>
          </cell>
        </row>
        <row r="440">
          <cell r="G440">
            <v>10767</v>
          </cell>
          <cell r="H440" t="str">
            <v>Verificar el reporte de las actividades que dan respuesta al Plan de Mejoramiento suscrito con la CGR</v>
          </cell>
          <cell r="I440">
            <v>14</v>
          </cell>
          <cell r="J440" t="str">
            <v>Cumplimiento al Plan de Mejoramiento Institucional de la Unidad</v>
          </cell>
          <cell r="K440" t="str">
            <v>(Número de actividades reportadas / Número de actividades suscritas con la CGR) * 100</v>
          </cell>
          <cell r="L440">
            <v>100</v>
          </cell>
          <cell r="M440" t="str">
            <v>Porcentual</v>
          </cell>
          <cell r="N440">
            <v>42036</v>
          </cell>
        </row>
        <row r="441">
          <cell r="G441">
            <v>10767</v>
          </cell>
          <cell r="H441" t="str">
            <v>Verificar el reporte de las actividades que dan respuesta al Plan de Mejoramiento suscrito con la CGR</v>
          </cell>
          <cell r="I441">
            <v>14</v>
          </cell>
          <cell r="J441" t="str">
            <v>Cumplimiento al Plan de Mejoramiento Institucional de la Unidad</v>
          </cell>
          <cell r="K441" t="str">
            <v>(Número de actividades reportadas / Número de actividades suscritas con la CGR) * 100</v>
          </cell>
          <cell r="L441">
            <v>100</v>
          </cell>
          <cell r="M441" t="str">
            <v>Porcentual</v>
          </cell>
          <cell r="N441">
            <v>42036</v>
          </cell>
        </row>
        <row r="442">
          <cell r="G442">
            <v>11064</v>
          </cell>
          <cell r="H442" t="str">
            <v>Contestar derechos de petición, escaneo y número de radicación en tiempo real</v>
          </cell>
          <cell r="I442">
            <v>95</v>
          </cell>
          <cell r="J442" t="str">
            <v>porcentajes de PQR respondidos en términos</v>
          </cell>
          <cell r="K442" t="str">
            <v>(número de PQR respondidas mensualmente en términos/ No. de PQR radicadas y que vencen en el mes de reporte)*100</v>
          </cell>
          <cell r="L442">
            <v>100</v>
          </cell>
          <cell r="M442" t="str">
            <v>Porcentual</v>
          </cell>
          <cell r="N442">
            <v>42125</v>
          </cell>
        </row>
        <row r="443">
          <cell r="G443">
            <v>11065</v>
          </cell>
          <cell r="H443" t="str">
            <v>Implementar radicación directa en los Puntos de Atención ( política cero papel)</v>
          </cell>
          <cell r="I443">
            <v>4</v>
          </cell>
          <cell r="J443" t="str">
            <v>PQR radicados en Puntos de Atención directamente en Quioscos virtuales de autoconsulta</v>
          </cell>
          <cell r="K443" t="str">
            <v>(No. de PQR respondidas mensualmente en términos/No. de PQR radicadas en Quioscos virtuales de autoconsulta y que vencen en el mismo mes)*100</v>
          </cell>
          <cell r="L443">
            <v>100</v>
          </cell>
          <cell r="M443" t="str">
            <v>Porcentual</v>
          </cell>
          <cell r="N443">
            <v>42125</v>
          </cell>
        </row>
        <row r="444">
          <cell r="G444">
            <v>11066</v>
          </cell>
          <cell r="H444" t="str">
            <v>Actualizar el informe de quejas y reclamos en la pagina Web</v>
          </cell>
          <cell r="I444">
            <v>1</v>
          </cell>
          <cell r="J444" t="str">
            <v>Informe actualizado en la pagina Web</v>
          </cell>
          <cell r="K444" t="str">
            <v>Informe actualizado</v>
          </cell>
          <cell r="L444">
            <v>100</v>
          </cell>
          <cell r="M444" t="str">
            <v>Porcentual</v>
          </cell>
          <cell r="N444">
            <v>42125</v>
          </cell>
        </row>
        <row r="445">
          <cell r="G445">
            <v>11067</v>
          </cell>
          <cell r="H445" t="str">
            <v>Realizar la contestación de tutelas instauradas en contra de la Entidad de forma oportuna</v>
          </cell>
          <cell r="I445">
            <v>20</v>
          </cell>
          <cell r="J445" t="str">
            <v>Porcentaje de Acciones de tutela contestadas oportunamente</v>
          </cell>
          <cell r="K445" t="str">
            <v>(Número de Acciones de Tutelas contestadas oportunamente / Número total de acciones de tutela interpuestas)*100</v>
          </cell>
          <cell r="L445">
            <v>100</v>
          </cell>
          <cell r="M445" t="str">
            <v>Porcentual</v>
          </cell>
          <cell r="N445">
            <v>42125</v>
          </cell>
        </row>
        <row r="446">
          <cell r="G446">
            <v>11068</v>
          </cell>
          <cell r="H446" t="str">
            <v>Realizar el seguimiento a las sanciones interpuestas en contra de la Entidad</v>
          </cell>
          <cell r="I446">
            <v>20</v>
          </cell>
          <cell r="J446" t="str">
            <v>Porcentaje de tutelas que llegan a sanción</v>
          </cell>
          <cell r="K446" t="str">
            <v>(Numero total de sanciones contra la Entidad / Número total de tutelas en contra de la Entidad)*100</v>
          </cell>
          <cell r="L446">
            <v>5</v>
          </cell>
          <cell r="M446" t="str">
            <v>Porcentual</v>
          </cell>
          <cell r="N446">
            <v>42125</v>
          </cell>
        </row>
        <row r="447">
          <cell r="G447">
            <v>11069</v>
          </cell>
          <cell r="H447" t="str">
            <v>Realizar un control específico y seguimiento a los desacatos  interpuestas en contra de la Entidad</v>
          </cell>
          <cell r="I447">
            <v>15</v>
          </cell>
          <cell r="J447" t="str">
            <v>Porcentaje de tutelas que se convierten en desacatos</v>
          </cell>
          <cell r="K447" t="str">
            <v>(Número de desacatos interpuestos en contra de la Entidad / Número total de tutelas en contra de la Entidad)*100</v>
          </cell>
          <cell r="L447">
            <v>5</v>
          </cell>
          <cell r="M447" t="str">
            <v>Porcentual</v>
          </cell>
          <cell r="N447">
            <v>42125</v>
          </cell>
        </row>
        <row r="448">
          <cell r="G448">
            <v>11070</v>
          </cell>
          <cell r="H448" t="str">
            <v>Presentar informes mensuales de cumplimiento en la entrega de los insumos para la constestación de las acciones constitucionales por parte de las areas misionales</v>
          </cell>
          <cell r="I448">
            <v>15</v>
          </cell>
          <cell r="J448" t="str">
            <v>Informes de cumplimiento en la entrega de insumos</v>
          </cell>
          <cell r="K448" t="str">
            <v>Número de informes de cumplimiento en la entrega de insumos</v>
          </cell>
          <cell r="L448">
            <v>9</v>
          </cell>
          <cell r="M448" t="str">
            <v>Número</v>
          </cell>
          <cell r="N448">
            <v>42125</v>
          </cell>
        </row>
        <row r="449">
          <cell r="G449">
            <v>11071</v>
          </cell>
          <cell r="H449" t="str">
            <v>Tramitar oportunamente los procesos judiciales instaurados en contra de la Entidad para que sean resueltos a favor de la Unidad</v>
          </cell>
          <cell r="I449">
            <v>15</v>
          </cell>
          <cell r="J449" t="str">
            <v>Porcentaje de procesos judiciales fallan a favor de la Unidad</v>
          </cell>
          <cell r="K449" t="str">
            <v>(No.  de procesos fallados a favor de la Unidad / Total de procesos fallados)*100</v>
          </cell>
          <cell r="L449">
            <v>100</v>
          </cell>
          <cell r="M449" t="str">
            <v>Porcentual</v>
          </cell>
          <cell r="N449">
            <v>42125</v>
          </cell>
        </row>
        <row r="450">
          <cell r="G450">
            <v>11072</v>
          </cell>
          <cell r="H450" t="str">
            <v>Realizar la contestación de tutelas instauradas en contra de la entidad con calidad de forma y fondo</v>
          </cell>
          <cell r="I450">
            <v>15</v>
          </cell>
          <cell r="J450" t="str">
            <v>Porcentaje de Tutelas contestadas con Calidad</v>
          </cell>
          <cell r="K450" t="str">
            <v>(Número de tutelas aprobadas /Número de tutelas contestadas)*100</v>
          </cell>
          <cell r="L450">
            <v>100</v>
          </cell>
          <cell r="M450" t="str">
            <v>Porcentual</v>
          </cell>
          <cell r="N450">
            <v>42125</v>
          </cell>
        </row>
        <row r="451">
          <cell r="G451">
            <v>11073</v>
          </cell>
          <cell r="H451" t="str">
            <v>Realizar los ajustes necesarios y razonables a la ruta intergal mediante la inclusión de acciones en el protocolo operativo</v>
          </cell>
          <cell r="I451">
            <v>50</v>
          </cell>
          <cell r="J451" t="str">
            <v>Porcentaje de avance de acciones para la incorporación del enfoque diferencial y de género incluidas en el protocolo operativo de la ruta integral</v>
          </cell>
          <cell r="K451" t="str">
            <v>(Número de acciones incluidas en el protocolo operativo/Número de acciones operativas identificadas en el marco del modelo de enfoque diferencial y de género)*100</v>
          </cell>
          <cell r="L451">
            <v>100</v>
          </cell>
          <cell r="M451" t="str">
            <v>Porcentual</v>
          </cell>
          <cell r="N451">
            <v>42125</v>
          </cell>
        </row>
        <row r="452">
          <cell r="G452">
            <v>11074</v>
          </cell>
          <cell r="H452" t="str">
            <v>Realizar la actividades correspondientes al eje dos de la estrategia de implementación territorial del enfoque diferencial y de género</v>
          </cell>
          <cell r="I452">
            <v>50</v>
          </cell>
          <cell r="J452" t="str">
            <v>Direcciones Territoriales donde se realizaron las acciones correspondientes al eje 2 de la implementación territorial del enfoque diferencial y de género</v>
          </cell>
          <cell r="K452" t="str">
            <v>(Número de Direcciones Territoriales donde Direcciones Territoriales donde se realizaron las acciones correspondientes al eje 2 de la implementación territorial del enfoque diferencial y de género/ Total de Direcciones Territoriales)*100</v>
          </cell>
          <cell r="L452">
            <v>100</v>
          </cell>
          <cell r="M452" t="str">
            <v>Porcentual</v>
          </cell>
          <cell r="N452">
            <v>42125</v>
          </cell>
        </row>
        <row r="453">
          <cell r="G453">
            <v>10501</v>
          </cell>
          <cell r="H453" t="str">
            <v xml:space="preserve">Sesiones técnicas de articulación entre la Unidad para las Víctimas y la Unidad de Restitución de Tierras para casos étnicos. </v>
          </cell>
          <cell r="I453">
            <v>10</v>
          </cell>
          <cell r="J453" t="str">
            <v xml:space="preserve">Numero de sesiones de articulación </v>
          </cell>
          <cell r="K453" t="str">
            <v xml:space="preserve">Numero de sesiones sobre numero de casos focalizados </v>
          </cell>
          <cell r="L453">
            <v>6</v>
          </cell>
          <cell r="M453" t="str">
            <v>Número</v>
          </cell>
          <cell r="N453">
            <v>42005</v>
          </cell>
        </row>
        <row r="454">
          <cell r="G454">
            <v>10498</v>
          </cell>
          <cell r="H454" t="str">
            <v xml:space="preserve">Promover la prevención, atención y reparación del reclutamiento forzado de NNAJ étnicos. </v>
          </cell>
          <cell r="I454">
            <v>15</v>
          </cell>
          <cell r="J454" t="str">
            <v>Número de documentos de lineamientos técnicos para la prevención, atención y reparación del reclutamiento de NNAJ étnicos.</v>
          </cell>
          <cell r="K454" t="str">
            <v>Documento con lineamientos y recomendaciones para la prevención, atención y reparación del reclutamiento elaborado</v>
          </cell>
          <cell r="L454">
            <v>1</v>
          </cell>
          <cell r="M454" t="str">
            <v>Número</v>
          </cell>
          <cell r="N454">
            <v>42036</v>
          </cell>
        </row>
        <row r="455">
          <cell r="G455">
            <v>10501</v>
          </cell>
          <cell r="H455" t="str">
            <v xml:space="preserve">Sesiones técnicas de articulación entre la Unidad para las Víctimas y la Unidad de Restitución de Tierras para casos étnicos. </v>
          </cell>
          <cell r="I455">
            <v>10</v>
          </cell>
          <cell r="J455" t="str">
            <v xml:space="preserve">Numero de sesiones de articulación </v>
          </cell>
          <cell r="K455" t="str">
            <v xml:space="preserve">Numero de sesiones sobre numero de casos focalizados </v>
          </cell>
          <cell r="L455">
            <v>6</v>
          </cell>
          <cell r="M455" t="str">
            <v>Número</v>
          </cell>
          <cell r="N455">
            <v>42005</v>
          </cell>
        </row>
        <row r="456">
          <cell r="G456">
            <v>10498</v>
          </cell>
          <cell r="H456" t="str">
            <v xml:space="preserve">Promover la prevención, atención y reparación del reclutamiento forzado de NNAJ étnicos. </v>
          </cell>
          <cell r="I456">
            <v>15</v>
          </cell>
          <cell r="J456" t="str">
            <v>Número de documentos de lineamientos técnicos para la prevención, atención y reparación del reclutamiento de NNAJ étnicos.</v>
          </cell>
          <cell r="K456" t="str">
            <v>Documento con lineamientos y recomendaciones para la prevención, atención y reparación del reclutamiento elaborado</v>
          </cell>
          <cell r="L456">
            <v>1</v>
          </cell>
          <cell r="M456" t="str">
            <v>Número</v>
          </cell>
          <cell r="N456">
            <v>42036</v>
          </cell>
        </row>
        <row r="457">
          <cell r="G457">
            <v>10501</v>
          </cell>
          <cell r="H457" t="str">
            <v xml:space="preserve">Sesiones técnicas de articulación entre la Unidad para las Víctimas y la Unidad de Restitución de Tierras para casos étnicos. </v>
          </cell>
          <cell r="I457">
            <v>10</v>
          </cell>
          <cell r="J457" t="str">
            <v xml:space="preserve">Numero de sesiones de articulación </v>
          </cell>
          <cell r="K457" t="str">
            <v xml:space="preserve">Numero de sesiones sobre numero de casos focalizados </v>
          </cell>
          <cell r="L457">
            <v>6</v>
          </cell>
          <cell r="M457" t="str">
            <v>Número</v>
          </cell>
          <cell r="N457">
            <v>42005</v>
          </cell>
        </row>
        <row r="458">
          <cell r="G458">
            <v>10501</v>
          </cell>
          <cell r="H458" t="str">
            <v xml:space="preserve">Sesiones técnicas de articulación entre la Unidad para las Víctimas y la Unidad de Restitución de Tierras para casos étnicos. </v>
          </cell>
          <cell r="I458">
            <v>10</v>
          </cell>
          <cell r="J458" t="str">
            <v xml:space="preserve">Numero de sesiones de articulación </v>
          </cell>
          <cell r="K458" t="str">
            <v xml:space="preserve">Numero de sesiones sobre numero de casos focalizados </v>
          </cell>
          <cell r="L458">
            <v>6</v>
          </cell>
          <cell r="M458" t="str">
            <v>Número</v>
          </cell>
          <cell r="N458">
            <v>42005</v>
          </cell>
        </row>
        <row r="459">
          <cell r="G459">
            <v>10498</v>
          </cell>
          <cell r="H459" t="str">
            <v xml:space="preserve">Promover la prevención, atención y reparación del reclutamiento forzado de NNAJ étnicos. </v>
          </cell>
          <cell r="I459">
            <v>15</v>
          </cell>
          <cell r="J459" t="str">
            <v>Número de documentos de lineamientos técnicos para la prevención, atención y reparación del reclutamiento de NNAJ étnicos.</v>
          </cell>
          <cell r="K459" t="str">
            <v>Documento con lineamientos y recomendaciones para la prevención, atención y reparación del reclutamiento elaborado</v>
          </cell>
          <cell r="L459">
            <v>1</v>
          </cell>
          <cell r="M459" t="str">
            <v>Número</v>
          </cell>
          <cell r="N459">
            <v>42036</v>
          </cell>
        </row>
        <row r="460">
          <cell r="G460">
            <v>10494</v>
          </cell>
          <cell r="H460" t="str">
            <v>Elaborar lineamientos técnicos y recomendaciones que permitan armonizar en los  casos étnicos la ruta de reparación individual y ruta de reparación colectiva.</v>
          </cell>
          <cell r="I460">
            <v>10</v>
          </cell>
          <cell r="J460" t="str">
            <v>Lineamientos técnicos y recomendaciones para la armonización de la ruta individual y colectiva para casos étnicos elaborados.</v>
          </cell>
          <cell r="K460" t="str">
            <v>Documento con lineamientos y recomendaciones para la armonización de la ruta individual y colectiva para casos étnicos entregada a la Dirección de Reparación.</v>
          </cell>
          <cell r="L460">
            <v>1</v>
          </cell>
          <cell r="M460" t="str">
            <v>Número</v>
          </cell>
          <cell r="N460">
            <v>42005</v>
          </cell>
        </row>
        <row r="461">
          <cell r="G461">
            <v>10495</v>
          </cell>
          <cell r="H461" t="str">
            <v>Lineamientos técnicos y recomendaciones sobre generación de oferta para grupos étnicos elaborados</v>
          </cell>
          <cell r="I461">
            <v>15</v>
          </cell>
          <cell r="J461" t="str">
            <v>Documento de oferta étnica para entes territoriales y entidades del SNARIV</v>
          </cell>
          <cell r="K461" t="str">
            <v>Documento con lineamientos y recomendaciones sobre la generación de oferta para grupos étnicos entregada a la Dirección de Gestión Interinstitucional</v>
          </cell>
          <cell r="L461">
            <v>1</v>
          </cell>
          <cell r="M461" t="str">
            <v>Número</v>
          </cell>
          <cell r="N461">
            <v>42036</v>
          </cell>
        </row>
        <row r="462">
          <cell r="G462">
            <v>10494</v>
          </cell>
          <cell r="H462" t="str">
            <v>Elaborar lineamientos técnicos y recomendaciones que permitan armonizar en los  casos étnicos la ruta de reparación individual y ruta de reparación colectiva.</v>
          </cell>
          <cell r="I462">
            <v>10</v>
          </cell>
          <cell r="J462" t="str">
            <v>Lineamientos técnicos y recomendaciones para la armonización de la ruta individual y colectiva para casos étnicos elaborados.</v>
          </cell>
          <cell r="K462" t="str">
            <v>Documento con lineamientos y recomendaciones para la armonización de la ruta individual y colectiva para casos étnicos entregada a la Dirección de Reparación.</v>
          </cell>
          <cell r="L462">
            <v>1</v>
          </cell>
          <cell r="M462" t="str">
            <v>Número</v>
          </cell>
          <cell r="N462">
            <v>42005</v>
          </cell>
        </row>
        <row r="463">
          <cell r="G463">
            <v>10495</v>
          </cell>
          <cell r="H463" t="str">
            <v>Lineamientos técnicos y recomendaciones sobre generación de oferta para grupos étnicos elaborados</v>
          </cell>
          <cell r="I463">
            <v>15</v>
          </cell>
          <cell r="J463" t="str">
            <v>Documento de oferta étnica para entes territoriales y entidades del SNARIV</v>
          </cell>
          <cell r="K463" t="str">
            <v>Documento con lineamientos y recomendaciones sobre la generación de oferta para grupos étnicos entregada a la Dirección de Gestión Interinstitucional</v>
          </cell>
          <cell r="L463">
            <v>1</v>
          </cell>
          <cell r="M463" t="str">
            <v>Número</v>
          </cell>
          <cell r="N463">
            <v>42036</v>
          </cell>
        </row>
        <row r="464">
          <cell r="G464">
            <v>10500</v>
          </cell>
          <cell r="H464" t="str">
            <v xml:space="preserve">Caracterizar a las víctimas étnicas en zona de frontera y en el exterior </v>
          </cell>
          <cell r="I464">
            <v>15</v>
          </cell>
          <cell r="J464" t="str">
            <v xml:space="preserve">Numero de documentos con elementos técnicos para la atención y reparación a víctimas étnicas en frontera y en el exterior </v>
          </cell>
          <cell r="K464" t="str">
            <v xml:space="preserve">Numero de documentos con elementos técnicos para la atención y reparación a víctimas étnicas en frontera y en el exterior </v>
          </cell>
          <cell r="L464">
            <v>1</v>
          </cell>
          <cell r="M464" t="str">
            <v>Número</v>
          </cell>
          <cell r="N464">
            <v>42005</v>
          </cell>
        </row>
        <row r="465">
          <cell r="G465">
            <v>10493</v>
          </cell>
          <cell r="H465" t="str">
            <v>Sesiones técnicas para la inclusión del enfoque diferencial en los planes de trabajo en ciudades capitales con presencia de grupos etnicos de conformidad con la circular interna del 9 de diciembre de 2014</v>
          </cell>
          <cell r="I465">
            <v>5</v>
          </cell>
          <cell r="J465" t="str">
            <v>Planes de trabajo asociados a politica pública para víctimas que incluyan el enfoque étnico en 16 ciudades capitales</v>
          </cell>
          <cell r="K465" t="str">
            <v>número de planes de trabajo asociados a politica pública para víctimas con enfoque diferencial étnico.</v>
          </cell>
          <cell r="L465">
            <v>16</v>
          </cell>
          <cell r="M465" t="str">
            <v>Número</v>
          </cell>
          <cell r="N465">
            <v>42005</v>
          </cell>
        </row>
        <row r="466">
          <cell r="G466">
            <v>10502</v>
          </cell>
          <cell r="H466" t="str">
            <v xml:space="preserve">Mantener sesiones técnicas de interlocución con los grupos étnicos en las instancias creadas en cada decreto ley </v>
          </cell>
          <cell r="I466">
            <v>10</v>
          </cell>
          <cell r="J466" t="str">
            <v>Instancias de interlocución para cada grupo étnico en funcionamiento</v>
          </cell>
          <cell r="K466" t="str">
            <v>N° de Instancias de interlocución para cada grupo étnico en funcionamiento</v>
          </cell>
          <cell r="L466">
            <v>3</v>
          </cell>
          <cell r="M466" t="str">
            <v>Número</v>
          </cell>
          <cell r="N466">
            <v>42005</v>
          </cell>
        </row>
        <row r="467">
          <cell r="G467">
            <v>10494</v>
          </cell>
          <cell r="H467" t="str">
            <v>Elaborar lineamientos técnicos y recomendaciones que permitan armonizar en los  casos étnicos la ruta de reparación individual y ruta de reparación colectiva.</v>
          </cell>
          <cell r="I467">
            <v>10</v>
          </cell>
          <cell r="J467" t="str">
            <v>Lineamientos técnicos y recomendaciones para la armonización de la ruta individual y colectiva para casos étnicos elaborados.</v>
          </cell>
          <cell r="K467" t="str">
            <v>Documento con lineamientos y recomendaciones para la armonización de la ruta individual y colectiva para casos étnicos entregada a la Dirección de Reparación.</v>
          </cell>
          <cell r="L467">
            <v>1</v>
          </cell>
          <cell r="M467" t="str">
            <v>Número</v>
          </cell>
          <cell r="N467">
            <v>42005</v>
          </cell>
        </row>
        <row r="468">
          <cell r="G468">
            <v>10495</v>
          </cell>
          <cell r="H468" t="str">
            <v>Lineamientos técnicos y recomendaciones sobre generación de oferta para grupos étnicos elaborados</v>
          </cell>
          <cell r="I468">
            <v>15</v>
          </cell>
          <cell r="J468" t="str">
            <v>Documento de oferta étnica para entes territoriales y entidades del SNARIV</v>
          </cell>
          <cell r="K468" t="str">
            <v>Documento con lineamientos y recomendaciones sobre la generación de oferta para grupos étnicos entregada a la Dirección de Gestión Interinstitucional</v>
          </cell>
          <cell r="L468">
            <v>1</v>
          </cell>
          <cell r="M468" t="str">
            <v>Número</v>
          </cell>
          <cell r="N468">
            <v>42036</v>
          </cell>
        </row>
        <row r="469">
          <cell r="G469">
            <v>10494</v>
          </cell>
          <cell r="H469" t="str">
            <v>Elaborar lineamientos técnicos y recomendaciones que permitan armonizar en los  casos étnicos la ruta de reparación individual y ruta de reparación colectiva.</v>
          </cell>
          <cell r="I469">
            <v>10</v>
          </cell>
          <cell r="J469" t="str">
            <v>Lineamientos técnicos y recomendaciones para la armonización de la ruta individual y colectiva para casos étnicos elaborados.</v>
          </cell>
          <cell r="K469" t="str">
            <v>Documento con lineamientos y recomendaciones para la armonización de la ruta individual y colectiva para casos étnicos entregada a la Dirección de Reparación.</v>
          </cell>
          <cell r="L469">
            <v>1</v>
          </cell>
          <cell r="M469" t="str">
            <v>Número</v>
          </cell>
          <cell r="N469">
            <v>42005</v>
          </cell>
        </row>
        <row r="470">
          <cell r="G470">
            <v>10502</v>
          </cell>
          <cell r="H470" t="str">
            <v xml:space="preserve">Mantener sesiones técnicas de interlocución con los grupos étnicos en las instancias creadas en cada decreto ley </v>
          </cell>
          <cell r="I470">
            <v>10</v>
          </cell>
          <cell r="J470" t="str">
            <v>Instancias de interlocución para cada grupo étnico en funcionamiento</v>
          </cell>
          <cell r="K470" t="str">
            <v>N° de Instancias de interlocución para cada grupo étnico en funcionamiento</v>
          </cell>
          <cell r="L470">
            <v>3</v>
          </cell>
          <cell r="M470" t="str">
            <v>Número</v>
          </cell>
          <cell r="N470">
            <v>42005</v>
          </cell>
        </row>
        <row r="471">
          <cell r="G471">
            <v>10500</v>
          </cell>
          <cell r="H471" t="str">
            <v xml:space="preserve">Caracterizar a las víctimas étnicas en zona de frontera y en el exterior </v>
          </cell>
          <cell r="I471">
            <v>15</v>
          </cell>
          <cell r="J471" t="str">
            <v xml:space="preserve">Numero de documentos con elementos técnicos para la atención y reparación a víctimas étnicas en frontera y en el exterior </v>
          </cell>
          <cell r="K471" t="str">
            <v xml:space="preserve">Numero de documentos con elementos técnicos para la atención y reparación a víctimas étnicas en frontera y en el exterior </v>
          </cell>
          <cell r="L471">
            <v>1</v>
          </cell>
          <cell r="M471" t="str">
            <v>Número</v>
          </cell>
          <cell r="N471">
            <v>42005</v>
          </cell>
        </row>
        <row r="472">
          <cell r="G472">
            <v>10493</v>
          </cell>
          <cell r="H472" t="str">
            <v>Sesiones técnicas para la inclusión del enfoque diferencial en los planes de trabajo en ciudades capitales con presencia de grupos etnicos de conformidad con la circular interna del 9 de diciembre de 2014</v>
          </cell>
          <cell r="I472">
            <v>5</v>
          </cell>
          <cell r="J472" t="str">
            <v>Planes de trabajo asociados a politica pública para víctimas que incluyan el enfoque étnico en 16 ciudades capitales</v>
          </cell>
          <cell r="K472" t="str">
            <v>número de planes de trabajo asociados a politica pública para víctimas con enfoque diferencial étnico.</v>
          </cell>
          <cell r="L472">
            <v>16</v>
          </cell>
          <cell r="M472" t="str">
            <v>Número</v>
          </cell>
          <cell r="N472">
            <v>42005</v>
          </cell>
        </row>
        <row r="473">
          <cell r="G473">
            <v>10493</v>
          </cell>
          <cell r="H473" t="str">
            <v>Sesiones técnicas para la inclusión del enfoque diferencial en los planes de trabajo en ciudades capitales con presencia de grupos etnicos de conformidad con la circular interna del 9 de diciembre de 2014</v>
          </cell>
          <cell r="I473">
            <v>5</v>
          </cell>
          <cell r="J473" t="str">
            <v>Planes de trabajo asociados a politica pública para víctimas que incluyan el enfoque étnico en 16 ciudades capitales</v>
          </cell>
          <cell r="K473" t="str">
            <v>número de planes de trabajo asociados a politica pública para víctimas con enfoque diferencial étnico.</v>
          </cell>
          <cell r="L473">
            <v>16</v>
          </cell>
          <cell r="M473" t="str">
            <v>Número</v>
          </cell>
          <cell r="N473">
            <v>42005</v>
          </cell>
        </row>
        <row r="474">
          <cell r="G474">
            <v>10502</v>
          </cell>
          <cell r="H474" t="str">
            <v xml:space="preserve">Mantener sesiones técnicas de interlocución con los grupos étnicos en las instancias creadas en cada decreto ley </v>
          </cell>
          <cell r="I474">
            <v>10</v>
          </cell>
          <cell r="J474" t="str">
            <v>Instancias de interlocución para cada grupo étnico en funcionamiento</v>
          </cell>
          <cell r="K474" t="str">
            <v>N° de Instancias de interlocución para cada grupo étnico en funcionamiento</v>
          </cell>
          <cell r="L474">
            <v>3</v>
          </cell>
          <cell r="M474" t="str">
            <v>Número</v>
          </cell>
          <cell r="N474">
            <v>42005</v>
          </cell>
        </row>
        <row r="475">
          <cell r="G475">
            <v>10500</v>
          </cell>
          <cell r="H475" t="str">
            <v xml:space="preserve">Caracterizar a las víctimas étnicas en zona de frontera y en el exterior </v>
          </cell>
          <cell r="I475">
            <v>15</v>
          </cell>
          <cell r="J475" t="str">
            <v xml:space="preserve">Numero de documentos con elementos técnicos para la atención y reparación a víctimas étnicas en frontera y en el exterior </v>
          </cell>
          <cell r="K475" t="str">
            <v xml:space="preserve">Numero de documentos con elementos técnicos para la atención y reparación a víctimas étnicas en frontera y en el exterior </v>
          </cell>
          <cell r="L475">
            <v>1</v>
          </cell>
          <cell r="M475" t="str">
            <v>Número</v>
          </cell>
          <cell r="N475">
            <v>42005</v>
          </cell>
        </row>
        <row r="476">
          <cell r="G476">
            <v>10493</v>
          </cell>
          <cell r="H476" t="str">
            <v>Sesiones técnicas para la inclusión del enfoque diferencial en los planes de trabajo en ciudades capitales con presencia de grupos etnicos de conformidad con la circular interna del 9 de diciembre de 2014</v>
          </cell>
          <cell r="I476">
            <v>5</v>
          </cell>
          <cell r="J476" t="str">
            <v>Planes de trabajo asociados a politica pública para víctimas que incluyan el enfoque étnico en 16 ciudades capitales</v>
          </cell>
          <cell r="K476" t="str">
            <v>número de planes de trabajo asociados a politica pública para víctimas con enfoque diferencial étnico.</v>
          </cell>
          <cell r="L476">
            <v>16</v>
          </cell>
          <cell r="M476" t="str">
            <v>Número</v>
          </cell>
          <cell r="N476">
            <v>42005</v>
          </cell>
        </row>
        <row r="477">
          <cell r="G477">
            <v>10500</v>
          </cell>
          <cell r="H477" t="str">
            <v xml:space="preserve">Caracterizar a las víctimas étnicas en zona de frontera y en el exterior </v>
          </cell>
          <cell r="I477">
            <v>15</v>
          </cell>
          <cell r="J477" t="str">
            <v xml:space="preserve">Numero de documentos con elementos técnicos para la atención y reparación a víctimas étnicas en frontera y en el exterior </v>
          </cell>
          <cell r="K477" t="str">
            <v xml:space="preserve">Numero de documentos con elementos técnicos para la atención y reparación a víctimas étnicas en frontera y en el exterior </v>
          </cell>
          <cell r="L477">
            <v>1</v>
          </cell>
          <cell r="M477" t="str">
            <v>Número</v>
          </cell>
          <cell r="N477">
            <v>42005</v>
          </cell>
        </row>
        <row r="478">
          <cell r="G478">
            <v>10502</v>
          </cell>
          <cell r="H478" t="str">
            <v xml:space="preserve">Mantener sesiones técnicas de interlocución con los grupos étnicos en las instancias creadas en cada decreto ley </v>
          </cell>
          <cell r="I478">
            <v>10</v>
          </cell>
          <cell r="J478" t="str">
            <v>Instancias de interlocución para cada grupo étnico en funcionamiento</v>
          </cell>
          <cell r="K478" t="str">
            <v>N° de Instancias de interlocución para cada grupo étnico en funcionamiento</v>
          </cell>
          <cell r="L478">
            <v>3</v>
          </cell>
          <cell r="M478" t="str">
            <v>Número</v>
          </cell>
          <cell r="N478">
            <v>42005</v>
          </cell>
        </row>
        <row r="479">
          <cell r="G479">
            <v>10496</v>
          </cell>
          <cell r="H479" t="str">
            <v xml:space="preserve">Producir instrumentos para la medición de la adecuación institucional al enfoque diferencial étnico con el objeto de emitir concepto favorable o desfavorable en el proceso de certificación de las entidades del SNARIV </v>
          </cell>
          <cell r="I479">
            <v>10</v>
          </cell>
          <cell r="J479" t="str">
            <v xml:space="preserve">Instrumentos de medición de la adecuación institucional al enfoque diferencial étnico </v>
          </cell>
          <cell r="K479" t="str">
            <v xml:space="preserve">Instrumento formulado para medir entidades  en  proceso de certificación del SNARIV </v>
          </cell>
          <cell r="L479">
            <v>1</v>
          </cell>
          <cell r="M479" t="str">
            <v>Número</v>
          </cell>
          <cell r="N479">
            <v>42064</v>
          </cell>
        </row>
        <row r="480">
          <cell r="G480">
            <v>10499</v>
          </cell>
          <cell r="H480" t="str">
            <v xml:space="preserve">Convocar a las entidades del SNARIV para la realización de sesiones de trabajo exclusivos sobre grupos étnicos de conformidad con cada decreto ley </v>
          </cell>
          <cell r="I480">
            <v>10</v>
          </cell>
          <cell r="J480" t="str">
            <v xml:space="preserve">Numero de convocatorias realizadas a entidades del SNARIV para sesiones en pelo con participación de víctimas étnicas </v>
          </cell>
          <cell r="K480" t="str">
            <v xml:space="preserve">Número de convocatorias realizadas sobre número de decretos ley para grupos étnicos </v>
          </cell>
          <cell r="L480">
            <v>3</v>
          </cell>
          <cell r="M480" t="str">
            <v>Número</v>
          </cell>
          <cell r="N480">
            <v>42005</v>
          </cell>
        </row>
        <row r="481">
          <cell r="G481">
            <v>10499</v>
          </cell>
          <cell r="H481" t="str">
            <v xml:space="preserve">Convocar a las entidades del SNARIV para la realización de sesiones de trabajo exclusivos sobre grupos étnicos de conformidad con cada decreto ley </v>
          </cell>
          <cell r="I481">
            <v>10</v>
          </cell>
          <cell r="J481" t="str">
            <v xml:space="preserve">Numero de convocatorias realizadas a entidades del SNARIV para sesiones en pelo con participación de víctimas étnicas </v>
          </cell>
          <cell r="K481" t="str">
            <v xml:space="preserve">Número de convocatorias realizadas sobre número de decretos ley para grupos étnicos </v>
          </cell>
          <cell r="L481">
            <v>3</v>
          </cell>
          <cell r="M481" t="str">
            <v>Número</v>
          </cell>
          <cell r="N481">
            <v>42005</v>
          </cell>
        </row>
        <row r="482">
          <cell r="G482">
            <v>10496</v>
          </cell>
          <cell r="H482" t="str">
            <v xml:space="preserve">Producir instrumentos para la medición de la adecuación institucional al enfoque diferencial étnico con el objeto de emitir concepto favorable o desfavorable en el proceso de certificación de las entidades del SNARIV </v>
          </cell>
          <cell r="I482">
            <v>10</v>
          </cell>
          <cell r="J482" t="str">
            <v xml:space="preserve">Instrumentos de medición de la adecuación institucional al enfoque diferencial étnico </v>
          </cell>
          <cell r="K482" t="str">
            <v xml:space="preserve">Instrumento formulado para medir entidades  en  proceso de certificación del SNARIV </v>
          </cell>
          <cell r="L482">
            <v>1</v>
          </cell>
          <cell r="M482" t="str">
            <v>Número</v>
          </cell>
          <cell r="N482">
            <v>42064</v>
          </cell>
        </row>
        <row r="483">
          <cell r="G483">
            <v>10499</v>
          </cell>
          <cell r="H483" t="str">
            <v xml:space="preserve">Convocar a las entidades del SNARIV para la realización de sesiones de trabajo exclusivos sobre grupos étnicos de conformidad con cada decreto ley </v>
          </cell>
          <cell r="I483">
            <v>10</v>
          </cell>
          <cell r="J483" t="str">
            <v xml:space="preserve">Numero de convocatorias realizadas a entidades del SNARIV para sesiones en pelo con participación de víctimas étnicas </v>
          </cell>
          <cell r="K483" t="str">
            <v xml:space="preserve">Número de convocatorias realizadas sobre número de decretos ley para grupos étnicos </v>
          </cell>
          <cell r="L483">
            <v>3</v>
          </cell>
          <cell r="M483" t="str">
            <v>Número</v>
          </cell>
          <cell r="N483">
            <v>42005</v>
          </cell>
        </row>
        <row r="484">
          <cell r="G484">
            <v>10499</v>
          </cell>
          <cell r="H484" t="str">
            <v xml:space="preserve">Convocar a las entidades del SNARIV para la realización de sesiones de trabajo exclusivos sobre grupos étnicos de conformidad con cada decreto ley </v>
          </cell>
          <cell r="I484">
            <v>10</v>
          </cell>
          <cell r="J484" t="str">
            <v xml:space="preserve">Numero de convocatorias realizadas a entidades del SNARIV para sesiones en pelo con participación de víctimas étnicas </v>
          </cell>
          <cell r="K484" t="str">
            <v xml:space="preserve">Número de convocatorias realizadas sobre número de decretos ley para grupos étnicos </v>
          </cell>
          <cell r="L484">
            <v>3</v>
          </cell>
          <cell r="M484" t="str">
            <v>Número</v>
          </cell>
          <cell r="N484">
            <v>42005</v>
          </cell>
        </row>
        <row r="485">
          <cell r="G485">
            <v>10831</v>
          </cell>
          <cell r="H485" t="str">
            <v>Generar reportes estadísticos y analíticos de cifras asociadas a procesos de victimización reconocidos en el RUV y respuestas institucionales en atención y reparación a las víctimas.</v>
          </cell>
          <cell r="I485">
            <v>50</v>
          </cell>
          <cell r="J485" t="str">
            <v># de reportes estadísticos y analíticos</v>
          </cell>
          <cell r="K485" t="str">
            <v># de reportes estadísticos y analíticos elaborados/# de reportes estadísticos y analíticos solicitados</v>
          </cell>
          <cell r="L485">
            <v>100</v>
          </cell>
          <cell r="M485" t="str">
            <v>Porcentual</v>
          </cell>
          <cell r="N485">
            <v>42027</v>
          </cell>
        </row>
        <row r="486">
          <cell r="G486">
            <v>10828</v>
          </cell>
          <cell r="H486" t="str">
            <v>Establecer orientaciones técnicas asociadas al gobierno del postconflicto con cinco áreas misionales de la Unidad (Orientadores de SGSH, Enlaces de Reparación Individual, Reparación Colectiva, Participación y Dirección de Gestión Interinstitucional)</v>
          </cell>
          <cell r="I486">
            <v>60</v>
          </cell>
          <cell r="J486" t="str">
            <v>Orientaciones técnicas incorporadas a áreas misionales</v>
          </cell>
          <cell r="K486" t="str">
            <v># de áreas misionales que han incorporado las orientaciones técnicas/# de áreas misionales proyectadas</v>
          </cell>
          <cell r="L486">
            <v>100</v>
          </cell>
          <cell r="M486" t="str">
            <v>Porcentual</v>
          </cell>
          <cell r="N486">
            <v>42037</v>
          </cell>
        </row>
        <row r="487">
          <cell r="G487">
            <v>10864</v>
          </cell>
          <cell r="H487" t="str">
            <v>Implementar acciones de pedagogía social  vinculadas al tema de paz</v>
          </cell>
          <cell r="I487">
            <v>70</v>
          </cell>
          <cell r="J487" t="str">
            <v xml:space="preserve"># de accione de pedagogía social implementadas, sobre el tema de paz </v>
          </cell>
          <cell r="K487" t="str">
            <v># de accione de pedagogía social sobre el tema de paz realizadas</v>
          </cell>
          <cell r="L487">
            <v>60</v>
          </cell>
          <cell r="M487" t="str">
            <v>Número</v>
          </cell>
          <cell r="N487">
            <v>42037</v>
          </cell>
        </row>
        <row r="488">
          <cell r="G488">
            <v>10865</v>
          </cell>
          <cell r="H488" t="str">
            <v>Producir piezas de comunicaciones asociadas a la agenda de víctimas en el proceso de paz.</v>
          </cell>
          <cell r="I488">
            <v>30</v>
          </cell>
          <cell r="J488" t="str">
            <v># de piezas de comunicaciones sobre agenda de víctimas y paz.</v>
          </cell>
          <cell r="K488" t="str">
            <v># de piezas de comunicaciones sobre agenda de víctimas y paz realizadas</v>
          </cell>
          <cell r="L488">
            <v>4</v>
          </cell>
          <cell r="M488" t="str">
            <v>Número</v>
          </cell>
          <cell r="N488">
            <v>42037</v>
          </cell>
        </row>
        <row r="489">
          <cell r="G489">
            <v>10831</v>
          </cell>
          <cell r="H489" t="str">
            <v>Generar reportes estadísticos y analíticos de cifras asociadas a procesos de victimización reconocidos en el RUV y respuestas institucionales en atención y reparación a las víctimas.</v>
          </cell>
          <cell r="I489">
            <v>50</v>
          </cell>
          <cell r="J489" t="str">
            <v># de reportes estadísticos y analíticos</v>
          </cell>
          <cell r="K489" t="str">
            <v># de reportes estadísticos y analíticos elaborados/# de reportes estadísticos y analíticos solicitados</v>
          </cell>
          <cell r="L489">
            <v>100</v>
          </cell>
          <cell r="M489" t="str">
            <v>Porcentual</v>
          </cell>
          <cell r="N489">
            <v>42027</v>
          </cell>
        </row>
        <row r="490">
          <cell r="G490">
            <v>10864</v>
          </cell>
          <cell r="H490" t="str">
            <v>Implementar acciones de pedagogía social  vinculadas al tema de paz</v>
          </cell>
          <cell r="I490">
            <v>70</v>
          </cell>
          <cell r="J490" t="str">
            <v xml:space="preserve"># de accione de pedagogía social implementadas, sobre el tema de paz </v>
          </cell>
          <cell r="K490" t="str">
            <v># de accione de pedagogía social sobre el tema de paz realizadas</v>
          </cell>
          <cell r="L490">
            <v>60</v>
          </cell>
          <cell r="M490" t="str">
            <v>Número</v>
          </cell>
          <cell r="N490">
            <v>42037</v>
          </cell>
        </row>
        <row r="491">
          <cell r="G491">
            <v>10865</v>
          </cell>
          <cell r="H491" t="str">
            <v>Producir piezas de comunicaciones asociadas a la agenda de víctimas en el proceso de paz.</v>
          </cell>
          <cell r="I491">
            <v>30</v>
          </cell>
          <cell r="J491" t="str">
            <v># de piezas de comunicaciones sobre agenda de víctimas y paz.</v>
          </cell>
          <cell r="K491" t="str">
            <v># de piezas de comunicaciones sobre agenda de víctimas y paz realizadas</v>
          </cell>
          <cell r="L491">
            <v>4</v>
          </cell>
          <cell r="M491" t="str">
            <v>Número</v>
          </cell>
          <cell r="N491">
            <v>42037</v>
          </cell>
        </row>
        <row r="492">
          <cell r="G492">
            <v>10864</v>
          </cell>
          <cell r="H492" t="str">
            <v>Implementar acciones de pedagogía social  vinculadas al tema de paz</v>
          </cell>
          <cell r="I492">
            <v>70</v>
          </cell>
          <cell r="J492" t="str">
            <v xml:space="preserve"># de accione de pedagogía social implementadas, sobre el tema de paz </v>
          </cell>
          <cell r="K492" t="str">
            <v># de accione de pedagogía social sobre el tema de paz realizadas</v>
          </cell>
          <cell r="L492">
            <v>60</v>
          </cell>
          <cell r="M492" t="str">
            <v>Número</v>
          </cell>
          <cell r="N492">
            <v>42037</v>
          </cell>
        </row>
        <row r="493">
          <cell r="G493">
            <v>10865</v>
          </cell>
          <cell r="H493" t="str">
            <v>Producir piezas de comunicaciones asociadas a la agenda de víctimas en el proceso de paz.</v>
          </cell>
          <cell r="I493">
            <v>30</v>
          </cell>
          <cell r="J493" t="str">
            <v># de piezas de comunicaciones sobre agenda de víctimas y paz.</v>
          </cell>
          <cell r="K493" t="str">
            <v># de piezas de comunicaciones sobre agenda de víctimas y paz realizadas</v>
          </cell>
          <cell r="L493">
            <v>4</v>
          </cell>
          <cell r="M493" t="str">
            <v>Número</v>
          </cell>
          <cell r="N493">
            <v>42037</v>
          </cell>
        </row>
        <row r="494">
          <cell r="G494">
            <v>10828</v>
          </cell>
          <cell r="H494" t="str">
            <v>Establecer orientaciones técnicas asociadas al gobierno del postconflicto con cinco áreas misionales de la Unidad (Orientadores de SGSH, Enlaces de Reparación Individual, Reparación Colectiva, Participación y Dirección de Gestión Interinstitucional)</v>
          </cell>
          <cell r="I494">
            <v>60</v>
          </cell>
          <cell r="J494" t="str">
            <v>Orientaciones técnicas incorporadas a áreas misionales</v>
          </cell>
          <cell r="K494" t="str">
            <v># de áreas misionales que han incorporado las orientaciones técnicas/# de áreas misionales proyectadas</v>
          </cell>
          <cell r="L494">
            <v>100</v>
          </cell>
          <cell r="M494" t="str">
            <v>Porcentual</v>
          </cell>
          <cell r="N494">
            <v>42037</v>
          </cell>
        </row>
        <row r="495">
          <cell r="G495">
            <v>10828</v>
          </cell>
          <cell r="H495" t="str">
            <v>Establecer orientaciones técnicas asociadas al gobierno del postconflicto con cinco áreas misionales de la Unidad (Orientadores de SGSH, Enlaces de Reparación Individual, Reparación Colectiva, Participación y Dirección de Gestión Interinstitucional)</v>
          </cell>
          <cell r="I495">
            <v>60</v>
          </cell>
          <cell r="J495" t="str">
            <v>Orientaciones técnicas incorporadas a áreas misionales</v>
          </cell>
          <cell r="K495" t="str">
            <v># de áreas misionales que han incorporado las orientaciones técnicas/# de áreas misionales proyectadas</v>
          </cell>
          <cell r="L495">
            <v>100</v>
          </cell>
          <cell r="M495" t="str">
            <v>Porcentual</v>
          </cell>
          <cell r="N495">
            <v>42037</v>
          </cell>
        </row>
        <row r="496">
          <cell r="G496">
            <v>10831</v>
          </cell>
          <cell r="H496" t="str">
            <v>Generar reportes estadísticos y analíticos de cifras asociadas a procesos de victimización reconocidos en el RUV y respuestas institucionales en atención y reparación a las víctimas.</v>
          </cell>
          <cell r="I496">
            <v>50</v>
          </cell>
          <cell r="J496" t="str">
            <v># de reportes estadísticos y analíticos</v>
          </cell>
          <cell r="K496" t="str">
            <v># de reportes estadísticos y analíticos elaborados/# de reportes estadísticos y analíticos solicitados</v>
          </cell>
          <cell r="L496">
            <v>100</v>
          </cell>
          <cell r="M496" t="str">
            <v>Porcentual</v>
          </cell>
          <cell r="N496">
            <v>42027</v>
          </cell>
        </row>
        <row r="497">
          <cell r="G497">
            <v>10831</v>
          </cell>
          <cell r="H497" t="str">
            <v>Generar reportes estadísticos y analíticos de cifras asociadas a procesos de victimización reconocidos en el RUV y respuestas institucionales en atención y reparación a las víctimas.</v>
          </cell>
          <cell r="I497">
            <v>50</v>
          </cell>
          <cell r="J497" t="str">
            <v># de reportes estadísticos y analíticos</v>
          </cell>
          <cell r="K497" t="str">
            <v># de reportes estadísticos y analíticos elaborados/# de reportes estadísticos y analíticos solicitados</v>
          </cell>
          <cell r="L497">
            <v>100</v>
          </cell>
          <cell r="M497" t="str">
            <v>Porcentual</v>
          </cell>
          <cell r="N497">
            <v>42027</v>
          </cell>
        </row>
        <row r="498">
          <cell r="G498">
            <v>10829</v>
          </cell>
          <cell r="H498" t="str">
            <v>Construir estrategia y agenda metodológica para el fortalecimiento de las Direcciones Territoriales en la incorporación de orientaciones técnicas sobre política de víctimas y proceso de paz.</v>
          </cell>
          <cell r="I498">
            <v>20</v>
          </cell>
          <cell r="J498" t="str">
            <v>Estrategia y agenda metodológica para el fortalecimiento de las Direcciones Territoriales en la incorporación de orientaciones técnicas sobre política de víctimas y proceso de paz.</v>
          </cell>
          <cell r="K498" t="str">
            <v>Estrategia elaborada.</v>
          </cell>
          <cell r="L498">
            <v>1</v>
          </cell>
          <cell r="M498" t="str">
            <v>Número</v>
          </cell>
          <cell r="N498">
            <v>42030</v>
          </cell>
        </row>
        <row r="499">
          <cell r="G499">
            <v>10829</v>
          </cell>
          <cell r="H499" t="str">
            <v>Construir estrategia y agenda metodológica para el fortalecimiento de las Direcciones Territoriales en la incorporación de orientaciones técnicas sobre política de víctimas y proceso de paz.</v>
          </cell>
          <cell r="I499">
            <v>20</v>
          </cell>
          <cell r="J499" t="str">
            <v>Estrategia y agenda metodológica para el fortalecimiento de las Direcciones Territoriales en la incorporación de orientaciones técnicas sobre política de víctimas y proceso de paz.</v>
          </cell>
          <cell r="K499" t="str">
            <v>Estrategia elaborada.</v>
          </cell>
          <cell r="L499">
            <v>1</v>
          </cell>
          <cell r="M499" t="str">
            <v>Número</v>
          </cell>
          <cell r="N499">
            <v>42030</v>
          </cell>
        </row>
        <row r="500">
          <cell r="G500">
            <v>10834</v>
          </cell>
          <cell r="H500" t="str">
            <v>Realizar acciones de acompañamiento a iniciativas de participación de las víctimas en el proceso de finalización del conflicto armado y construcción de paz</v>
          </cell>
          <cell r="I500">
            <v>100</v>
          </cell>
          <cell r="J500" t="str">
            <v xml:space="preserve"># de acompañamientos a iniciativas de participación </v>
          </cell>
          <cell r="K500" t="str">
            <v># de acompañamientos a iniciativas de participación realizadas</v>
          </cell>
          <cell r="L500">
            <v>15</v>
          </cell>
          <cell r="M500" t="str">
            <v>Número</v>
          </cell>
          <cell r="N500">
            <v>42051</v>
          </cell>
        </row>
        <row r="501">
          <cell r="G501">
            <v>10829</v>
          </cell>
          <cell r="H501" t="str">
            <v>Construir estrategia y agenda metodológica para el fortalecimiento de las Direcciones Territoriales en la incorporación de orientaciones técnicas sobre política de víctimas y proceso de paz.</v>
          </cell>
          <cell r="I501">
            <v>20</v>
          </cell>
          <cell r="J501" t="str">
            <v>Estrategia y agenda metodológica para el fortalecimiento de las Direcciones Territoriales en la incorporación de orientaciones técnicas sobre política de víctimas y proceso de paz.</v>
          </cell>
          <cell r="K501" t="str">
            <v>Estrategia elaborada.</v>
          </cell>
          <cell r="L501">
            <v>1</v>
          </cell>
          <cell r="M501" t="str">
            <v>Número</v>
          </cell>
          <cell r="N501">
            <v>42030</v>
          </cell>
        </row>
        <row r="502">
          <cell r="G502">
            <v>10833</v>
          </cell>
          <cell r="H502" t="str">
            <v>Producir documentos técnicos asociados a la garantía de los Derechos de las Víctimas, los procesos de adecuación institucional y el desarrollo de política pública.</v>
          </cell>
          <cell r="I502">
            <v>50</v>
          </cell>
          <cell r="J502" t="str">
            <v># de documentos técnicos elaborados</v>
          </cell>
          <cell r="K502" t="str">
            <v>Número de documentos técnicos elaborados/Número de documentos técnicos solicitados</v>
          </cell>
          <cell r="L502">
            <v>100</v>
          </cell>
          <cell r="M502" t="str">
            <v>Número</v>
          </cell>
          <cell r="N502">
            <v>42027</v>
          </cell>
        </row>
        <row r="503">
          <cell r="G503">
            <v>10834</v>
          </cell>
          <cell r="H503" t="str">
            <v>Realizar acciones de acompañamiento a iniciativas de participación de las víctimas en el proceso de finalización del conflicto armado y construcción de paz</v>
          </cell>
          <cell r="I503">
            <v>100</v>
          </cell>
          <cell r="J503" t="str">
            <v xml:space="preserve"># de acompañamientos a iniciativas de participación </v>
          </cell>
          <cell r="K503" t="str">
            <v># de acompañamientos a iniciativas de participación realizadas</v>
          </cell>
          <cell r="L503">
            <v>15</v>
          </cell>
          <cell r="M503" t="str">
            <v>Número</v>
          </cell>
          <cell r="N503">
            <v>42051</v>
          </cell>
        </row>
        <row r="504">
          <cell r="G504">
            <v>10833</v>
          </cell>
          <cell r="H504" t="str">
            <v>Producir documentos técnicos asociados a la garantía de los Derechos de las Víctimas, los procesos de adecuación institucional y el desarrollo de política pública.</v>
          </cell>
          <cell r="I504">
            <v>50</v>
          </cell>
          <cell r="J504" t="str">
            <v># de documentos técnicos elaborados</v>
          </cell>
          <cell r="K504" t="str">
            <v>Número de documentos técnicos elaborados/Número de documentos técnicos solicitados</v>
          </cell>
          <cell r="L504">
            <v>100</v>
          </cell>
          <cell r="M504" t="str">
            <v>Número</v>
          </cell>
          <cell r="N504">
            <v>42027</v>
          </cell>
        </row>
        <row r="505">
          <cell r="G505">
            <v>10834</v>
          </cell>
          <cell r="H505" t="str">
            <v>Realizar acciones de acompañamiento a iniciativas de participación de las víctimas en el proceso de finalización del conflicto armado y construcción de paz</v>
          </cell>
          <cell r="I505">
            <v>100</v>
          </cell>
          <cell r="J505" t="str">
            <v xml:space="preserve"># de acompañamientos a iniciativas de participación </v>
          </cell>
          <cell r="K505" t="str">
            <v># de acompañamientos a iniciativas de participación realizadas</v>
          </cell>
          <cell r="L505">
            <v>15</v>
          </cell>
          <cell r="M505" t="str">
            <v>Número</v>
          </cell>
          <cell r="N505">
            <v>42051</v>
          </cell>
        </row>
        <row r="506">
          <cell r="G506">
            <v>10829</v>
          </cell>
          <cell r="H506" t="str">
            <v>Construir estrategia y agenda metodológica para el fortalecimiento de las Direcciones Territoriales en la incorporación de orientaciones técnicas sobre política de víctimas y proceso de paz.</v>
          </cell>
          <cell r="I506">
            <v>20</v>
          </cell>
          <cell r="J506" t="str">
            <v>Estrategia y agenda metodológica para el fortalecimiento de las Direcciones Territoriales en la incorporación de orientaciones técnicas sobre política de víctimas y proceso de paz.</v>
          </cell>
          <cell r="K506" t="str">
            <v>Estrategia elaborada.</v>
          </cell>
          <cell r="L506">
            <v>1</v>
          </cell>
          <cell r="M506" t="str">
            <v>Número</v>
          </cell>
          <cell r="N506">
            <v>42030</v>
          </cell>
        </row>
        <row r="507">
          <cell r="G507">
            <v>10833</v>
          </cell>
          <cell r="H507" t="str">
            <v>Producir documentos técnicos asociados a la garantía de los Derechos de las Víctimas, los procesos de adecuación institucional y el desarrollo de política pública.</v>
          </cell>
          <cell r="I507">
            <v>50</v>
          </cell>
          <cell r="J507" t="str">
            <v># de documentos técnicos elaborados</v>
          </cell>
          <cell r="K507" t="str">
            <v>Número de documentos técnicos elaborados/Número de documentos técnicos solicitados</v>
          </cell>
          <cell r="L507">
            <v>100</v>
          </cell>
          <cell r="M507" t="str">
            <v>Número</v>
          </cell>
          <cell r="N507">
            <v>42027</v>
          </cell>
        </row>
        <row r="508">
          <cell r="G508">
            <v>10830</v>
          </cell>
          <cell r="H508" t="str">
            <v>Fortalecer a las Direcciones Territoriales en conocimiento del proceso de paz y generación de agenda de acompañamiento a víctimas frente al proceso, mediante estrategia generada.</v>
          </cell>
          <cell r="I508">
            <v>20</v>
          </cell>
          <cell r="J508" t="str">
            <v>Capacitaciones y acuerdos de servicios con DTs</v>
          </cell>
          <cell r="K508" t="str">
            <v># de DTs fortalecidas con la estrategia</v>
          </cell>
          <cell r="L508">
            <v>20</v>
          </cell>
          <cell r="M508" t="str">
            <v>Número</v>
          </cell>
          <cell r="N508">
            <v>42037</v>
          </cell>
        </row>
        <row r="509">
          <cell r="G509">
            <v>10830</v>
          </cell>
          <cell r="H509" t="str">
            <v>Fortalecer a las Direcciones Territoriales en conocimiento del proceso de paz y generación de agenda de acompañamiento a víctimas frente al proceso, mediante estrategia generada.</v>
          </cell>
          <cell r="I509">
            <v>20</v>
          </cell>
          <cell r="J509" t="str">
            <v>Capacitaciones y acuerdos de servicios con DTs</v>
          </cell>
          <cell r="K509" t="str">
            <v># de DTs fortalecidas con la estrategia</v>
          </cell>
          <cell r="L509">
            <v>20</v>
          </cell>
          <cell r="M509" t="str">
            <v>Número</v>
          </cell>
          <cell r="N509">
            <v>42037</v>
          </cell>
        </row>
        <row r="510">
          <cell r="G510">
            <v>10830</v>
          </cell>
          <cell r="H510" t="str">
            <v>Fortalecer a las Direcciones Territoriales en conocimiento del proceso de paz y generación de agenda de acompañamiento a víctimas frente al proceso, mediante estrategia generada.</v>
          </cell>
          <cell r="I510">
            <v>20</v>
          </cell>
          <cell r="J510" t="str">
            <v>Capacitaciones y acuerdos de servicios con DTs</v>
          </cell>
          <cell r="K510" t="str">
            <v># de DTs fortalecidas con la estrategia</v>
          </cell>
          <cell r="L510">
            <v>20</v>
          </cell>
          <cell r="M510" t="str">
            <v>Número</v>
          </cell>
          <cell r="N510">
            <v>42037</v>
          </cell>
        </row>
        <row r="511">
          <cell r="G511">
            <v>10833</v>
          </cell>
          <cell r="H511" t="str">
            <v>Producir documentos técnicos asociados a la garantía de los Derechos de las Víctimas, los procesos de adecuación institucional y el desarrollo de política pública.</v>
          </cell>
          <cell r="I511">
            <v>50</v>
          </cell>
          <cell r="J511" t="str">
            <v># de documentos técnicos elaborados</v>
          </cell>
          <cell r="K511" t="str">
            <v>Número de documentos técnicos elaborados/Número de documentos técnicos solicitados</v>
          </cell>
          <cell r="L511">
            <v>100</v>
          </cell>
          <cell r="M511" t="str">
            <v>Número</v>
          </cell>
          <cell r="N511">
            <v>42027</v>
          </cell>
        </row>
        <row r="512">
          <cell r="G512">
            <v>10981</v>
          </cell>
          <cell r="H512" t="str">
            <v>Ajuste a los criterios de certificación de las entidades nacionales y territoriales del SNARIV de acuerdo a los criterios de focalización obligatoria de oferta (parágrafo, art. 31). (DGI - DRGI, DGSH, DR, OAP, OAJ)</v>
          </cell>
          <cell r="I512">
            <v>1</v>
          </cell>
          <cell r="J512" t="str">
            <v>A junio se debe contar con la metodología de certificación 2015. (DGI - DRGI, DGSH, DR, OAP, OAJ)</v>
          </cell>
          <cell r="K512" t="str">
            <v>Metodología de certificación 2015.</v>
          </cell>
          <cell r="L512">
            <v>1</v>
          </cell>
          <cell r="M512" t="str">
            <v>Número</v>
          </cell>
          <cell r="N512">
            <v>42032</v>
          </cell>
        </row>
        <row r="513">
          <cell r="G513">
            <v>10821</v>
          </cell>
          <cell r="H513" t="str">
            <v>Implementación del Decreto por ICBF para el componente de alimentación (DGSH - DGI)</v>
          </cell>
          <cell r="I513">
            <v>1</v>
          </cell>
          <cell r="J513" t="str">
            <v>A febrero de 2015, dependiendo de la decisión de la actividad anterior, se debe Implementar el Decreto por ICBF para el componente de alimentación.  (DGSH - DGI)</v>
          </cell>
          <cell r="K513" t="str">
            <v>Implementación del Decreto por ICBF para el componente de alimentación</v>
          </cell>
          <cell r="L513">
            <v>1</v>
          </cell>
          <cell r="M513" t="str">
            <v>Número</v>
          </cell>
          <cell r="N513">
            <v>42027</v>
          </cell>
        </row>
        <row r="514">
          <cell r="G514">
            <v>11031</v>
          </cell>
          <cell r="H514" t="str">
            <v>Contar con una estrategia de divulgación y socialización a víctimas del decreto 2569</v>
          </cell>
          <cell r="I514">
            <v>0</v>
          </cell>
          <cell r="J514" t="str">
            <v xml:space="preserve">Estrategia de divulgación y socialización del decreto 2569 </v>
          </cell>
          <cell r="K514" t="str">
            <v>Número de estrategias de divulgación y socialización del decreto 2569</v>
          </cell>
          <cell r="L514">
            <v>1</v>
          </cell>
          <cell r="M514" t="str">
            <v>Número</v>
          </cell>
          <cell r="N514">
            <v>42049</v>
          </cell>
        </row>
        <row r="515">
          <cell r="G515">
            <v>10954</v>
          </cell>
          <cell r="H515" t="str">
            <v>Contar con una estrategia de divulgación y socialización dirigida a víctimas (COMUNICAC.-ESCUELA DE REPARACIONES,SUB. DE PARTICIPACIÓN)</v>
          </cell>
          <cell r="I515">
            <v>1</v>
          </cell>
          <cell r="J515" t="str">
            <v>A abril de deben contar con talleres semanales en los puntos de atención. (COMUNICAC.-ESCUELA DE REPARACIONES,SUB. DE PARTICIPACIÓN)</v>
          </cell>
          <cell r="K515" t="str">
            <v>Número de talleres semanales en los puntos de atención.</v>
          </cell>
          <cell r="L515">
            <v>4</v>
          </cell>
          <cell r="M515" t="str">
            <v>Número</v>
          </cell>
          <cell r="N515">
            <v>42032</v>
          </cell>
        </row>
        <row r="516">
          <cell r="G516">
            <v>10822</v>
          </cell>
          <cell r="H516" t="str">
            <v>Resolución que define condiciones de carencias graves y leves (art. 11 Y 20). (DGSH - OAJ)</v>
          </cell>
          <cell r="I516">
            <v>1</v>
          </cell>
          <cell r="J516" t="str">
            <v>A marzo de 2015 se debe contar con la resolución que define las condiciones de carencias graves y leves (DGSH - OAJ)</v>
          </cell>
          <cell r="K516" t="str">
            <v>Resolución aprobada y socializada</v>
          </cell>
          <cell r="L516">
            <v>1</v>
          </cell>
          <cell r="M516" t="str">
            <v>Número</v>
          </cell>
          <cell r="N516">
            <v>42027</v>
          </cell>
        </row>
        <row r="517">
          <cell r="G517">
            <v>10933</v>
          </cell>
          <cell r="H517" t="str">
            <v>Medición automatizada de carencias y de subsistencia mínima. (DGSH - OTI, DRGI, OAJ, DR)</v>
          </cell>
          <cell r="I517">
            <v>1</v>
          </cell>
          <cell r="J517" t="str">
            <v>A febrero se debe contar con PAARI Unificado funcionando y en operación (precargue RUV, validaciones, correcciones) (DGSH - OTI, DRGI, OAJ, DR)</v>
          </cell>
          <cell r="K517" t="str">
            <v>PAARI Unificado funcionando y en operación (precargue RUV, validaciones, correcciones)</v>
          </cell>
          <cell r="L517">
            <v>1</v>
          </cell>
          <cell r="M517" t="str">
            <v>Número</v>
          </cell>
          <cell r="N517">
            <v>42032</v>
          </cell>
        </row>
        <row r="518">
          <cell r="G518">
            <v>10934</v>
          </cell>
          <cell r="H518" t="str">
            <v>Medición automatizada de carencias y de subsistencia mínima. (DGSH - OTI, DRGI, OAJ, DR)</v>
          </cell>
          <cell r="I518">
            <v>1</v>
          </cell>
          <cell r="J518" t="str">
            <v>a marzo se debe contar con el modelo ajustado de medición de SM en pruebas. (DGSH - OTI, DRGI, OAJ, DR)</v>
          </cell>
          <cell r="K518" t="str">
            <v>Modelo ajustado de medición de SM en pruebas.</v>
          </cell>
          <cell r="L518">
            <v>1</v>
          </cell>
          <cell r="M518" t="str">
            <v>Número</v>
          </cell>
          <cell r="N518">
            <v>42032</v>
          </cell>
        </row>
        <row r="519">
          <cell r="G519">
            <v>10942</v>
          </cell>
          <cell r="H519" t="str">
            <v>Condiciones en que se debe realizar la declaración de las víctimas que consideran que no presentan carencias en subsistencia mínima (numeral 6, art. 21) (declaración voluntaria, libre e informada de que no tiene carencias). (DGSH - DR - OAJ, OTI)</v>
          </cell>
          <cell r="I519">
            <v>1</v>
          </cell>
          <cell r="J519" t="str">
            <v>A febrero se debe contar con el protocolo operativo de declaración de manifestación de Subsistencia Mínima por parte de las víctimas. (DGSH - DR - OAJ, OTI)</v>
          </cell>
          <cell r="K519" t="str">
            <v>Protocolo operativo de declaración de manifestación de Subsistencia Mínima por parte de las víctimas.</v>
          </cell>
          <cell r="L519">
            <v>1</v>
          </cell>
          <cell r="M519" t="str">
            <v>Número</v>
          </cell>
          <cell r="N519">
            <v>42032</v>
          </cell>
        </row>
        <row r="520">
          <cell r="G520">
            <v>10812</v>
          </cell>
          <cell r="H520" t="str">
            <v>Proceso para acceso prioritario a medidas de reparación (parágrafo 1, art. 1). (DR - RNI, DGSH)</v>
          </cell>
          <cell r="I520">
            <v>1</v>
          </cell>
          <cell r="J520" t="str">
            <v>a marzo de 2014 se debe contar con el protocolo para indemnizar de acuerdo a la medición de Subsistencia Mínima. (DR - RNI, DGSH)</v>
          </cell>
          <cell r="K520" t="str">
            <v>Protocolo para indemnizar de acuerdo a la medición de Subsistencia Mínima.</v>
          </cell>
          <cell r="L520">
            <v>1</v>
          </cell>
          <cell r="M520" t="str">
            <v>Número</v>
          </cell>
          <cell r="N520">
            <v>42026</v>
          </cell>
        </row>
        <row r="521">
          <cell r="G521">
            <v>10821</v>
          </cell>
          <cell r="H521" t="str">
            <v>Implementación del Decreto por ICBF para el componente de alimentación (DGSH - DGI)</v>
          </cell>
          <cell r="I521">
            <v>1</v>
          </cell>
          <cell r="J521" t="str">
            <v>A febrero de 2015, dependiendo de la decisión de la actividad anterior, se debe Implementar el Decreto por ICBF para el componente de alimentación.  (DGSH - DGI)</v>
          </cell>
          <cell r="K521" t="str">
            <v>Implementación del Decreto por ICBF para el componente de alimentación</v>
          </cell>
          <cell r="L521">
            <v>1</v>
          </cell>
          <cell r="M521" t="str">
            <v>Número</v>
          </cell>
          <cell r="N521">
            <v>42027</v>
          </cell>
        </row>
        <row r="522">
          <cell r="G522">
            <v>10943</v>
          </cell>
          <cell r="H522" t="str">
            <v>Medición automatizada de superación de situación de vulnerabilidad a través del IRSE (incisos 1 y 2, artículo 22). (DR - OTI, DRGI, DGSH, OAJ)</v>
          </cell>
          <cell r="I522">
            <v>1</v>
          </cell>
          <cell r="J522" t="str">
            <v>A febrero se debe contar con el documento de metodología de cálculo: conceptual, procedimental y técnico (DER) (DR - OTI, DRGI, DGSH, OAJ)</v>
          </cell>
          <cell r="K522" t="str">
            <v>Documento de metodología de cálculo: conceptual, procedimental y técnico (DER)</v>
          </cell>
          <cell r="L522">
            <v>1</v>
          </cell>
          <cell r="M522" t="str">
            <v>Número</v>
          </cell>
          <cell r="N522">
            <v>42032</v>
          </cell>
        </row>
        <row r="523">
          <cell r="G523">
            <v>10951</v>
          </cell>
          <cell r="H523" t="str">
            <v>Resolución para reglamentar la medición de la SSV. (dr - DGSH, OAJ)</v>
          </cell>
          <cell r="I523">
            <v>1</v>
          </cell>
          <cell r="J523" t="str">
            <v>A abril se debe contar con la resolución firmada. (DR - DGSH, OAJ)</v>
          </cell>
          <cell r="K523" t="str">
            <v>Resolución firmada.</v>
          </cell>
          <cell r="L523">
            <v>1</v>
          </cell>
          <cell r="M523" t="str">
            <v>Número</v>
          </cell>
          <cell r="N523">
            <v>42032</v>
          </cell>
        </row>
        <row r="524">
          <cell r="G524">
            <v>10983</v>
          </cell>
          <cell r="H524" t="str">
            <v>Modelo de acto administrativo motivado de resolución para entrega de indemnización (citar resolución de registro). (DR - DGSH, OAJ)</v>
          </cell>
          <cell r="I524">
            <v>1</v>
          </cell>
          <cell r="J524" t="str">
            <v>A marzo se debe contar con el borrador de resolución  (DR - DGSH, OAJ)</v>
          </cell>
          <cell r="K524" t="str">
            <v xml:space="preserve"> Borrador de resolución </v>
          </cell>
          <cell r="L524">
            <v>1</v>
          </cell>
          <cell r="M524" t="str">
            <v>Número</v>
          </cell>
          <cell r="N524">
            <v>42035</v>
          </cell>
        </row>
        <row r="525">
          <cell r="G525">
            <v>10984</v>
          </cell>
          <cell r="H525" t="str">
            <v>Modelo de acto administrativo motivado de resolución sobre declaración de superación de situación de vulnerabilidad (art. 32). (DR - DGSH, OAJ)</v>
          </cell>
          <cell r="I525">
            <v>1</v>
          </cell>
          <cell r="J525" t="str">
            <v>A marzo se debe contar con el proyecto de resolución que reglamenta la SSV (DR - DGSH, OAJ)</v>
          </cell>
          <cell r="K525" t="str">
            <v>Proyecto de resolución que reglamenta la SSV</v>
          </cell>
          <cell r="L525">
            <v>1</v>
          </cell>
          <cell r="M525" t="str">
            <v>Número</v>
          </cell>
          <cell r="N525">
            <v>42035</v>
          </cell>
        </row>
        <row r="526">
          <cell r="G526">
            <v>10970</v>
          </cell>
          <cell r="H526" t="str">
            <v>Emisión de listados y de solicitudes administrativas  con base, para la focalización de la oferta (art. 29). (RNI - DGI)</v>
          </cell>
          <cell r="I526">
            <v>0</v>
          </cell>
          <cell r="J526" t="str">
            <v>A febrero se debe contar con la emisión de prueba de listados. (RNI - DGI)</v>
          </cell>
          <cell r="K526" t="str">
            <v>Documento con la emisión de prueba de listados.</v>
          </cell>
          <cell r="L526">
            <v>1</v>
          </cell>
          <cell r="M526" t="str">
            <v>Número</v>
          </cell>
          <cell r="N526">
            <v>42032</v>
          </cell>
        </row>
        <row r="527">
          <cell r="G527">
            <v>10970</v>
          </cell>
          <cell r="H527" t="str">
            <v>Emisión de listados y de solicitudes administrativas  con base, para la focalización de la oferta (art. 29). (RNI - DGI)</v>
          </cell>
          <cell r="I527">
            <v>0</v>
          </cell>
          <cell r="J527" t="str">
            <v>A febrero se debe contar con la emisión de prueba de listados. (RNI - DGI)</v>
          </cell>
          <cell r="K527" t="str">
            <v>Documento con la emisión de prueba de listados.</v>
          </cell>
          <cell r="L527">
            <v>1</v>
          </cell>
          <cell r="M527" t="str">
            <v>Número</v>
          </cell>
          <cell r="N527">
            <v>42032</v>
          </cell>
        </row>
        <row r="528">
          <cell r="G528">
            <v>10971</v>
          </cell>
          <cell r="H528" t="str">
            <v>Emisión de listados y de solicitudes administrativas  con base, para la focalización de la oferta (art. 29). (RNI - DGI)</v>
          </cell>
          <cell r="I528">
            <v>1</v>
          </cell>
          <cell r="J528" t="str">
            <v>A marzo se debe contar con la primera versión del protocolo operativo
 (15 de marzo). (RNI - DGI)</v>
          </cell>
          <cell r="K528" t="str">
            <v>Primera versión del protocolo operativo
 (15 de marzo).</v>
          </cell>
          <cell r="L528">
            <v>1</v>
          </cell>
          <cell r="M528" t="str">
            <v>Número</v>
          </cell>
          <cell r="N528">
            <v>42032</v>
          </cell>
        </row>
        <row r="529">
          <cell r="G529">
            <v>10824</v>
          </cell>
          <cell r="H529" t="str">
            <v>Condiciones de homologación de la caracterización que hagan las EETT u otras entidades para efecto de identificación de carencias en alojamiento temporal y alimentación. Modelo de Caracterización Unidad, ANSPE y algunas EETT. (RNI - DGSH, DR, DGI, OTI)</v>
          </cell>
          <cell r="I529">
            <v>1</v>
          </cell>
          <cell r="J529" t="str">
            <v>A marzo de 2015 se debe contar con el protocolo de homologación. (RNI - DGSH, DR, DGI, OTI)</v>
          </cell>
          <cell r="K529" t="str">
            <v>Protocolo de homologación aprobado.</v>
          </cell>
          <cell r="L529">
            <v>1</v>
          </cell>
          <cell r="M529" t="str">
            <v>Número</v>
          </cell>
          <cell r="N529">
            <v>42027</v>
          </cell>
        </row>
        <row r="530">
          <cell r="G530">
            <v>10954</v>
          </cell>
          <cell r="H530" t="str">
            <v>Contar con una estrategia de divulgación y socialización dirigida a víctimas (COMUNICAC.-ESCUELA DE REPARACIONES,SUB. DE PARTICIPACIÓN)</v>
          </cell>
          <cell r="I530">
            <v>1</v>
          </cell>
          <cell r="J530" t="str">
            <v>A abril de deben contar con talleres semanales en los puntos de atención. (COMUNICAC.-ESCUELA DE REPARACIONES,SUB. DE PARTICIPACIÓN)</v>
          </cell>
          <cell r="K530" t="str">
            <v>Número de talleres semanales en los puntos de atención.</v>
          </cell>
          <cell r="L530">
            <v>4</v>
          </cell>
          <cell r="M530" t="str">
            <v>Número</v>
          </cell>
          <cell r="N530">
            <v>42032</v>
          </cell>
        </row>
        <row r="531">
          <cell r="G531">
            <v>10812</v>
          </cell>
          <cell r="H531" t="str">
            <v>Proceso para acceso prioritario a medidas de reparación (parágrafo 1, art. 1). (DR - RNI, DGSH)</v>
          </cell>
          <cell r="I531">
            <v>1</v>
          </cell>
          <cell r="J531" t="str">
            <v>a marzo de 2014 se debe contar con el protocolo para indemnizar de acuerdo a la medición de Subsistencia Mínima. (DR - RNI, DGSH)</v>
          </cell>
          <cell r="K531" t="str">
            <v>Protocolo para indemnizar de acuerdo a la medición de Subsistencia Mínima.</v>
          </cell>
          <cell r="L531">
            <v>1</v>
          </cell>
          <cell r="M531" t="str">
            <v>Número</v>
          </cell>
          <cell r="N531">
            <v>42026</v>
          </cell>
        </row>
        <row r="532">
          <cell r="G532">
            <v>10819</v>
          </cell>
          <cell r="H532" t="str">
            <v>Adopción formal del MAARIV por resolución o instrumento interno (Inciso 2, art. 2). (DR-DGSH - OAJ)</v>
          </cell>
          <cell r="I532">
            <v>1</v>
          </cell>
          <cell r="J532" t="str">
            <v>A mayo de 2015 se debe contar con el manual operativo del MAARIV (DR-DGSH - OAJ)</v>
          </cell>
          <cell r="K532" t="str">
            <v>Manual Operativo socializado</v>
          </cell>
          <cell r="L532">
            <v>1</v>
          </cell>
          <cell r="M532" t="str">
            <v>Número</v>
          </cell>
          <cell r="N532">
            <v>42027</v>
          </cell>
        </row>
        <row r="533">
          <cell r="G533">
            <v>10943</v>
          </cell>
          <cell r="H533" t="str">
            <v>Medición automatizada de superación de situación de vulnerabilidad a través del IRSE (incisos 1 y 2, artículo 22). (DR - OTI, DRGI, DGSH, OAJ)</v>
          </cell>
          <cell r="I533">
            <v>1</v>
          </cell>
          <cell r="J533" t="str">
            <v>A febrero se debe contar con el documento de metodología de cálculo: conceptual, procedimental y técnico (DER) (DR - OTI, DRGI, DGSH, OAJ)</v>
          </cell>
          <cell r="K533" t="str">
            <v>Documento de metodología de cálculo: conceptual, procedimental y técnico (DER)</v>
          </cell>
          <cell r="L533">
            <v>1</v>
          </cell>
          <cell r="M533" t="str">
            <v>Número</v>
          </cell>
          <cell r="N533">
            <v>42032</v>
          </cell>
        </row>
        <row r="534">
          <cell r="G534">
            <v>10951</v>
          </cell>
          <cell r="H534" t="str">
            <v>Resolución para reglamentar la medición de la SSV. (dr - DGSH, OAJ)</v>
          </cell>
          <cell r="I534">
            <v>1</v>
          </cell>
          <cell r="J534" t="str">
            <v>A abril se debe contar con la resolución firmada. (DR - DGSH, OAJ)</v>
          </cell>
          <cell r="K534" t="str">
            <v>Resolución firmada.</v>
          </cell>
          <cell r="L534">
            <v>1</v>
          </cell>
          <cell r="M534" t="str">
            <v>Número</v>
          </cell>
          <cell r="N534">
            <v>42032</v>
          </cell>
        </row>
        <row r="535">
          <cell r="G535">
            <v>10983</v>
          </cell>
          <cell r="H535" t="str">
            <v>Modelo de acto administrativo motivado de resolución para entrega de indemnización (citar resolución de registro). (DR - DGSH, OAJ)</v>
          </cell>
          <cell r="I535">
            <v>1</v>
          </cell>
          <cell r="J535" t="str">
            <v>A marzo se debe contar con el borrador de resolución  (DR - DGSH, OAJ)</v>
          </cell>
          <cell r="K535" t="str">
            <v xml:space="preserve"> Borrador de resolución </v>
          </cell>
          <cell r="L535">
            <v>1</v>
          </cell>
          <cell r="M535" t="str">
            <v>Número</v>
          </cell>
          <cell r="N535">
            <v>42035</v>
          </cell>
        </row>
        <row r="536">
          <cell r="G536">
            <v>10984</v>
          </cell>
          <cell r="H536" t="str">
            <v>Modelo de acto administrativo motivado de resolución sobre declaración de superación de situación de vulnerabilidad (art. 32). (DR - DGSH, OAJ)</v>
          </cell>
          <cell r="I536">
            <v>1</v>
          </cell>
          <cell r="J536" t="str">
            <v>A marzo se debe contar con el proyecto de resolución que reglamenta la SSV (DR - DGSH, OAJ)</v>
          </cell>
          <cell r="K536" t="str">
            <v>Proyecto de resolución que reglamenta la SSV</v>
          </cell>
          <cell r="L536">
            <v>1</v>
          </cell>
          <cell r="M536" t="str">
            <v>Número</v>
          </cell>
          <cell r="N536">
            <v>42035</v>
          </cell>
        </row>
        <row r="537">
          <cell r="G537">
            <v>10981</v>
          </cell>
          <cell r="H537" t="str">
            <v>Ajuste a los criterios de certificación de las entidades nacionales y territoriales del SNARIV de acuerdo a los criterios de focalización obligatoria de oferta (parágrafo, art. 31). (DGI - DRGI, DGSH, DR, OAP, OAJ)</v>
          </cell>
          <cell r="I537">
            <v>1</v>
          </cell>
          <cell r="J537" t="str">
            <v>A junio se debe contar con la metodología de certificación 2015. (DGI - DRGI, DGSH, DR, OAP, OAJ)</v>
          </cell>
          <cell r="K537" t="str">
            <v>Metodología de certificación 2015.</v>
          </cell>
          <cell r="L537">
            <v>1</v>
          </cell>
          <cell r="M537" t="str">
            <v>Número</v>
          </cell>
          <cell r="N537">
            <v>42032</v>
          </cell>
        </row>
        <row r="538">
          <cell r="G538">
            <v>10933</v>
          </cell>
          <cell r="H538" t="str">
            <v>Medición automatizada de carencias y de subsistencia mínima. (DGSH - OTI, DRGI, OAJ, DR)</v>
          </cell>
          <cell r="I538">
            <v>1</v>
          </cell>
          <cell r="J538" t="str">
            <v>A febrero se debe contar con PAARI Unificado funcionando y en operación (precargue RUV, validaciones, correcciones) (DGSH - OTI, DRGI, OAJ, DR)</v>
          </cell>
          <cell r="K538" t="str">
            <v>PAARI Unificado funcionando y en operación (precargue RUV, validaciones, correcciones)</v>
          </cell>
          <cell r="L538">
            <v>1</v>
          </cell>
          <cell r="M538" t="str">
            <v>Número</v>
          </cell>
          <cell r="N538">
            <v>42032</v>
          </cell>
        </row>
        <row r="539">
          <cell r="G539">
            <v>10934</v>
          </cell>
          <cell r="H539" t="str">
            <v>Medición automatizada de carencias y de subsistencia mínima. (DGSH - OTI, DRGI, OAJ, DR)</v>
          </cell>
          <cell r="I539">
            <v>1</v>
          </cell>
          <cell r="J539" t="str">
            <v>a marzo se debe contar con el modelo ajustado de medición de SM en pruebas. (DGSH - OTI, DRGI, OAJ, DR)</v>
          </cell>
          <cell r="K539" t="str">
            <v>Modelo ajustado de medición de SM en pruebas.</v>
          </cell>
          <cell r="L539">
            <v>1</v>
          </cell>
          <cell r="M539" t="str">
            <v>Número</v>
          </cell>
          <cell r="N539">
            <v>42032</v>
          </cell>
        </row>
        <row r="540">
          <cell r="G540">
            <v>10942</v>
          </cell>
          <cell r="H540" t="str">
            <v>Condiciones en que se debe realizar la declaración de las víctimas que consideran que no presentan carencias en subsistencia mínima (numeral 6, art. 21) (declaración voluntaria, libre e informada de que no tiene carencias). (DGSH - DR - OAJ, OTI)</v>
          </cell>
          <cell r="I540">
            <v>1</v>
          </cell>
          <cell r="J540" t="str">
            <v>A febrero se debe contar con el protocolo operativo de declaración de manifestación de Subsistencia Mínima por parte de las víctimas. (DGSH - DR - OAJ, OTI)</v>
          </cell>
          <cell r="K540" t="str">
            <v>Protocolo operativo de declaración de manifestación de Subsistencia Mínima por parte de las víctimas.</v>
          </cell>
          <cell r="L540">
            <v>1</v>
          </cell>
          <cell r="M540" t="str">
            <v>Número</v>
          </cell>
          <cell r="N540">
            <v>42032</v>
          </cell>
        </row>
        <row r="541">
          <cell r="G541">
            <v>10932</v>
          </cell>
          <cell r="H541" t="str">
            <v>Contar con una estrategia de divulgación interna en la Unidad para las Víctimas (TALENTO HUMANO-ESCUELA DE REPARACIONES, OAC)</v>
          </cell>
          <cell r="I541">
            <v>1</v>
          </cell>
          <cell r="J541" t="str">
            <v>A febrero se debe contar con un Flash informativo (TALENTO HUMANO-ESCUELA DE REPARACIONES, OAC)</v>
          </cell>
          <cell r="K541" t="str">
            <v>Número de Flash informativo</v>
          </cell>
          <cell r="L541">
            <v>1</v>
          </cell>
          <cell r="M541" t="str">
            <v>Número</v>
          </cell>
          <cell r="N541">
            <v>42032</v>
          </cell>
        </row>
        <row r="542">
          <cell r="G542">
            <v>10822</v>
          </cell>
          <cell r="H542" t="str">
            <v>Resolución que define condiciones de carencias graves y leves (art. 11 Y 20). (DGSH - OAJ)</v>
          </cell>
          <cell r="I542">
            <v>1</v>
          </cell>
          <cell r="J542" t="str">
            <v>A marzo de 2015 se debe contar con la resolución que define las condiciones de carencias graves y leves (DGSH - OAJ)</v>
          </cell>
          <cell r="K542" t="str">
            <v>Resolución aprobada y socializada</v>
          </cell>
          <cell r="L542">
            <v>1</v>
          </cell>
          <cell r="M542" t="str">
            <v>Número</v>
          </cell>
          <cell r="N542">
            <v>42027</v>
          </cell>
        </row>
        <row r="543">
          <cell r="G543">
            <v>10819</v>
          </cell>
          <cell r="H543" t="str">
            <v>Adopción formal del MAARIV por resolución o instrumento interno (Inciso 2, art. 2). (DR-DGSH - OAJ)</v>
          </cell>
          <cell r="I543">
            <v>1</v>
          </cell>
          <cell r="J543" t="str">
            <v>A mayo de 2015 se debe contar con el manual operativo del MAARIV (DR-DGSH - OAJ)</v>
          </cell>
          <cell r="K543" t="str">
            <v>Manual Operativo socializado</v>
          </cell>
          <cell r="L543">
            <v>1</v>
          </cell>
          <cell r="M543" t="str">
            <v>Número</v>
          </cell>
          <cell r="N543">
            <v>42027</v>
          </cell>
        </row>
        <row r="544">
          <cell r="G544">
            <v>10932</v>
          </cell>
          <cell r="H544" t="str">
            <v>Contar con una estrategia de divulgación interna en la Unidad para las Víctimas (TALENTO HUMANO-ESCUELA DE REPARACIONES, OAC)</v>
          </cell>
          <cell r="I544">
            <v>1</v>
          </cell>
          <cell r="J544" t="str">
            <v>A febrero se debe contar con un Flash informativo (TALENTO HUMANO-ESCUELA DE REPARACIONES, OAC)</v>
          </cell>
          <cell r="K544" t="str">
            <v>Número de Flash informativo</v>
          </cell>
          <cell r="L544">
            <v>1</v>
          </cell>
          <cell r="M544" t="str">
            <v>Número</v>
          </cell>
          <cell r="N544">
            <v>42032</v>
          </cell>
        </row>
        <row r="545">
          <cell r="G545">
            <v>10824</v>
          </cell>
          <cell r="H545" t="str">
            <v>Condiciones de homologación de la caracterización que hagan las EETT u otras entidades para efecto de identificación de carencias en alojamiento temporal y alimentación. Modelo de Caracterización Unidad, ANSPE y algunas EETT. (RNI - DGSH, DR, DGI, OTI)</v>
          </cell>
          <cell r="I545">
            <v>1</v>
          </cell>
          <cell r="J545" t="str">
            <v>A marzo de 2015 se debe contar con el protocolo de homologación. (RNI - DGSH, DR, DGI, OTI)</v>
          </cell>
          <cell r="K545" t="str">
            <v>Protocolo de homologación aprobado.</v>
          </cell>
          <cell r="L545">
            <v>1</v>
          </cell>
          <cell r="M545" t="str">
            <v>Número</v>
          </cell>
          <cell r="N545">
            <v>42027</v>
          </cell>
        </row>
        <row r="546">
          <cell r="G546">
            <v>10971</v>
          </cell>
          <cell r="H546" t="str">
            <v>Emisión de listados y de solicitudes administrativas  con base, para la focalización de la oferta (art. 29). (RNI - DGI)</v>
          </cell>
          <cell r="I546">
            <v>1</v>
          </cell>
          <cell r="J546" t="str">
            <v>A marzo se debe contar con la primera versión del protocolo operativo
 (15 de marzo). (RNI - DGI)</v>
          </cell>
          <cell r="K546" t="str">
            <v>Primera versión del protocolo operativo
 (15 de marzo).</v>
          </cell>
          <cell r="L546">
            <v>1</v>
          </cell>
          <cell r="M546" t="str">
            <v>Número</v>
          </cell>
          <cell r="N546">
            <v>42032</v>
          </cell>
        </row>
        <row r="547">
          <cell r="G547">
            <v>10981</v>
          </cell>
          <cell r="H547" t="str">
            <v>Ajuste a los criterios de certificación de las entidades nacionales y territoriales del SNARIV de acuerdo a los criterios de focalización obligatoria de oferta (parágrafo, art. 31). (DGI - DRGI, DGSH, DR, OAP, OAJ)</v>
          </cell>
          <cell r="I547">
            <v>1</v>
          </cell>
          <cell r="J547" t="str">
            <v>A junio se debe contar con la metodología de certificación 2015. (DGI - DRGI, DGSH, DR, OAP, OAJ)</v>
          </cell>
          <cell r="K547" t="str">
            <v>Metodología de certificación 2015.</v>
          </cell>
          <cell r="L547">
            <v>1</v>
          </cell>
          <cell r="M547" t="str">
            <v>Número</v>
          </cell>
          <cell r="N547">
            <v>42032</v>
          </cell>
        </row>
        <row r="548">
          <cell r="G548">
            <v>10812</v>
          </cell>
          <cell r="H548" t="str">
            <v>Proceso para acceso prioritario a medidas de reparación (parágrafo 1, art. 1). (DR - RNI, DGSH)</v>
          </cell>
          <cell r="I548">
            <v>1</v>
          </cell>
          <cell r="J548" t="str">
            <v>a marzo de 2014 se debe contar con el protocolo para indemnizar de acuerdo a la medición de Subsistencia Mínima. (DR - RNI, DGSH)</v>
          </cell>
          <cell r="K548" t="str">
            <v>Protocolo para indemnizar de acuerdo a la medición de Subsistencia Mínima.</v>
          </cell>
          <cell r="L548">
            <v>1</v>
          </cell>
          <cell r="M548" t="str">
            <v>Número</v>
          </cell>
          <cell r="N548">
            <v>42026</v>
          </cell>
        </row>
        <row r="549">
          <cell r="G549">
            <v>10819</v>
          </cell>
          <cell r="H549" t="str">
            <v>Adopción formal del MAARIV por resolución o instrumento interno (Inciso 2, art. 2). (DR-DGSH - OAJ)</v>
          </cell>
          <cell r="I549">
            <v>1</v>
          </cell>
          <cell r="J549" t="str">
            <v>A mayo de 2015 se debe contar con el manual operativo del MAARIV (DR-DGSH - OAJ)</v>
          </cell>
          <cell r="K549" t="str">
            <v>Manual Operativo socializado</v>
          </cell>
          <cell r="L549">
            <v>1</v>
          </cell>
          <cell r="M549" t="str">
            <v>Número</v>
          </cell>
          <cell r="N549">
            <v>42027</v>
          </cell>
        </row>
        <row r="550">
          <cell r="G550">
            <v>10943</v>
          </cell>
          <cell r="H550" t="str">
            <v>Medición automatizada de superación de situación de vulnerabilidad a través del IRSE (incisos 1 y 2, artículo 22). (DR - OTI, DRGI, DGSH, OAJ)</v>
          </cell>
          <cell r="I550">
            <v>1</v>
          </cell>
          <cell r="J550" t="str">
            <v>A febrero se debe contar con el documento de metodología de cálculo: conceptual, procedimental y técnico (DER) (DR - OTI, DRGI, DGSH, OAJ)</v>
          </cell>
          <cell r="K550" t="str">
            <v>Documento de metodología de cálculo: conceptual, procedimental y técnico (DER)</v>
          </cell>
          <cell r="L550">
            <v>1</v>
          </cell>
          <cell r="M550" t="str">
            <v>Número</v>
          </cell>
          <cell r="N550">
            <v>42032</v>
          </cell>
        </row>
        <row r="551">
          <cell r="G551">
            <v>10932</v>
          </cell>
          <cell r="H551" t="str">
            <v>Contar con una estrategia de divulgación interna en la Unidad para las Víctimas (TALENTO HUMANO-ESCUELA DE REPARACIONES, OAC)</v>
          </cell>
          <cell r="I551">
            <v>1</v>
          </cell>
          <cell r="J551" t="str">
            <v>A febrero se debe contar con un Flash informativo (TALENTO HUMANO-ESCUELA DE REPARACIONES, OAC)</v>
          </cell>
          <cell r="K551" t="str">
            <v>Número de Flash informativo</v>
          </cell>
          <cell r="L551">
            <v>1</v>
          </cell>
          <cell r="M551" t="str">
            <v>Número</v>
          </cell>
          <cell r="N551">
            <v>42032</v>
          </cell>
        </row>
        <row r="552">
          <cell r="G552">
            <v>10951</v>
          </cell>
          <cell r="H552" t="str">
            <v>Resolución para reglamentar la medición de la SSV. (dr - DGSH, OAJ)</v>
          </cell>
          <cell r="I552">
            <v>1</v>
          </cell>
          <cell r="J552" t="str">
            <v>A abril se debe contar con la resolución firmada. (DR - DGSH, OAJ)</v>
          </cell>
          <cell r="K552" t="str">
            <v>Resolución firmada.</v>
          </cell>
          <cell r="L552">
            <v>1</v>
          </cell>
          <cell r="M552" t="str">
            <v>Número</v>
          </cell>
          <cell r="N552">
            <v>42032</v>
          </cell>
        </row>
        <row r="553">
          <cell r="G553">
            <v>10954</v>
          </cell>
          <cell r="H553" t="str">
            <v>Contar con una estrategia de divulgación y socialización dirigida a víctimas (COMUNICAC.-ESCUELA DE REPARACIONES,SUB. DE PARTICIPACIÓN)</v>
          </cell>
          <cell r="I553">
            <v>1</v>
          </cell>
          <cell r="J553" t="str">
            <v>A abril de deben contar con talleres semanales en los puntos de atención. (COMUNICAC.-ESCUELA DE REPARACIONES,SUB. DE PARTICIPACIÓN)</v>
          </cell>
          <cell r="K553" t="str">
            <v>Número de talleres semanales en los puntos de atención.</v>
          </cell>
          <cell r="L553">
            <v>4</v>
          </cell>
          <cell r="M553" t="str">
            <v>Número</v>
          </cell>
          <cell r="N553">
            <v>42032</v>
          </cell>
        </row>
        <row r="554">
          <cell r="G554">
            <v>10983</v>
          </cell>
          <cell r="H554" t="str">
            <v>Modelo de acto administrativo motivado de resolución para entrega de indemnización (citar resolución de registro). (DR - DGSH, OAJ)</v>
          </cell>
          <cell r="I554">
            <v>1</v>
          </cell>
          <cell r="J554" t="str">
            <v>A marzo se debe contar con el borrador de resolución  (DR - DGSH, OAJ)</v>
          </cell>
          <cell r="K554" t="str">
            <v xml:space="preserve"> Borrador de resolución </v>
          </cell>
          <cell r="L554">
            <v>1</v>
          </cell>
          <cell r="M554" t="str">
            <v>Número</v>
          </cell>
          <cell r="N554">
            <v>42035</v>
          </cell>
        </row>
        <row r="555">
          <cell r="G555">
            <v>10984</v>
          </cell>
          <cell r="H555" t="str">
            <v>Modelo de acto administrativo motivado de resolución sobre declaración de superación de situación de vulnerabilidad (art. 32). (DR - DGSH, OAJ)</v>
          </cell>
          <cell r="I555">
            <v>1</v>
          </cell>
          <cell r="J555" t="str">
            <v>A marzo se debe contar con el proyecto de resolución que reglamenta la SSV (DR - DGSH, OAJ)</v>
          </cell>
          <cell r="K555" t="str">
            <v>Proyecto de resolución que reglamenta la SSV</v>
          </cell>
          <cell r="L555">
            <v>1</v>
          </cell>
          <cell r="M555" t="str">
            <v>Número</v>
          </cell>
          <cell r="N555">
            <v>42035</v>
          </cell>
        </row>
        <row r="556">
          <cell r="G556">
            <v>10821</v>
          </cell>
          <cell r="H556" t="str">
            <v>Implementación del Decreto por ICBF para el componente de alimentación (DGSH - DGI)</v>
          </cell>
          <cell r="I556">
            <v>1</v>
          </cell>
          <cell r="J556" t="str">
            <v>A febrero de 2015, dependiendo de la decisión de la actividad anterior, se debe Implementar el Decreto por ICBF para el componente de alimentación.  (DGSH - DGI)</v>
          </cell>
          <cell r="K556" t="str">
            <v>Implementación del Decreto por ICBF para el componente de alimentación</v>
          </cell>
          <cell r="L556">
            <v>1</v>
          </cell>
          <cell r="M556" t="str">
            <v>Número</v>
          </cell>
          <cell r="N556">
            <v>42027</v>
          </cell>
        </row>
        <row r="557">
          <cell r="G557">
            <v>10822</v>
          </cell>
          <cell r="H557" t="str">
            <v>Resolución que define condiciones de carencias graves y leves (art. 11 Y 20). (DGSH - OAJ)</v>
          </cell>
          <cell r="I557">
            <v>1</v>
          </cell>
          <cell r="J557" t="str">
            <v>A marzo de 2015 se debe contar con la resolución que define las condiciones de carencias graves y leves (DGSH - OAJ)</v>
          </cell>
          <cell r="K557" t="str">
            <v>Resolución aprobada y socializada</v>
          </cell>
          <cell r="L557">
            <v>1</v>
          </cell>
          <cell r="M557" t="str">
            <v>Número</v>
          </cell>
          <cell r="N557">
            <v>42027</v>
          </cell>
        </row>
        <row r="558">
          <cell r="G558">
            <v>10821</v>
          </cell>
          <cell r="H558" t="str">
            <v>Implementación del Decreto por ICBF para el componente de alimentación (DGSH - DGI)</v>
          </cell>
          <cell r="I558">
            <v>1</v>
          </cell>
          <cell r="J558" t="str">
            <v>A febrero de 2015, dependiendo de la decisión de la actividad anterior, se debe Implementar el Decreto por ICBF para el componente de alimentación.  (DGSH - DGI)</v>
          </cell>
          <cell r="K558" t="str">
            <v>Implementación del Decreto por ICBF para el componente de alimentación</v>
          </cell>
          <cell r="L558">
            <v>1</v>
          </cell>
          <cell r="M558" t="str">
            <v>Número</v>
          </cell>
          <cell r="N558">
            <v>42027</v>
          </cell>
        </row>
        <row r="559">
          <cell r="G559">
            <v>10819</v>
          </cell>
          <cell r="H559" t="str">
            <v>Adopción formal del MAARIV por resolución o instrumento interno (Inciso 2, art. 2). (DR-DGSH - OAJ)</v>
          </cell>
          <cell r="I559">
            <v>1</v>
          </cell>
          <cell r="J559" t="str">
            <v>A mayo de 2015 se debe contar con el manual operativo del MAARIV (DR-DGSH - OAJ)</v>
          </cell>
          <cell r="K559" t="str">
            <v>Manual Operativo socializado</v>
          </cell>
          <cell r="L559">
            <v>1</v>
          </cell>
          <cell r="M559" t="str">
            <v>Número</v>
          </cell>
          <cell r="N559">
            <v>42027</v>
          </cell>
        </row>
        <row r="560">
          <cell r="G560">
            <v>10983</v>
          </cell>
          <cell r="H560" t="str">
            <v>Modelo de acto administrativo motivado de resolución para entrega de indemnización (citar resolución de registro). (DR - DGSH, OAJ)</v>
          </cell>
          <cell r="I560">
            <v>1</v>
          </cell>
          <cell r="J560" t="str">
            <v>A marzo se debe contar con el borrador de resolución  (DR - DGSH, OAJ)</v>
          </cell>
          <cell r="K560" t="str">
            <v xml:space="preserve"> Borrador de resolución </v>
          </cell>
          <cell r="L560">
            <v>1</v>
          </cell>
          <cell r="M560" t="str">
            <v>Número</v>
          </cell>
          <cell r="N560">
            <v>42035</v>
          </cell>
        </row>
        <row r="561">
          <cell r="G561">
            <v>10932</v>
          </cell>
          <cell r="H561" t="str">
            <v>Contar con una estrategia de divulgación interna en la Unidad para las Víctimas (TALENTO HUMANO-ESCUELA DE REPARACIONES, OAC)</v>
          </cell>
          <cell r="I561">
            <v>1</v>
          </cell>
          <cell r="J561" t="str">
            <v>A febrero se debe contar con un Flash informativo (TALENTO HUMANO-ESCUELA DE REPARACIONES, OAC)</v>
          </cell>
          <cell r="K561" t="str">
            <v>Número de Flash informativo</v>
          </cell>
          <cell r="L561">
            <v>1</v>
          </cell>
          <cell r="M561" t="str">
            <v>Número</v>
          </cell>
          <cell r="N561">
            <v>42032</v>
          </cell>
        </row>
        <row r="562">
          <cell r="G562">
            <v>10970</v>
          </cell>
          <cell r="H562" t="str">
            <v>Emisión de listados y de solicitudes administrativas  con base, para la focalización de la oferta (art. 29). (RNI - DGI)</v>
          </cell>
          <cell r="I562">
            <v>0</v>
          </cell>
          <cell r="J562" t="str">
            <v>A febrero se debe contar con la emisión de prueba de listados. (RNI - DGI)</v>
          </cell>
          <cell r="K562" t="str">
            <v>Documento con la emisión de prueba de listados.</v>
          </cell>
          <cell r="L562">
            <v>1</v>
          </cell>
          <cell r="M562" t="str">
            <v>Número</v>
          </cell>
          <cell r="N562">
            <v>42032</v>
          </cell>
        </row>
        <row r="563">
          <cell r="G563">
            <v>10824</v>
          </cell>
          <cell r="H563" t="str">
            <v>Condiciones de homologación de la caracterización que hagan las EETT u otras entidades para efecto de identificación de carencias en alojamiento temporal y alimentación. Modelo de Caracterización Unidad, ANSPE y algunas EETT. (RNI - DGSH, DR, DGI, OTI)</v>
          </cell>
          <cell r="I563">
            <v>1</v>
          </cell>
          <cell r="J563" t="str">
            <v>A marzo de 2015 se debe contar con el protocolo de homologación. (RNI - DGSH, DR, DGI, OTI)</v>
          </cell>
          <cell r="K563" t="str">
            <v>Protocolo de homologación aprobado.</v>
          </cell>
          <cell r="L563">
            <v>1</v>
          </cell>
          <cell r="M563" t="str">
            <v>Número</v>
          </cell>
          <cell r="N563">
            <v>42027</v>
          </cell>
        </row>
        <row r="564">
          <cell r="G564">
            <v>10971</v>
          </cell>
          <cell r="H564" t="str">
            <v>Emisión de listados y de solicitudes administrativas  con base, para la focalización de la oferta (art. 29). (RNI - DGI)</v>
          </cell>
          <cell r="I564">
            <v>1</v>
          </cell>
          <cell r="J564" t="str">
            <v>A marzo se debe contar con la primera versión del protocolo operativo
 (15 de marzo). (RNI - DGI)</v>
          </cell>
          <cell r="K564" t="str">
            <v>Primera versión del protocolo operativo
 (15 de marzo).</v>
          </cell>
          <cell r="L564">
            <v>1</v>
          </cell>
          <cell r="M564" t="str">
            <v>Número</v>
          </cell>
          <cell r="N564">
            <v>42032</v>
          </cell>
        </row>
        <row r="565">
          <cell r="G565">
            <v>10822</v>
          </cell>
          <cell r="H565" t="str">
            <v>Resolución que define condiciones de carencias graves y leves (art. 11 Y 20). (DGSH - OAJ)</v>
          </cell>
          <cell r="I565">
            <v>1</v>
          </cell>
          <cell r="J565" t="str">
            <v>A marzo de 2015 se debe contar con la resolución que define las condiciones de carencias graves y leves (DGSH - OAJ)</v>
          </cell>
          <cell r="K565" t="str">
            <v>Resolución aprobada y socializada</v>
          </cell>
          <cell r="L565">
            <v>1</v>
          </cell>
          <cell r="M565" t="str">
            <v>Número</v>
          </cell>
          <cell r="N565">
            <v>42027</v>
          </cell>
        </row>
        <row r="566">
          <cell r="G566">
            <v>10934</v>
          </cell>
          <cell r="H566" t="str">
            <v>Medición automatizada de carencias y de subsistencia mínima. (DGSH - OTI, DRGI, OAJ, DR)</v>
          </cell>
          <cell r="I566">
            <v>1</v>
          </cell>
          <cell r="J566" t="str">
            <v>a marzo se debe contar con el modelo ajustado de medición de SM en pruebas. (DGSH - OTI, DRGI, OAJ, DR)</v>
          </cell>
          <cell r="K566" t="str">
            <v>Modelo ajustado de medición de SM en pruebas.</v>
          </cell>
          <cell r="L566">
            <v>1</v>
          </cell>
          <cell r="M566" t="str">
            <v>Número</v>
          </cell>
          <cell r="N566">
            <v>42032</v>
          </cell>
        </row>
        <row r="567">
          <cell r="G567">
            <v>10942</v>
          </cell>
          <cell r="H567" t="str">
            <v>Condiciones en que se debe realizar la declaración de las víctimas que consideran que no presentan carencias en subsistencia mínima (numeral 6, art. 21) (declaración voluntaria, libre e informada de que no tiene carencias). (DGSH - DR - OAJ, OTI)</v>
          </cell>
          <cell r="I567">
            <v>1</v>
          </cell>
          <cell r="J567" t="str">
            <v>A febrero se debe contar con el protocolo operativo de declaración de manifestación de Subsistencia Mínima por parte de las víctimas. (DGSH - DR - OAJ, OTI)</v>
          </cell>
          <cell r="K567" t="str">
            <v>Protocolo operativo de declaración de manifestación de Subsistencia Mínima por parte de las víctimas.</v>
          </cell>
          <cell r="L567">
            <v>1</v>
          </cell>
          <cell r="M567" t="str">
            <v>Número</v>
          </cell>
          <cell r="N567">
            <v>42032</v>
          </cell>
        </row>
        <row r="568">
          <cell r="G568">
            <v>10933</v>
          </cell>
          <cell r="H568" t="str">
            <v>Medición automatizada de carencias y de subsistencia mínima. (DGSH - OTI, DRGI, OAJ, DR)</v>
          </cell>
          <cell r="I568">
            <v>1</v>
          </cell>
          <cell r="J568" t="str">
            <v>A febrero se debe contar con PAARI Unificado funcionando y en operación (precargue RUV, validaciones, correcciones) (DGSH - OTI, DRGI, OAJ, DR)</v>
          </cell>
          <cell r="K568" t="str">
            <v>PAARI Unificado funcionando y en operación (precargue RUV, validaciones, correcciones)</v>
          </cell>
          <cell r="L568">
            <v>1</v>
          </cell>
          <cell r="M568" t="str">
            <v>Número</v>
          </cell>
          <cell r="N568">
            <v>42032</v>
          </cell>
        </row>
        <row r="569">
          <cell r="G569">
            <v>10954</v>
          </cell>
          <cell r="H569" t="str">
            <v>Contar con una estrategia de divulgación y socialización dirigida a víctimas (COMUNICAC.-ESCUELA DE REPARACIONES,SUB. DE PARTICIPACIÓN)</v>
          </cell>
          <cell r="I569">
            <v>1</v>
          </cell>
          <cell r="J569" t="str">
            <v>A abril de deben contar con talleres semanales en los puntos de atención. (COMUNICAC.-ESCUELA DE REPARACIONES,SUB. DE PARTICIPACIÓN)</v>
          </cell>
          <cell r="K569" t="str">
            <v>Número de talleres semanales en los puntos de atención.</v>
          </cell>
          <cell r="L569">
            <v>4</v>
          </cell>
          <cell r="M569" t="str">
            <v>Número</v>
          </cell>
          <cell r="N569">
            <v>42032</v>
          </cell>
        </row>
        <row r="570">
          <cell r="G570">
            <v>10984</v>
          </cell>
          <cell r="H570" t="str">
            <v>Modelo de acto administrativo motivado de resolución sobre declaración de superación de situación de vulnerabilidad (art. 32). (DR - DGSH, OAJ)</v>
          </cell>
          <cell r="I570">
            <v>1</v>
          </cell>
          <cell r="J570" t="str">
            <v>A marzo se debe contar con el proyecto de resolución que reglamenta la SSV (DR - DGSH, OAJ)</v>
          </cell>
          <cell r="K570" t="str">
            <v>Proyecto de resolución que reglamenta la SSV</v>
          </cell>
          <cell r="L570">
            <v>1</v>
          </cell>
          <cell r="M570" t="str">
            <v>Número</v>
          </cell>
          <cell r="N570">
            <v>42035</v>
          </cell>
        </row>
        <row r="571">
          <cell r="G571">
            <v>10943</v>
          </cell>
          <cell r="H571" t="str">
            <v>Medición automatizada de superación de situación de vulnerabilidad a través del IRSE (incisos 1 y 2, artículo 22). (DR - OTI, DRGI, DGSH, OAJ)</v>
          </cell>
          <cell r="I571">
            <v>1</v>
          </cell>
          <cell r="J571" t="str">
            <v>A febrero se debe contar con el documento de metodología de cálculo: conceptual, procedimental y técnico (DER) (DR - OTI, DRGI, DGSH, OAJ)</v>
          </cell>
          <cell r="K571" t="str">
            <v>Documento de metodología de cálculo: conceptual, procedimental y técnico (DER)</v>
          </cell>
          <cell r="L571">
            <v>1</v>
          </cell>
          <cell r="M571" t="str">
            <v>Número</v>
          </cell>
          <cell r="N571">
            <v>42032</v>
          </cell>
        </row>
        <row r="572">
          <cell r="G572">
            <v>10951</v>
          </cell>
          <cell r="H572" t="str">
            <v>Resolución para reglamentar la medición de la SSV. (dr - DGSH, OAJ)</v>
          </cell>
          <cell r="I572">
            <v>1</v>
          </cell>
          <cell r="J572" t="str">
            <v>A abril se debe contar con la resolución firmada. (DR - DGSH, OAJ)</v>
          </cell>
          <cell r="K572" t="str">
            <v>Resolución firmada.</v>
          </cell>
          <cell r="L572">
            <v>1</v>
          </cell>
          <cell r="M572" t="str">
            <v>Número</v>
          </cell>
          <cell r="N572">
            <v>42032</v>
          </cell>
        </row>
        <row r="573">
          <cell r="G573">
            <v>10812</v>
          </cell>
          <cell r="H573" t="str">
            <v>Proceso para acceso prioritario a medidas de reparación (parágrafo 1, art. 1). (DR - RNI, DGSH)</v>
          </cell>
          <cell r="I573">
            <v>1</v>
          </cell>
          <cell r="J573" t="str">
            <v>a marzo de 2014 se debe contar con el protocolo para indemnizar de acuerdo a la medición de Subsistencia Mínima. (DR - RNI, DGSH)</v>
          </cell>
          <cell r="K573" t="str">
            <v>Protocolo para indemnizar de acuerdo a la medición de Subsistencia Mínima.</v>
          </cell>
          <cell r="L573">
            <v>1</v>
          </cell>
          <cell r="M573" t="str">
            <v>Número</v>
          </cell>
          <cell r="N573">
            <v>42026</v>
          </cell>
        </row>
        <row r="574">
          <cell r="G574">
            <v>10981</v>
          </cell>
          <cell r="H574" t="str">
            <v>Ajuste a los criterios de certificación de las entidades nacionales y territoriales del SNARIV de acuerdo a los criterios de focalización obligatoria de oferta (parágrafo, art. 31). (DGI - DRGI, DGSH, DR, OAP, OAJ)</v>
          </cell>
          <cell r="I574">
            <v>1</v>
          </cell>
          <cell r="J574" t="str">
            <v>A junio se debe contar con la metodología de certificación 2015. (DGI - DRGI, DGSH, DR, OAP, OAJ)</v>
          </cell>
          <cell r="K574" t="str">
            <v>Metodología de certificación 2015.</v>
          </cell>
          <cell r="L574">
            <v>1</v>
          </cell>
          <cell r="M574" t="str">
            <v>Número</v>
          </cell>
          <cell r="N574">
            <v>42032</v>
          </cell>
        </row>
        <row r="575">
          <cell r="G575">
            <v>10970</v>
          </cell>
          <cell r="H575" t="str">
            <v>Emisión de listados y de solicitudes administrativas  con base, para la focalización de la oferta (art. 29). (RNI - DGI)</v>
          </cell>
          <cell r="I575">
            <v>0</v>
          </cell>
          <cell r="J575" t="str">
            <v>A febrero se debe contar con la emisión de prueba de listados. (RNI - DGI)</v>
          </cell>
          <cell r="K575" t="str">
            <v>Documento con la emisión de prueba de listados.</v>
          </cell>
          <cell r="L575">
            <v>1</v>
          </cell>
          <cell r="M575" t="str">
            <v>Número</v>
          </cell>
          <cell r="N575">
            <v>42032</v>
          </cell>
        </row>
        <row r="576">
          <cell r="G576">
            <v>10824</v>
          </cell>
          <cell r="H576" t="str">
            <v>Condiciones de homologación de la caracterización que hagan las EETT u otras entidades para efecto de identificación de carencias en alojamiento temporal y alimentación. Modelo de Caracterización Unidad, ANSPE y algunas EETT. (RNI - DGSH, DR, DGI, OTI)</v>
          </cell>
          <cell r="I576">
            <v>1</v>
          </cell>
          <cell r="J576" t="str">
            <v>A marzo de 2015 se debe contar con el protocolo de homologación. (RNI - DGSH, DR, DGI, OTI)</v>
          </cell>
          <cell r="K576" t="str">
            <v>Protocolo de homologación aprobado.</v>
          </cell>
          <cell r="L576">
            <v>1</v>
          </cell>
          <cell r="M576" t="str">
            <v>Número</v>
          </cell>
          <cell r="N576">
            <v>42027</v>
          </cell>
        </row>
        <row r="577">
          <cell r="G577">
            <v>10971</v>
          </cell>
          <cell r="H577" t="str">
            <v>Emisión de listados y de solicitudes administrativas  con base, para la focalización de la oferta (art. 29). (RNI - DGI)</v>
          </cell>
          <cell r="I577">
            <v>1</v>
          </cell>
          <cell r="J577" t="str">
            <v>A marzo se debe contar con la primera versión del protocolo operativo
 (15 de marzo). (RNI - DGI)</v>
          </cell>
          <cell r="K577" t="str">
            <v>Primera versión del protocolo operativo
 (15 de marzo).</v>
          </cell>
          <cell r="L577">
            <v>1</v>
          </cell>
          <cell r="M577" t="str">
            <v>Número</v>
          </cell>
          <cell r="N577">
            <v>42032</v>
          </cell>
        </row>
        <row r="578">
          <cell r="G578">
            <v>10933</v>
          </cell>
          <cell r="H578" t="str">
            <v>Medición automatizada de carencias y de subsistencia mínima. (DGSH - OTI, DRGI, OAJ, DR)</v>
          </cell>
          <cell r="I578">
            <v>1</v>
          </cell>
          <cell r="J578" t="str">
            <v>A febrero se debe contar con PAARI Unificado funcionando y en operación (precargue RUV, validaciones, correcciones) (DGSH - OTI, DRGI, OAJ, DR)</v>
          </cell>
          <cell r="K578" t="str">
            <v>PAARI Unificado funcionando y en operación (precargue RUV, validaciones, correcciones)</v>
          </cell>
          <cell r="L578">
            <v>1</v>
          </cell>
          <cell r="M578" t="str">
            <v>Número</v>
          </cell>
          <cell r="N578">
            <v>42032</v>
          </cell>
        </row>
        <row r="579">
          <cell r="G579">
            <v>10934</v>
          </cell>
          <cell r="H579" t="str">
            <v>Medición automatizada de carencias y de subsistencia mínima. (DGSH - OTI, DRGI, OAJ, DR)</v>
          </cell>
          <cell r="I579">
            <v>1</v>
          </cell>
          <cell r="J579" t="str">
            <v>a marzo se debe contar con el modelo ajustado de medición de SM en pruebas. (DGSH - OTI, DRGI, OAJ, DR)</v>
          </cell>
          <cell r="K579" t="str">
            <v>Modelo ajustado de medición de SM en pruebas.</v>
          </cell>
          <cell r="L579">
            <v>1</v>
          </cell>
          <cell r="M579" t="str">
            <v>Número</v>
          </cell>
          <cell r="N579">
            <v>42032</v>
          </cell>
        </row>
        <row r="580">
          <cell r="G580">
            <v>10942</v>
          </cell>
          <cell r="H580" t="str">
            <v>Condiciones en que se debe realizar la declaración de las víctimas que consideran que no presentan carencias en subsistencia mínima (numeral 6, art. 21) (declaración voluntaria, libre e informada de que no tiene carencias). (DGSH - DR - OAJ, OTI)</v>
          </cell>
          <cell r="I580">
            <v>1</v>
          </cell>
          <cell r="J580" t="str">
            <v>A febrero se debe contar con el protocolo operativo de declaración de manifestación de Subsistencia Mínima por parte de las víctimas. (DGSH - DR - OAJ, OTI)</v>
          </cell>
          <cell r="K580" t="str">
            <v>Protocolo operativo de declaración de manifestación de Subsistencia Mínima por parte de las víctimas.</v>
          </cell>
          <cell r="L580">
            <v>1</v>
          </cell>
          <cell r="M580" t="str">
            <v>Número</v>
          </cell>
          <cell r="N580">
            <v>42032</v>
          </cell>
        </row>
        <row r="581">
          <cell r="G581">
            <v>10813</v>
          </cell>
          <cell r="H581" t="str">
            <v>Proceso para acceso prioritario a medidas de reparación (parágrafo 1, art. 1). (DR - RNI, DGSH)</v>
          </cell>
          <cell r="I581">
            <v>1</v>
          </cell>
          <cell r="J581" t="str">
            <v>A mayo de 2015 se debe contar con un documento de las victimas indemnizadas que gozan del derecho de Subsistencia Mínima. (DR - RNI, DGSH)</v>
          </cell>
          <cell r="K581" t="str">
            <v>Documento de las victimas indemnizadas que gozan del derecho de Subsistencia Mínima.</v>
          </cell>
          <cell r="L581">
            <v>1</v>
          </cell>
          <cell r="M581" t="str">
            <v>Número</v>
          </cell>
          <cell r="N581">
            <v>42026</v>
          </cell>
        </row>
        <row r="582">
          <cell r="G582">
            <v>10814</v>
          </cell>
          <cell r="H582" t="str">
            <v>Criterios de medición de SSV étnicos (parágrafo 2, art. 1). (DR - DAE)</v>
          </cell>
          <cell r="I582">
            <v>1</v>
          </cell>
          <cell r="J582" t="str">
            <v>A febrero de 2015, se debe contar con una metodología de trabajo de implementación de reglas. (DR - DAE)</v>
          </cell>
          <cell r="K582" t="str">
            <v>Metodología de trabajo de implementación de reglas.</v>
          </cell>
          <cell r="L582">
            <v>1</v>
          </cell>
          <cell r="M582" t="str">
            <v>Número</v>
          </cell>
          <cell r="N582">
            <v>42027</v>
          </cell>
        </row>
        <row r="583">
          <cell r="G583">
            <v>10815</v>
          </cell>
          <cell r="H583" t="str">
            <v>Criterios de medición de SSV étnicos (parágrafo 2, art. 1). (DR - DAE)</v>
          </cell>
          <cell r="I583">
            <v>1</v>
          </cell>
          <cell r="J583" t="str">
            <v>A marzo de 2015 se debe tener un documento ajustado (MPCI, Afros, MNDR). (DR - DAE)</v>
          </cell>
          <cell r="K583" t="str">
            <v>Documento ajustado (MPCI, Afros, MNDR).</v>
          </cell>
          <cell r="L583">
            <v>1</v>
          </cell>
          <cell r="M583" t="str">
            <v>Número</v>
          </cell>
          <cell r="N583">
            <v>42027</v>
          </cell>
        </row>
        <row r="584">
          <cell r="G584">
            <v>10816</v>
          </cell>
          <cell r="H584" t="str">
            <v>Criterios de medición de SSV étnicos (parágrafo 2, art. 1). (DR - DAE)</v>
          </cell>
          <cell r="I584">
            <v>1</v>
          </cell>
          <cell r="J584" t="str">
            <v>A abril de 2015, se deben haber realizado sesiones técnicas de concertación. (DR - DAE)</v>
          </cell>
          <cell r="K584" t="str">
            <v>Sesión técnica de concertación realizada</v>
          </cell>
          <cell r="L584">
            <v>1</v>
          </cell>
          <cell r="M584" t="str">
            <v>Número</v>
          </cell>
          <cell r="N584">
            <v>42027</v>
          </cell>
        </row>
        <row r="585">
          <cell r="G585">
            <v>10817</v>
          </cell>
          <cell r="H585" t="str">
            <v>Criterios de medición de SSV étnicos (parágrafo 2, art. 1). (DR - DAE)</v>
          </cell>
          <cell r="I585">
            <v>1</v>
          </cell>
          <cell r="J585" t="str">
            <v>A mayo de 2015 se debe contar con la resolución con los criterios de medición de Superación de Situación de Vulnerabilidad étnicos. (DR - DAE)</v>
          </cell>
          <cell r="K585" t="str">
            <v>Resolución con los criterios de medición de Superación de Situación de Vulnerabilidad étnicos.</v>
          </cell>
          <cell r="L585">
            <v>1</v>
          </cell>
          <cell r="M585" t="str">
            <v>Número</v>
          </cell>
          <cell r="N585">
            <v>42027</v>
          </cell>
        </row>
        <row r="586">
          <cell r="G586">
            <v>10963</v>
          </cell>
          <cell r="H586" t="str">
            <v>Contar con una estrategia de divulgación y socialización dirigida a SNARIV y EETT (art. 33) (DGI-OAC, DGSH, DR, SNARIV, DDTT, OAP)</v>
          </cell>
          <cell r="I586">
            <v>1</v>
          </cell>
          <cell r="J586" t="str">
            <v>A febrero se debe contar con una estrategia digital de socialización dirigida a SNARIV y EETT (DGI-OAC, DGSH, DR, SNARIV, DDTT, OAP)</v>
          </cell>
          <cell r="K586" t="str">
            <v>Número de estrategia digital de socialización dirigida a SNARIV y EETT</v>
          </cell>
          <cell r="L586">
            <v>1</v>
          </cell>
          <cell r="M586" t="str">
            <v>Número</v>
          </cell>
          <cell r="N586">
            <v>42032</v>
          </cell>
        </row>
        <row r="587">
          <cell r="G587">
            <v>10946</v>
          </cell>
          <cell r="H587" t="str">
            <v>Medición automatizada de superación de situación de vulnerabilidad a través del IRSE (incisos 1 y 2, artículo 22). (DR - OTI, DRGI, DGSH, OAJ)</v>
          </cell>
          <cell r="I587">
            <v>1</v>
          </cell>
          <cell r="J587" t="str">
            <v>A abril se debe contar con el documento de requerimiento de ajustes. (DR - OTI, DRGI, DGSH, OAJ)</v>
          </cell>
          <cell r="K587" t="str">
            <v>Documento de requerimiento de ajustes.</v>
          </cell>
          <cell r="L587">
            <v>1</v>
          </cell>
          <cell r="M587" t="str">
            <v>Número</v>
          </cell>
          <cell r="N587">
            <v>42032</v>
          </cell>
        </row>
        <row r="588">
          <cell r="G588">
            <v>10948</v>
          </cell>
          <cell r="H588" t="str">
            <v>Medición automatizada de superación de situación de vulnerabilidad a través del IRSE (incisos 1 y 2, artículo 22). (DR - OTI, DRGI, DGSH, OAJ)</v>
          </cell>
          <cell r="I588">
            <v>1</v>
          </cell>
          <cell r="J588" t="str">
            <v>A mayo se debe contar con los primeros resultados de la medición. (DR - OTI, DRGI, DGSH, OAJ)</v>
          </cell>
          <cell r="K588" t="str">
            <v>documento con los primeros resultados de la medición.</v>
          </cell>
          <cell r="L588">
            <v>1</v>
          </cell>
          <cell r="M588" t="str">
            <v>Número</v>
          </cell>
          <cell r="N588">
            <v>42032</v>
          </cell>
        </row>
        <row r="589">
          <cell r="G589">
            <v>10950</v>
          </cell>
          <cell r="H589" t="str">
            <v>Resolución para reglamentar la medición de la SSV. (dr - DGSH, OAJ)</v>
          </cell>
          <cell r="I589">
            <v>1</v>
          </cell>
          <cell r="J589" t="str">
            <v>A marzo se debe contar con el proyecto de resolución que reglamenta la SSV (DR - DGSH, OAJ)</v>
          </cell>
          <cell r="K589" t="str">
            <v>Proyecto de resolución que reglamenta la SSV</v>
          </cell>
          <cell r="L589">
            <v>1</v>
          </cell>
          <cell r="M589" t="str">
            <v>Número</v>
          </cell>
          <cell r="N589">
            <v>42032</v>
          </cell>
        </row>
        <row r="590">
          <cell r="G590">
            <v>10965</v>
          </cell>
          <cell r="H590" t="str">
            <v>Contar con una estrategia de divulgación y socialización dirigida a SNARIV y EETT (art. 33) (DGI-OAC, DGSH, DR, SNARIV, DDTT, OAP)</v>
          </cell>
          <cell r="I590">
            <v>1</v>
          </cell>
          <cell r="J590" t="str">
            <v>A mayo se debe contar con una Edición especial de PARTICIPAZ incluyendo casos de hogares que han logrado la SSV.  DGI-OAC, DGSH, DR, SNARIV, DDTT, OAP)</v>
          </cell>
          <cell r="K590" t="str">
            <v xml:space="preserve">número de Ediciones especiales de PARTICIPAZ incluyendo casos de hogares que han logrado la SSV. </v>
          </cell>
          <cell r="L590">
            <v>1</v>
          </cell>
          <cell r="M590" t="str">
            <v>Número</v>
          </cell>
          <cell r="N590">
            <v>42032</v>
          </cell>
        </row>
        <row r="591">
          <cell r="G591">
            <v>10949</v>
          </cell>
          <cell r="H591" t="str">
            <v>Contar con una estrategia de divulgación y socialización dirigida a víctimas (COMUNICAC.-ESCUELA DE REPARACIONES,SUB. DE PARTICIPACIÓN)</v>
          </cell>
          <cell r="I591">
            <v>1</v>
          </cell>
          <cell r="J591" t="str">
            <v xml:space="preserve"> A Marzo se deben realizar talleres semanales en los puntos de atención. (COMUNICAC.-ESCUELA DE REPARACIONES,SUB. DE PARTICIPACIÓN)</v>
          </cell>
          <cell r="K591" t="str">
            <v xml:space="preserve"> Número de talleres semanales en los puntos de atención.</v>
          </cell>
          <cell r="L591">
            <v>4</v>
          </cell>
          <cell r="M591" t="str">
            <v>Número</v>
          </cell>
          <cell r="N591">
            <v>42032</v>
          </cell>
        </row>
        <row r="592">
          <cell r="G592">
            <v>10941</v>
          </cell>
          <cell r="H592" t="str">
            <v>Estrategia de divulgación y socialización dirigida a víctimas (COMUNICAC, ESCUELA DE REPARACIONES,SUB. DE PARTICIPACIÓN)</v>
          </cell>
          <cell r="I592">
            <v>1</v>
          </cell>
          <cell r="J592" t="str">
            <v>A febrero se realizaran carpetas y cuñas radiales dirigidas a víctimas (COMUNICAC, ESCUELA DE REPARACIONES,SUB. DE PARTICIPACIÓN)</v>
          </cell>
          <cell r="K592" t="str">
            <v>Número de carpetas y cuñas radiales dirigidas a víctimas</v>
          </cell>
          <cell r="L592">
            <v>1</v>
          </cell>
          <cell r="M592" t="str">
            <v>Número</v>
          </cell>
          <cell r="N592">
            <v>42032</v>
          </cell>
        </row>
        <row r="593">
          <cell r="G593">
            <v>10952</v>
          </cell>
          <cell r="H593" t="str">
            <v>Contar con una estrategia de divulgación y socialización dirigida a víctimas (COMUNICAC.-ESCUELA DE REPARACIONES,SUB. DE PARTICIPACIÓN)</v>
          </cell>
          <cell r="I593">
            <v>1</v>
          </cell>
          <cell r="J593" t="str">
            <v>A Abril se debe contar con una cartilla dirigida a víctimas publicada. (COMUNICAC.-ESCUELA DE REPARACIONES,SUB. DE PARTICIPACIÓN)</v>
          </cell>
          <cell r="K593" t="str">
            <v>Número de cartillas dirigidas a víctimas publicada.</v>
          </cell>
          <cell r="L593">
            <v>1</v>
          </cell>
          <cell r="M593" t="str">
            <v>Número</v>
          </cell>
          <cell r="N593">
            <v>42032</v>
          </cell>
        </row>
        <row r="594">
          <cell r="G594">
            <v>10960</v>
          </cell>
          <cell r="H594" t="str">
            <v>Condiciones de homologación de la caracterización y fuentes de información de las ET u otras entidades para efectos de verificar la superación de la situación de vulnerabilidad. Modelo de Caracterización (RNI - DGSH, DR, DGI, OTI).</v>
          </cell>
          <cell r="I594">
            <v>1</v>
          </cell>
          <cell r="J594" t="str">
            <v>A mayo se debe contar con el documento con reglas de negocio para la medición de SM y SSV con homologación en la caracterización. (COMUNICAC.-ESCUELA DE REPARACIONES,SUB. DE PARTICIPACIÓN)</v>
          </cell>
          <cell r="K594" t="str">
            <v>Documento con reglas de negocio para la medición de SM y SSV con homologación en la caracterización. Insumo para el ajuste de la herramienta de medición con las 5 fuentes -Unidad, ANSPE, Medellín, Magdalena, Santander.</v>
          </cell>
          <cell r="L594">
            <v>1</v>
          </cell>
          <cell r="M594" t="str">
            <v>Número</v>
          </cell>
          <cell r="N594">
            <v>42032</v>
          </cell>
        </row>
        <row r="595">
          <cell r="G595">
            <v>10961</v>
          </cell>
          <cell r="H595" t="str">
            <v>Contar con una estrategia de divulgación y socialización dirigida a víctimas (COMUNICAC.-ESCUELA DE REPARACIONES,SUB. DE PARTICIPACIÓN)</v>
          </cell>
          <cell r="I595">
            <v>1</v>
          </cell>
          <cell r="J595" t="str">
            <v>A mayo se debe contar con  Anexos de rutas de las resoluciones. (COMUNICAC.-ESCUELA DE REPARACIONES,SUB. DE PARTICIPACIÓN)</v>
          </cell>
          <cell r="K595" t="str">
            <v>número de  Anexos de rutas de las resoluciones.</v>
          </cell>
          <cell r="L595">
            <v>1</v>
          </cell>
          <cell r="M595" t="str">
            <v>Número</v>
          </cell>
          <cell r="N595">
            <v>42032</v>
          </cell>
        </row>
        <row r="596">
          <cell r="G596">
            <v>10985</v>
          </cell>
          <cell r="H596" t="str">
            <v>Proceso de notificación de resoluciones de Registro, SM, AH y SSV (art. 32). (RUTA INTEGRAL - OTI, OAJ)</v>
          </cell>
          <cell r="I596">
            <v>1</v>
          </cell>
          <cell r="J596" t="str">
            <v>Al 1 de febrero se debe contar con el diagnóstico de herramienta unificada. (RUTA INTEGRAL - OTI, OAJ)</v>
          </cell>
          <cell r="K596" t="str">
            <v xml:space="preserve">Documento de diagnóstico de herramienta unificada 
</v>
          </cell>
          <cell r="L596">
            <v>1</v>
          </cell>
          <cell r="M596" t="str">
            <v>Número</v>
          </cell>
          <cell r="N596">
            <v>42032</v>
          </cell>
        </row>
        <row r="597">
          <cell r="G597">
            <v>10986</v>
          </cell>
          <cell r="H597" t="str">
            <v>Proceso de notificación de resoluciones de Registro, SM, AH y SSV (art. 32). (RUTA INTEGRAL - OTI, OAJ)</v>
          </cell>
          <cell r="I597">
            <v>1</v>
          </cell>
          <cell r="J597" t="str">
            <v>A marzo se debe contar con el operador contratado unificando las operaciones de notificaciones (RUTA INTEGRAL - OTI, OAJ)</v>
          </cell>
          <cell r="K597" t="str">
            <v>Operador contratado unificando las operaciones de notificaciones</v>
          </cell>
          <cell r="L597">
            <v>1</v>
          </cell>
          <cell r="M597" t="str">
            <v>Número</v>
          </cell>
          <cell r="N597">
            <v>42032</v>
          </cell>
        </row>
        <row r="598">
          <cell r="G598">
            <v>10955</v>
          </cell>
          <cell r="H598" t="str">
            <v>Condiciones de homologación de la caracterización y fuentes de información de las ET u otras entidades para efectos de verificar la superación de la situación de vulnerabilidad. Modelo de Caracterización (RNI - DGSH, DR, DGI, OTI).</v>
          </cell>
          <cell r="I598">
            <v>1</v>
          </cell>
          <cell r="J598" t="str">
            <v>A marzo se debe contar con el Protocolo de homologación. (RNI - DGSH, DR, DGI, OTI)</v>
          </cell>
          <cell r="K598" t="str">
            <v>Protocolo de homologación.</v>
          </cell>
          <cell r="L598">
            <v>1</v>
          </cell>
          <cell r="M598" t="str">
            <v>Número</v>
          </cell>
          <cell r="N598">
            <v>42032</v>
          </cell>
        </row>
        <row r="599">
          <cell r="G599">
            <v>10976</v>
          </cell>
          <cell r="H599" t="str">
            <v>Recepción, sistematización e incorporación en registros administrativos de la RNI de los reportes de las entidades sobre acceso de las víctimas a programas que fueron identificados de acuerdo a los listados enviados ((último inciso, art. 29).(RNI - DGI)</v>
          </cell>
          <cell r="I599">
            <v>1</v>
          </cell>
          <cell r="J599" t="str">
            <v>A marzo se debe contar con el protocolo operativo de solicitudes administrativas (30 de marzo). (RNI - DGI)</v>
          </cell>
          <cell r="K599" t="str">
            <v>Protocolo operativo de solicitudes administrativas (30 de marzo).</v>
          </cell>
          <cell r="L599">
            <v>1</v>
          </cell>
          <cell r="M599" t="str">
            <v>Número</v>
          </cell>
          <cell r="N599">
            <v>42032</v>
          </cell>
        </row>
        <row r="600">
          <cell r="G600">
            <v>10930</v>
          </cell>
          <cell r="H600" t="str">
            <v>Condiciones de homologación de la caracterización que hagan las EETT u otras entidades para efecto de identificación de carencias en alojamiento temporal y alimentación. (RNI - DGSH, DR, DGI, OTI)</v>
          </cell>
          <cell r="I600">
            <v>1</v>
          </cell>
          <cell r="J600" t="str">
            <v>A mayo se debe contar con un documento con reglas de negocio para la medición de SM y SSV con homologación en la caracterización. (RNI - DGSH, DR, DGI, OTI)</v>
          </cell>
          <cell r="K600" t="str">
            <v xml:space="preserve">Documento con reglas de negocio para la medición de SM y SSV con homologación en la caracterización. </v>
          </cell>
          <cell r="L600">
            <v>1</v>
          </cell>
          <cell r="M600" t="str">
            <v>Número</v>
          </cell>
          <cell r="N600">
            <v>42032</v>
          </cell>
        </row>
        <row r="601">
          <cell r="G601">
            <v>10975</v>
          </cell>
          <cell r="H601" t="str">
            <v>Emisión de listados y de solicitudes administrativas  con base, para la focalización de la oferta (art. 29). (RNI - DGI)</v>
          </cell>
          <cell r="I601">
            <v>1</v>
          </cell>
          <cell r="J601" t="str">
            <v>A junio se debe contar con el protocolo operativo definitivo. (RNI - DGI)</v>
          </cell>
          <cell r="K601" t="str">
            <v>Protocolo operativo definitivo.</v>
          </cell>
          <cell r="L601">
            <v>1</v>
          </cell>
          <cell r="M601" t="str">
            <v>Número</v>
          </cell>
          <cell r="N601">
            <v>42032</v>
          </cell>
        </row>
        <row r="602">
          <cell r="G602">
            <v>10978</v>
          </cell>
          <cell r="H602" t="str">
            <v>Recepción, sistematización e incorporación en registros administrativos de la RNI de los reportes de las entidades sobre acceso de las víctimas a programas que fueron identificados de acuerdo a los listados enviados ((último inciso, art. 29).(RNI - DGI)</v>
          </cell>
          <cell r="I602">
            <v>1</v>
          </cell>
          <cell r="J602" t="str">
            <v>A junio se debe contar con el Piloto de solicitudes con la herramienta. (RNI - DGI)</v>
          </cell>
          <cell r="K602" t="str">
            <v>Piloto de solicitudes con la herramienta.</v>
          </cell>
          <cell r="L602">
            <v>1</v>
          </cell>
          <cell r="M602" t="str">
            <v>Número</v>
          </cell>
          <cell r="N602">
            <v>42032</v>
          </cell>
        </row>
        <row r="603">
          <cell r="G603">
            <v>10962</v>
          </cell>
          <cell r="H603" t="str">
            <v>Condiciones de homologación de la caracterización y fuentes de información de las ET u otras entidades para efectos de verificar la superación de la situación de vulnerabilidad. Modelo de Caracterización (RNI - DGSH, DR, DGI, OTI).</v>
          </cell>
          <cell r="I603">
            <v>1</v>
          </cell>
          <cell r="J603" t="str">
            <v>A septiembre se debe contar con las mediciones automatizadas homologando caracterizaciones de 5 fuentes (RNI - DGSH, DR, DGI, OTI)</v>
          </cell>
          <cell r="K603" t="str">
            <v>Documento con las mediciones automatizadas homologando caracterizaciones de 5 fuentes</v>
          </cell>
          <cell r="L603">
            <v>1</v>
          </cell>
          <cell r="M603" t="str">
            <v>Número</v>
          </cell>
          <cell r="N603">
            <v>42032</v>
          </cell>
        </row>
        <row r="604">
          <cell r="G604">
            <v>10817</v>
          </cell>
          <cell r="H604" t="str">
            <v>Criterios de medición de SSV étnicos (parágrafo 2, art. 1). (DR - DAE)</v>
          </cell>
          <cell r="I604">
            <v>1</v>
          </cell>
          <cell r="J604" t="str">
            <v>A mayo de 2015 se debe contar con la resolución con los criterios de medición de Superación de Situación de Vulnerabilidad étnicos. (DR - DAE)</v>
          </cell>
          <cell r="K604" t="str">
            <v>Resolución con los criterios de medición de Superación de Situación de Vulnerabilidad étnicos.</v>
          </cell>
          <cell r="L604">
            <v>1</v>
          </cell>
          <cell r="M604" t="str">
            <v>Número</v>
          </cell>
          <cell r="N604">
            <v>42027</v>
          </cell>
        </row>
        <row r="605">
          <cell r="G605">
            <v>10946</v>
          </cell>
          <cell r="H605" t="str">
            <v>Medición automatizada de superación de situación de vulnerabilidad a través del IRSE (incisos 1 y 2, artículo 22). (DR - OTI, DRGI, DGSH, OAJ)</v>
          </cell>
          <cell r="I605">
            <v>1</v>
          </cell>
          <cell r="J605" t="str">
            <v>A abril se debe contar con el documento de requerimiento de ajustes. (DR - OTI, DRGI, DGSH, OAJ)</v>
          </cell>
          <cell r="K605" t="str">
            <v>Documento de requerimiento de ajustes.</v>
          </cell>
          <cell r="L605">
            <v>1</v>
          </cell>
          <cell r="M605" t="str">
            <v>Número</v>
          </cell>
          <cell r="N605">
            <v>42032</v>
          </cell>
        </row>
        <row r="606">
          <cell r="G606">
            <v>10948</v>
          </cell>
          <cell r="H606" t="str">
            <v>Medición automatizada de superación de situación de vulnerabilidad a través del IRSE (incisos 1 y 2, artículo 22). (DR - OTI, DRGI, DGSH, OAJ)</v>
          </cell>
          <cell r="I606">
            <v>1</v>
          </cell>
          <cell r="J606" t="str">
            <v>A mayo se debe contar con los primeros resultados de la medición. (DR - OTI, DRGI, DGSH, OAJ)</v>
          </cell>
          <cell r="K606" t="str">
            <v>documento con los primeros resultados de la medición.</v>
          </cell>
          <cell r="L606">
            <v>1</v>
          </cell>
          <cell r="M606" t="str">
            <v>Número</v>
          </cell>
          <cell r="N606">
            <v>42032</v>
          </cell>
        </row>
        <row r="607">
          <cell r="G607">
            <v>10950</v>
          </cell>
          <cell r="H607" t="str">
            <v>Resolución para reglamentar la medición de la SSV. (dr - DGSH, OAJ)</v>
          </cell>
          <cell r="I607">
            <v>1</v>
          </cell>
          <cell r="J607" t="str">
            <v>A marzo se debe contar con el proyecto de resolución que reglamenta la SSV (DR - DGSH, OAJ)</v>
          </cell>
          <cell r="K607" t="str">
            <v>Proyecto de resolución que reglamenta la SSV</v>
          </cell>
          <cell r="L607">
            <v>1</v>
          </cell>
          <cell r="M607" t="str">
            <v>Número</v>
          </cell>
          <cell r="N607">
            <v>42032</v>
          </cell>
        </row>
        <row r="608">
          <cell r="G608">
            <v>10816</v>
          </cell>
          <cell r="H608" t="str">
            <v>Criterios de medición de SSV étnicos (parágrafo 2, art. 1). (DR - DAE)</v>
          </cell>
          <cell r="I608">
            <v>1</v>
          </cell>
          <cell r="J608" t="str">
            <v>A abril de 2015, se deben haber realizado sesiones técnicas de concertación. (DR - DAE)</v>
          </cell>
          <cell r="K608" t="str">
            <v>Sesión técnica de concertación realizada</v>
          </cell>
          <cell r="L608">
            <v>1</v>
          </cell>
          <cell r="M608" t="str">
            <v>Número</v>
          </cell>
          <cell r="N608">
            <v>42027</v>
          </cell>
        </row>
        <row r="609">
          <cell r="G609">
            <v>10976</v>
          </cell>
          <cell r="H609" t="str">
            <v>Recepción, sistematización e incorporación en registros administrativos de la RNI de los reportes de las entidades sobre acceso de las víctimas a programas que fueron identificados de acuerdo a los listados enviados ((último inciso, art. 29).(RNI - DGI)</v>
          </cell>
          <cell r="I609">
            <v>1</v>
          </cell>
          <cell r="J609" t="str">
            <v>A marzo se debe contar con el protocolo operativo de solicitudes administrativas (30 de marzo). (RNI - DGI)</v>
          </cell>
          <cell r="K609" t="str">
            <v>Protocolo operativo de solicitudes administrativas (30 de marzo).</v>
          </cell>
          <cell r="L609">
            <v>1</v>
          </cell>
          <cell r="M609" t="str">
            <v>Número</v>
          </cell>
          <cell r="N609">
            <v>42032</v>
          </cell>
        </row>
        <row r="610">
          <cell r="G610">
            <v>10813</v>
          </cell>
          <cell r="H610" t="str">
            <v>Proceso para acceso prioritario a medidas de reparación (parágrafo 1, art. 1). (DR - RNI, DGSH)</v>
          </cell>
          <cell r="I610">
            <v>1</v>
          </cell>
          <cell r="J610" t="str">
            <v>A mayo de 2015 se debe contar con un documento de las victimas indemnizadas que gozan del derecho de Subsistencia Mínima. (DR - RNI, DGSH)</v>
          </cell>
          <cell r="K610" t="str">
            <v>Documento de las victimas indemnizadas que gozan del derecho de Subsistencia Mínima.</v>
          </cell>
          <cell r="L610">
            <v>1</v>
          </cell>
          <cell r="M610" t="str">
            <v>Número</v>
          </cell>
          <cell r="N610">
            <v>42026</v>
          </cell>
        </row>
        <row r="611">
          <cell r="G611">
            <v>10814</v>
          </cell>
          <cell r="H611" t="str">
            <v>Criterios de medición de SSV étnicos (parágrafo 2, art. 1). (DR - DAE)</v>
          </cell>
          <cell r="I611">
            <v>1</v>
          </cell>
          <cell r="J611" t="str">
            <v>A febrero de 2015, se debe contar con una metodología de trabajo de implementación de reglas. (DR - DAE)</v>
          </cell>
          <cell r="K611" t="str">
            <v>Metodología de trabajo de implementación de reglas.</v>
          </cell>
          <cell r="L611">
            <v>1</v>
          </cell>
          <cell r="M611" t="str">
            <v>Número</v>
          </cell>
          <cell r="N611">
            <v>42027</v>
          </cell>
        </row>
        <row r="612">
          <cell r="G612">
            <v>10815</v>
          </cell>
          <cell r="H612" t="str">
            <v>Criterios de medición de SSV étnicos (parágrafo 2, art. 1). (DR - DAE)</v>
          </cell>
          <cell r="I612">
            <v>1</v>
          </cell>
          <cell r="J612" t="str">
            <v>A marzo de 2015 se debe tener un documento ajustado (MPCI, Afros, MNDR). (DR - DAE)</v>
          </cell>
          <cell r="K612" t="str">
            <v>Documento ajustado (MPCI, Afros, MNDR).</v>
          </cell>
          <cell r="L612">
            <v>1</v>
          </cell>
          <cell r="M612" t="str">
            <v>Número</v>
          </cell>
          <cell r="N612">
            <v>42027</v>
          </cell>
        </row>
        <row r="613">
          <cell r="G613">
            <v>10961</v>
          </cell>
          <cell r="H613" t="str">
            <v>Contar con una estrategia de divulgación y socialización dirigida a víctimas (COMUNICAC.-ESCUELA DE REPARACIONES,SUB. DE PARTICIPACIÓN)</v>
          </cell>
          <cell r="I613">
            <v>1</v>
          </cell>
          <cell r="J613" t="str">
            <v>A mayo se debe contar con  Anexos de rutas de las resoluciones. (COMUNICAC.-ESCUELA DE REPARACIONES,SUB. DE PARTICIPACIÓN)</v>
          </cell>
          <cell r="K613" t="str">
            <v>número de  Anexos de rutas de las resoluciones.</v>
          </cell>
          <cell r="L613">
            <v>1</v>
          </cell>
          <cell r="M613" t="str">
            <v>Número</v>
          </cell>
          <cell r="N613">
            <v>42032</v>
          </cell>
        </row>
        <row r="614">
          <cell r="G614">
            <v>10941</v>
          </cell>
          <cell r="H614" t="str">
            <v>Estrategia de divulgación y socialización dirigida a víctimas (COMUNICAC, ESCUELA DE REPARACIONES,SUB. DE PARTICIPACIÓN)</v>
          </cell>
          <cell r="I614">
            <v>1</v>
          </cell>
          <cell r="J614" t="str">
            <v>A febrero se realizaran carpetas y cuñas radiales dirigidas a víctimas (COMUNICAC, ESCUELA DE REPARACIONES,SUB. DE PARTICIPACIÓN)</v>
          </cell>
          <cell r="K614" t="str">
            <v>Número de carpetas y cuñas radiales dirigidas a víctimas</v>
          </cell>
          <cell r="L614">
            <v>1</v>
          </cell>
          <cell r="M614" t="str">
            <v>Número</v>
          </cell>
          <cell r="N614">
            <v>42032</v>
          </cell>
        </row>
        <row r="615">
          <cell r="G615">
            <v>10939</v>
          </cell>
          <cell r="H615" t="str">
            <v>Resolución que define la tasación y entrega de AH de emergencia y transición (parágrafo 3, art. 20). (DGSH - OAJ)</v>
          </cell>
          <cell r="I615">
            <v>1</v>
          </cell>
          <cell r="J615" t="str">
            <v>A febrero se debe contar con un borrador de resolución (esta actividad se relaciona con  la "resolución que define las condiciones de carencias graves y leves (art. 11)" del título 2, capítulo 2.  (DGSH - OAJ)</v>
          </cell>
          <cell r="K615" t="str">
            <v xml:space="preserve">Borrador de resolución </v>
          </cell>
          <cell r="L615">
            <v>1</v>
          </cell>
          <cell r="M615" t="str">
            <v>Número</v>
          </cell>
          <cell r="N615">
            <v>42032</v>
          </cell>
        </row>
        <row r="616">
          <cell r="G616">
            <v>10955</v>
          </cell>
          <cell r="H616" t="str">
            <v>Condiciones de homologación de la caracterización y fuentes de información de las ET u otras entidades para efectos de verificar la superación de la situación de vulnerabilidad. Modelo de Caracterización (RNI - DGSH, DR, DGI, OTI).</v>
          </cell>
          <cell r="I616">
            <v>1</v>
          </cell>
          <cell r="J616" t="str">
            <v>A marzo se debe contar con el Protocolo de homologación. (RNI - DGSH, DR, DGI, OTI)</v>
          </cell>
          <cell r="K616" t="str">
            <v>Protocolo de homologación.</v>
          </cell>
          <cell r="L616">
            <v>1</v>
          </cell>
          <cell r="M616" t="str">
            <v>Número</v>
          </cell>
          <cell r="N616">
            <v>42032</v>
          </cell>
        </row>
        <row r="617">
          <cell r="G617">
            <v>10960</v>
          </cell>
          <cell r="H617" t="str">
            <v>Condiciones de homologación de la caracterización y fuentes de información de las ET u otras entidades para efectos de verificar la superación de la situación de vulnerabilidad. Modelo de Caracterización (RNI - DGSH, DR, DGI, OTI).</v>
          </cell>
          <cell r="I617">
            <v>1</v>
          </cell>
          <cell r="J617" t="str">
            <v>A mayo se debe contar con el documento con reglas de negocio para la medición de SM y SSV con homologación en la caracterización. (COMUNICAC.-ESCUELA DE REPARACIONES,SUB. DE PARTICIPACIÓN)</v>
          </cell>
          <cell r="K617" t="str">
            <v>Documento con reglas de negocio para la medición de SM y SSV con homologación en la caracterización. Insumo para el ajuste de la herramienta de medición con las 5 fuentes -Unidad, ANSPE, Medellín, Magdalena, Santander.</v>
          </cell>
          <cell r="L617">
            <v>1</v>
          </cell>
          <cell r="M617" t="str">
            <v>Número</v>
          </cell>
          <cell r="N617">
            <v>42032</v>
          </cell>
        </row>
        <row r="618">
          <cell r="G618">
            <v>10930</v>
          </cell>
          <cell r="H618" t="str">
            <v>Condiciones de homologación de la caracterización que hagan las EETT u otras entidades para efecto de identificación de carencias en alojamiento temporal y alimentación. (RNI - DGSH, DR, DGI, OTI)</v>
          </cell>
          <cell r="I618">
            <v>1</v>
          </cell>
          <cell r="J618" t="str">
            <v>A mayo se debe contar con un documento con reglas de negocio para la medición de SM y SSV con homologación en la caracterización. (RNI - DGSH, DR, DGI, OTI)</v>
          </cell>
          <cell r="K618" t="str">
            <v xml:space="preserve">Documento con reglas de negocio para la medición de SM y SSV con homologación en la caracterización. </v>
          </cell>
          <cell r="L618">
            <v>1</v>
          </cell>
          <cell r="M618" t="str">
            <v>Número</v>
          </cell>
          <cell r="N618">
            <v>42032</v>
          </cell>
        </row>
        <row r="619">
          <cell r="G619">
            <v>10975</v>
          </cell>
          <cell r="H619" t="str">
            <v>Emisión de listados y de solicitudes administrativas  con base, para la focalización de la oferta (art. 29). (RNI - DGI)</v>
          </cell>
          <cell r="I619">
            <v>1</v>
          </cell>
          <cell r="J619" t="str">
            <v>A junio se debe contar con el protocolo operativo definitivo. (RNI - DGI)</v>
          </cell>
          <cell r="K619" t="str">
            <v>Protocolo operativo definitivo.</v>
          </cell>
          <cell r="L619">
            <v>1</v>
          </cell>
          <cell r="M619" t="str">
            <v>Número</v>
          </cell>
          <cell r="N619">
            <v>42032</v>
          </cell>
        </row>
        <row r="620">
          <cell r="G620">
            <v>10978</v>
          </cell>
          <cell r="H620" t="str">
            <v>Recepción, sistematización e incorporación en registros administrativos de la RNI de los reportes de las entidades sobre acceso de las víctimas a programas que fueron identificados de acuerdo a los listados enviados ((último inciso, art. 29).(RNI - DGI)</v>
          </cell>
          <cell r="I620">
            <v>1</v>
          </cell>
          <cell r="J620" t="str">
            <v>A junio se debe contar con el Piloto de solicitudes con la herramienta. (RNI - DGI)</v>
          </cell>
          <cell r="K620" t="str">
            <v>Piloto de solicitudes con la herramienta.</v>
          </cell>
          <cell r="L620">
            <v>1</v>
          </cell>
          <cell r="M620" t="str">
            <v>Número</v>
          </cell>
          <cell r="N620">
            <v>42032</v>
          </cell>
        </row>
        <row r="621">
          <cell r="G621">
            <v>10962</v>
          </cell>
          <cell r="H621" t="str">
            <v>Condiciones de homologación de la caracterización y fuentes de información de las ET u otras entidades para efectos de verificar la superación de la situación de vulnerabilidad. Modelo de Caracterización (RNI - DGSH, DR, DGI, OTI).</v>
          </cell>
          <cell r="I621">
            <v>1</v>
          </cell>
          <cell r="J621" t="str">
            <v>A septiembre se debe contar con las mediciones automatizadas homologando caracterizaciones de 5 fuentes (RNI - DGSH, DR, DGI, OTI)</v>
          </cell>
          <cell r="K621" t="str">
            <v>Documento con las mediciones automatizadas homologando caracterizaciones de 5 fuentes</v>
          </cell>
          <cell r="L621">
            <v>1</v>
          </cell>
          <cell r="M621" t="str">
            <v>Número</v>
          </cell>
          <cell r="N621">
            <v>42032</v>
          </cell>
        </row>
        <row r="622">
          <cell r="G622">
            <v>10949</v>
          </cell>
          <cell r="H622" t="str">
            <v>Contar con una estrategia de divulgación y socialización dirigida a víctimas (COMUNICAC.-ESCUELA DE REPARACIONES,SUB. DE PARTICIPACIÓN)</v>
          </cell>
          <cell r="I622">
            <v>1</v>
          </cell>
          <cell r="J622" t="str">
            <v xml:space="preserve"> A Marzo se deben realizar talleres semanales en los puntos de atención. (COMUNICAC.-ESCUELA DE REPARACIONES,SUB. DE PARTICIPACIÓN)</v>
          </cell>
          <cell r="K622" t="str">
            <v xml:space="preserve"> Número de talleres semanales en los puntos de atención.</v>
          </cell>
          <cell r="L622">
            <v>4</v>
          </cell>
          <cell r="M622" t="str">
            <v>Número</v>
          </cell>
          <cell r="N622">
            <v>42032</v>
          </cell>
        </row>
        <row r="623">
          <cell r="G623">
            <v>10952</v>
          </cell>
          <cell r="H623" t="str">
            <v>Contar con una estrategia de divulgación y socialización dirigida a víctimas (COMUNICAC.-ESCUELA DE REPARACIONES,SUB. DE PARTICIPACIÓN)</v>
          </cell>
          <cell r="I623">
            <v>1</v>
          </cell>
          <cell r="J623" t="str">
            <v>A Abril se debe contar con una cartilla dirigida a víctimas publicada. (COMUNICAC.-ESCUELA DE REPARACIONES,SUB. DE PARTICIPACIÓN)</v>
          </cell>
          <cell r="K623" t="str">
            <v>Número de cartillas dirigidas a víctimas publicada.</v>
          </cell>
          <cell r="L623">
            <v>1</v>
          </cell>
          <cell r="M623" t="str">
            <v>Número</v>
          </cell>
          <cell r="N623">
            <v>42032</v>
          </cell>
        </row>
        <row r="624">
          <cell r="G624">
            <v>10965</v>
          </cell>
          <cell r="H624" t="str">
            <v>Contar con una estrategia de divulgación y socialización dirigida a SNARIV y EETT (art. 33) (DGI-OAC, DGSH, DR, SNARIV, DDTT, OAP)</v>
          </cell>
          <cell r="I624">
            <v>1</v>
          </cell>
          <cell r="J624" t="str">
            <v>A mayo se debe contar con una Edición especial de PARTICIPAZ incluyendo casos de hogares que han logrado la SSV.  DGI-OAC, DGSH, DR, SNARIV, DDTT, OAP)</v>
          </cell>
          <cell r="K624" t="str">
            <v xml:space="preserve">número de Ediciones especiales de PARTICIPAZ incluyendo casos de hogares que han logrado la SSV. </v>
          </cell>
          <cell r="L624">
            <v>1</v>
          </cell>
          <cell r="M624" t="str">
            <v>Número</v>
          </cell>
          <cell r="N624">
            <v>42032</v>
          </cell>
        </row>
        <row r="625">
          <cell r="G625">
            <v>10987</v>
          </cell>
          <cell r="H625" t="str">
            <v>Proceso de notificación de resoluciones de Registro, SM, AH y SSV (art. 32). (RUTA INTEGRAL - OTI, OAJ)</v>
          </cell>
          <cell r="I625">
            <v>1</v>
          </cell>
          <cell r="J625" t="str">
            <v>A abril se debe contar con la herramienta unificada en pruebas (RUTA INTEGRAL - OTI, OAJ)</v>
          </cell>
          <cell r="K625" t="str">
            <v>Herramienta unificada en pruebas</v>
          </cell>
          <cell r="L625">
            <v>1</v>
          </cell>
          <cell r="M625" t="str">
            <v>Número</v>
          </cell>
          <cell r="N625">
            <v>42032</v>
          </cell>
        </row>
        <row r="626">
          <cell r="G626">
            <v>10988</v>
          </cell>
          <cell r="H626" t="str">
            <v>Proceso de notificación de resoluciones de Registro, SM, AH y SSV (art. 32). (RUTA INTEGRAL - OTI, OAJ)</v>
          </cell>
          <cell r="I626">
            <v>1</v>
          </cell>
          <cell r="J626" t="str">
            <v>A mayo se debe contar con la Herramienta unificada en producción. (RUTA INTEGRAL - OTI, OAJ)</v>
          </cell>
          <cell r="K626" t="str">
            <v>Herramienta unificada en producción.</v>
          </cell>
          <cell r="L626">
            <v>1</v>
          </cell>
          <cell r="M626" t="str">
            <v>Número</v>
          </cell>
          <cell r="N626">
            <v>42032</v>
          </cell>
        </row>
        <row r="627">
          <cell r="G627">
            <v>10991</v>
          </cell>
          <cell r="H627" t="str">
            <v>Proceso de estudio y respuesta a recursos de reposición y apelación contra resoluciones sobre SM, AH y SSV (art. 32). (RUTA INTEGRAL - OAJ)</v>
          </cell>
          <cell r="I627">
            <v>25</v>
          </cell>
          <cell r="J627" t="str">
            <v>A mayo se debe contar con el modelo funcionando efectivamente. (RUTA INTEGRAL - OAJ)</v>
          </cell>
          <cell r="K627" t="str">
            <v>Modelo funcionando efectivamente.</v>
          </cell>
          <cell r="L627">
            <v>1</v>
          </cell>
          <cell r="M627" t="str">
            <v>Número</v>
          </cell>
          <cell r="N627">
            <v>42032</v>
          </cell>
        </row>
        <row r="628">
          <cell r="G628">
            <v>10963</v>
          </cell>
          <cell r="H628" t="str">
            <v>Contar con una estrategia de divulgación y socialización dirigida a SNARIV y EETT (art. 33) (DGI-OAC, DGSH, DR, SNARIV, DDTT, OAP)</v>
          </cell>
          <cell r="I628">
            <v>1</v>
          </cell>
          <cell r="J628" t="str">
            <v>A febrero se debe contar con una estrategia digital de socialización dirigida a SNARIV y EETT (DGI-OAC, DGSH, DR, SNARIV, DDTT, OAP)</v>
          </cell>
          <cell r="K628" t="str">
            <v>Número de estrategia digital de socialización dirigida a SNARIV y EETT</v>
          </cell>
          <cell r="L628">
            <v>1</v>
          </cell>
          <cell r="M628" t="str">
            <v>Número</v>
          </cell>
          <cell r="N628">
            <v>42032</v>
          </cell>
        </row>
        <row r="629">
          <cell r="G629">
            <v>10813</v>
          </cell>
          <cell r="H629" t="str">
            <v>Proceso para acceso prioritario a medidas de reparación (parágrafo 1, art. 1). (DR - RNI, DGSH)</v>
          </cell>
          <cell r="I629">
            <v>1</v>
          </cell>
          <cell r="J629" t="str">
            <v>A mayo de 2015 se debe contar con un documento de las victimas indemnizadas que gozan del derecho de Subsistencia Mínima. (DR - RNI, DGSH)</v>
          </cell>
          <cell r="K629" t="str">
            <v>Documento de las victimas indemnizadas que gozan del derecho de Subsistencia Mínima.</v>
          </cell>
          <cell r="L629">
            <v>1</v>
          </cell>
          <cell r="M629" t="str">
            <v>Número</v>
          </cell>
          <cell r="N629">
            <v>42026</v>
          </cell>
        </row>
        <row r="630">
          <cell r="G630">
            <v>10814</v>
          </cell>
          <cell r="H630" t="str">
            <v>Criterios de medición de SSV étnicos (parágrafo 2, art. 1). (DR - DAE)</v>
          </cell>
          <cell r="I630">
            <v>1</v>
          </cell>
          <cell r="J630" t="str">
            <v>A febrero de 2015, se debe contar con una metodología de trabajo de implementación de reglas. (DR - DAE)</v>
          </cell>
          <cell r="K630" t="str">
            <v>Metodología de trabajo de implementación de reglas.</v>
          </cell>
          <cell r="L630">
            <v>1</v>
          </cell>
          <cell r="M630" t="str">
            <v>Número</v>
          </cell>
          <cell r="N630">
            <v>42027</v>
          </cell>
        </row>
        <row r="631">
          <cell r="G631">
            <v>10815</v>
          </cell>
          <cell r="H631" t="str">
            <v>Criterios de medición de SSV étnicos (parágrafo 2, art. 1). (DR - DAE)</v>
          </cell>
          <cell r="I631">
            <v>1</v>
          </cell>
          <cell r="J631" t="str">
            <v>A marzo de 2015 se debe tener un documento ajustado (MPCI, Afros, MNDR). (DR - DAE)</v>
          </cell>
          <cell r="K631" t="str">
            <v>Documento ajustado (MPCI, Afros, MNDR).</v>
          </cell>
          <cell r="L631">
            <v>1</v>
          </cell>
          <cell r="M631" t="str">
            <v>Número</v>
          </cell>
          <cell r="N631">
            <v>42027</v>
          </cell>
        </row>
        <row r="632">
          <cell r="G632">
            <v>10816</v>
          </cell>
          <cell r="H632" t="str">
            <v>Criterios de medición de SSV étnicos (parágrafo 2, art. 1). (DR - DAE)</v>
          </cell>
          <cell r="I632">
            <v>1</v>
          </cell>
          <cell r="J632" t="str">
            <v>A abril de 2015, se deben haber realizado sesiones técnicas de concertación. (DR - DAE)</v>
          </cell>
          <cell r="K632" t="str">
            <v>Sesión técnica de concertación realizada</v>
          </cell>
          <cell r="L632">
            <v>1</v>
          </cell>
          <cell r="M632" t="str">
            <v>Número</v>
          </cell>
          <cell r="N632">
            <v>42027</v>
          </cell>
        </row>
        <row r="633">
          <cell r="G633">
            <v>10817</v>
          </cell>
          <cell r="H633" t="str">
            <v>Criterios de medición de SSV étnicos (parágrafo 2, art. 1). (DR - DAE)</v>
          </cell>
          <cell r="I633">
            <v>1</v>
          </cell>
          <cell r="J633" t="str">
            <v>A mayo de 2015 se debe contar con la resolución con los criterios de medición de Superación de Situación de Vulnerabilidad étnicos. (DR - DAE)</v>
          </cell>
          <cell r="K633" t="str">
            <v>Resolución con los criterios de medición de Superación de Situación de Vulnerabilidad étnicos.</v>
          </cell>
          <cell r="L633">
            <v>1</v>
          </cell>
          <cell r="M633" t="str">
            <v>Número</v>
          </cell>
          <cell r="N633">
            <v>42027</v>
          </cell>
        </row>
        <row r="634">
          <cell r="G634">
            <v>10949</v>
          </cell>
          <cell r="H634" t="str">
            <v>Contar con una estrategia de divulgación y socialización dirigida a víctimas (COMUNICAC.-ESCUELA DE REPARACIONES,SUB. DE PARTICIPACIÓN)</v>
          </cell>
          <cell r="I634">
            <v>1</v>
          </cell>
          <cell r="J634" t="str">
            <v xml:space="preserve"> A Marzo se deben realizar talleres semanales en los puntos de atención. (COMUNICAC.-ESCUELA DE REPARACIONES,SUB. DE PARTICIPACIÓN)</v>
          </cell>
          <cell r="K634" t="str">
            <v xml:space="preserve"> Número de talleres semanales en los puntos de atención.</v>
          </cell>
          <cell r="L634">
            <v>4</v>
          </cell>
          <cell r="M634" t="str">
            <v>Número</v>
          </cell>
          <cell r="N634">
            <v>42032</v>
          </cell>
        </row>
        <row r="635">
          <cell r="G635">
            <v>10946</v>
          </cell>
          <cell r="H635" t="str">
            <v>Medición automatizada de superación de situación de vulnerabilidad a través del IRSE (incisos 1 y 2, artículo 22). (DR - OTI, DRGI, DGSH, OAJ)</v>
          </cell>
          <cell r="I635">
            <v>1</v>
          </cell>
          <cell r="J635" t="str">
            <v>A abril se debe contar con el documento de requerimiento de ajustes. (DR - OTI, DRGI, DGSH, OAJ)</v>
          </cell>
          <cell r="K635" t="str">
            <v>Documento de requerimiento de ajustes.</v>
          </cell>
          <cell r="L635">
            <v>1</v>
          </cell>
          <cell r="M635" t="str">
            <v>Número</v>
          </cell>
          <cell r="N635">
            <v>42032</v>
          </cell>
        </row>
        <row r="636">
          <cell r="G636">
            <v>10948</v>
          </cell>
          <cell r="H636" t="str">
            <v>Medición automatizada de superación de situación de vulnerabilidad a través del IRSE (incisos 1 y 2, artículo 22). (DR - OTI, DRGI, DGSH, OAJ)</v>
          </cell>
          <cell r="I636">
            <v>1</v>
          </cell>
          <cell r="J636" t="str">
            <v>A mayo se debe contar con los primeros resultados de la medición. (DR - OTI, DRGI, DGSH, OAJ)</v>
          </cell>
          <cell r="K636" t="str">
            <v>documento con los primeros resultados de la medición.</v>
          </cell>
          <cell r="L636">
            <v>1</v>
          </cell>
          <cell r="M636" t="str">
            <v>Número</v>
          </cell>
          <cell r="N636">
            <v>42032</v>
          </cell>
        </row>
        <row r="637">
          <cell r="G637">
            <v>10952</v>
          </cell>
          <cell r="H637" t="str">
            <v>Contar con una estrategia de divulgación y socialización dirigida a víctimas (COMUNICAC.-ESCUELA DE REPARACIONES,SUB. DE PARTICIPACIÓN)</v>
          </cell>
          <cell r="I637">
            <v>1</v>
          </cell>
          <cell r="J637" t="str">
            <v>A Abril se debe contar con una cartilla dirigida a víctimas publicada. (COMUNICAC.-ESCUELA DE REPARACIONES,SUB. DE PARTICIPACIÓN)</v>
          </cell>
          <cell r="K637" t="str">
            <v>Número de cartillas dirigidas a víctimas publicada.</v>
          </cell>
          <cell r="L637">
            <v>1</v>
          </cell>
          <cell r="M637" t="str">
            <v>Número</v>
          </cell>
          <cell r="N637">
            <v>42032</v>
          </cell>
        </row>
        <row r="638">
          <cell r="G638">
            <v>10950</v>
          </cell>
          <cell r="H638" t="str">
            <v>Resolución para reglamentar la medición de la SSV. (dr - DGSH, OAJ)</v>
          </cell>
          <cell r="I638">
            <v>1</v>
          </cell>
          <cell r="J638" t="str">
            <v>A marzo se debe contar con el proyecto de resolución que reglamenta la SSV (DR - DGSH, OAJ)</v>
          </cell>
          <cell r="K638" t="str">
            <v>Proyecto de resolución que reglamenta la SSV</v>
          </cell>
          <cell r="L638">
            <v>1</v>
          </cell>
          <cell r="M638" t="str">
            <v>Número</v>
          </cell>
          <cell r="N638">
            <v>42032</v>
          </cell>
        </row>
        <row r="639">
          <cell r="G639">
            <v>10961</v>
          </cell>
          <cell r="H639" t="str">
            <v>Contar con una estrategia de divulgación y socialización dirigida a víctimas (COMUNICAC.-ESCUELA DE REPARACIONES,SUB. DE PARTICIPACIÓN)</v>
          </cell>
          <cell r="I639">
            <v>1</v>
          </cell>
          <cell r="J639" t="str">
            <v>A mayo se debe contar con  Anexos de rutas de las resoluciones. (COMUNICAC.-ESCUELA DE REPARACIONES,SUB. DE PARTICIPACIÓN)</v>
          </cell>
          <cell r="K639" t="str">
            <v>número de  Anexos de rutas de las resoluciones.</v>
          </cell>
          <cell r="L639">
            <v>1</v>
          </cell>
          <cell r="M639" t="str">
            <v>Número</v>
          </cell>
          <cell r="N639">
            <v>42032</v>
          </cell>
        </row>
        <row r="640">
          <cell r="G640">
            <v>10960</v>
          </cell>
          <cell r="H640" t="str">
            <v>Condiciones de homologación de la caracterización y fuentes de información de las ET u otras entidades para efectos de verificar la superación de la situación de vulnerabilidad. Modelo de Caracterización (RNI - DGSH, DR, DGI, OTI).</v>
          </cell>
          <cell r="I640">
            <v>1</v>
          </cell>
          <cell r="J640" t="str">
            <v>A mayo se debe contar con el documento con reglas de negocio para la medición de SM y SSV con homologación en la caracterización. (COMUNICAC.-ESCUELA DE REPARACIONES,SUB. DE PARTICIPACIÓN)</v>
          </cell>
          <cell r="K640" t="str">
            <v>Documento con reglas de negocio para la medición de SM y SSV con homologación en la caracterización. Insumo para el ajuste de la herramienta de medición con las 5 fuentes -Unidad, ANSPE, Medellín, Magdalena, Santander.</v>
          </cell>
          <cell r="L640">
            <v>1</v>
          </cell>
          <cell r="M640" t="str">
            <v>Número</v>
          </cell>
          <cell r="N640">
            <v>42032</v>
          </cell>
        </row>
        <row r="641">
          <cell r="G641">
            <v>10941</v>
          </cell>
          <cell r="H641" t="str">
            <v>Estrategia de divulgación y socialización dirigida a víctimas (COMUNICAC, ESCUELA DE REPARACIONES,SUB. DE PARTICIPACIÓN)</v>
          </cell>
          <cell r="I641">
            <v>1</v>
          </cell>
          <cell r="J641" t="str">
            <v>A febrero se realizaran carpetas y cuñas radiales dirigidas a víctimas (COMUNICAC, ESCUELA DE REPARACIONES,SUB. DE PARTICIPACIÓN)</v>
          </cell>
          <cell r="K641" t="str">
            <v>Número de carpetas y cuñas radiales dirigidas a víctimas</v>
          </cell>
          <cell r="L641">
            <v>1</v>
          </cell>
          <cell r="M641" t="str">
            <v>Número</v>
          </cell>
          <cell r="N641">
            <v>42032</v>
          </cell>
        </row>
        <row r="642">
          <cell r="G642">
            <v>10985</v>
          </cell>
          <cell r="H642" t="str">
            <v>Proceso de notificación de resoluciones de Registro, SM, AH y SSV (art. 32). (RUTA INTEGRAL - OTI, OAJ)</v>
          </cell>
          <cell r="I642">
            <v>1</v>
          </cell>
          <cell r="J642" t="str">
            <v>Al 1 de febrero se debe contar con el diagnóstico de herramienta unificada. (RUTA INTEGRAL - OTI, OAJ)</v>
          </cell>
          <cell r="K642" t="str">
            <v xml:space="preserve">Documento de diagnóstico de herramienta unificada 
</v>
          </cell>
          <cell r="L642">
            <v>1</v>
          </cell>
          <cell r="M642" t="str">
            <v>Número</v>
          </cell>
          <cell r="N642">
            <v>42032</v>
          </cell>
        </row>
        <row r="643">
          <cell r="G643">
            <v>10986</v>
          </cell>
          <cell r="H643" t="str">
            <v>Proceso de notificación de resoluciones de Registro, SM, AH y SSV (art. 32). (RUTA INTEGRAL - OTI, OAJ)</v>
          </cell>
          <cell r="I643">
            <v>1</v>
          </cell>
          <cell r="J643" t="str">
            <v>A marzo se debe contar con el operador contratado unificando las operaciones de notificaciones (RUTA INTEGRAL - OTI, OAJ)</v>
          </cell>
          <cell r="K643" t="str">
            <v>Operador contratado unificando las operaciones de notificaciones</v>
          </cell>
          <cell r="L643">
            <v>1</v>
          </cell>
          <cell r="M643" t="str">
            <v>Número</v>
          </cell>
          <cell r="N643">
            <v>42032</v>
          </cell>
        </row>
        <row r="644">
          <cell r="G644">
            <v>10990</v>
          </cell>
          <cell r="H644" t="str">
            <v>Proceso de estudio y respuesta a recursos de reposición y apelación contra resoluciones sobre SM, AH y SSV (art. 32). (RUTA INTEGRAL - OAJ)</v>
          </cell>
          <cell r="I644">
            <v>1</v>
          </cell>
          <cell r="J644" t="str">
            <v>A febrero se debe contar con el Modelo operativo aprobado por la Unidad (articulado con DRGI). (RUTA INTEGRAL - OAJ)</v>
          </cell>
          <cell r="K644" t="str">
            <v>Modelo operativo aprobado por la Unidad (articulado con DRGI).</v>
          </cell>
          <cell r="L644">
            <v>1</v>
          </cell>
          <cell r="M644" t="str">
            <v>Número</v>
          </cell>
          <cell r="N644">
            <v>42032</v>
          </cell>
        </row>
        <row r="645">
          <cell r="G645">
            <v>10966</v>
          </cell>
          <cell r="H645" t="str">
            <v>Condiciones en que se debe realizar la declaración de las víctimas que consideran que han superado su situación de vulnerabilidad (art. 27) (declaración voluntaria, libre e informada de que no tiene carencias). (DR-DGSH - OAJ, OTI)</v>
          </cell>
          <cell r="I645">
            <v>1</v>
          </cell>
          <cell r="J645" t="str">
            <v>A febrero se debe contar con el protocolo operativo de declaración de manifestación de SSV por parte de las víctimas (DR-DGSH - OAJ, OTI)</v>
          </cell>
          <cell r="K645" t="str">
            <v>Protocolo operativo de declaración de manifestación de SSV por parte de las víctimas</v>
          </cell>
          <cell r="L645">
            <v>1</v>
          </cell>
          <cell r="M645" t="str">
            <v>Número</v>
          </cell>
          <cell r="N645">
            <v>42032</v>
          </cell>
        </row>
        <row r="646">
          <cell r="G646">
            <v>10935</v>
          </cell>
          <cell r="H646" t="str">
            <v>Contar con una estrategia de divulgación interna en la Unidad para las Víctimas (Talento Humano- ESCUELA DE REPARACIONES, OAC)</v>
          </cell>
          <cell r="I646">
            <v>1</v>
          </cell>
          <cell r="J646" t="str">
            <v>A Marzo se debe realizar una reunión presencial con Directores Territoriales para sensibilización y alineación de mensaje y estrategia. (Talento Humano- ESCUELA DE REPARACIONES, OAC)</v>
          </cell>
          <cell r="K646" t="str">
            <v>Número de reuniones presenciales con Directores territoriales para sensibilización y alineación de mensaje y estrategia.</v>
          </cell>
          <cell r="L646">
            <v>1</v>
          </cell>
          <cell r="M646" t="str">
            <v>Número</v>
          </cell>
          <cell r="N646">
            <v>42032</v>
          </cell>
        </row>
        <row r="647">
          <cell r="G647">
            <v>10937</v>
          </cell>
          <cell r="H647" t="str">
            <v>Contar con una estrategia de divulgación interna en la Unidad para las Víctimas (TALENTO HUMANO-ESCUELA DE REPARACIONES, OAC)</v>
          </cell>
          <cell r="I647">
            <v>1</v>
          </cell>
          <cell r="J647" t="str">
            <v>A Mayo se debe contar con una cartilla  (TALENTO HUMANO-ESCUELA DE REPARACIONES, OAC)</v>
          </cell>
          <cell r="K647" t="str">
            <v>Número de Cartillas</v>
          </cell>
          <cell r="L647">
            <v>1</v>
          </cell>
          <cell r="M647" t="str">
            <v>Número</v>
          </cell>
          <cell r="N647">
            <v>42032</v>
          </cell>
        </row>
        <row r="648">
          <cell r="G648">
            <v>10945</v>
          </cell>
          <cell r="H648" t="str">
            <v>Medición automatizada de superación de situación de vulnerabilidad a través del IRSE (incisos 1 y 2, artículo 22). (DR - OTI, DRGI, DGSH, OAJ)</v>
          </cell>
          <cell r="I648">
            <v>1</v>
          </cell>
          <cell r="J648" t="str">
            <v>a abril se debe contar con la herramienta para pruebas.  (DR - OTI, DRGI, DGSH, OAJ)</v>
          </cell>
          <cell r="K648" t="str">
            <v xml:space="preserve">Herramienta para pruebas. </v>
          </cell>
          <cell r="L648">
            <v>1</v>
          </cell>
          <cell r="M648" t="str">
            <v>Número</v>
          </cell>
          <cell r="N648">
            <v>42032</v>
          </cell>
        </row>
        <row r="649">
          <cell r="G649">
            <v>10940</v>
          </cell>
          <cell r="H649" t="str">
            <v>Resolución que define la tasación y entrega de AH de emergencia y transición (parágrafo 3, art. 20). (DGSH - OAJ)</v>
          </cell>
          <cell r="I649">
            <v>1</v>
          </cell>
          <cell r="J649" t="str">
            <v>A marzo se debe contar con la Resolución firmada. (DGSH - OAJ)</v>
          </cell>
          <cell r="K649" t="str">
            <v>Resolución firmada.</v>
          </cell>
          <cell r="L649">
            <v>1</v>
          </cell>
          <cell r="M649" t="str">
            <v>Número</v>
          </cell>
          <cell r="N649">
            <v>42032</v>
          </cell>
        </row>
        <row r="650">
          <cell r="G650">
            <v>10944</v>
          </cell>
          <cell r="H650" t="str">
            <v>Contar con una estrategia de divulgación y socialización dirigida a víctimas (COMUNICAC.-ESCUELA DE REPARACIONES,SUB. DE PARTICIPACIÓN)</v>
          </cell>
          <cell r="I650">
            <v>1</v>
          </cell>
          <cell r="J650" t="str">
            <v>A marzo se cuenta con una estrategia de comunicación territorializada financiada por OIM.  COMUNICAC.-ESCUELA DE REPARACIONES,SUB. DE PARTICIPACIÓN)</v>
          </cell>
          <cell r="K650" t="str">
            <v xml:space="preserve">Número de estrategia de comunicación territorializada financiada por OIM. </v>
          </cell>
          <cell r="L650">
            <v>1</v>
          </cell>
          <cell r="M650" t="str">
            <v>Número</v>
          </cell>
          <cell r="N650">
            <v>42032</v>
          </cell>
        </row>
        <row r="651">
          <cell r="G651">
            <v>10957</v>
          </cell>
          <cell r="H651" t="str">
            <v>Contar con una estrategia de divulgación y socialización dirigida a víctimas (COMUNICAC.-ESCUELA DE REPARACIONES,SUB. DE PARTICIPACIÓN)</v>
          </cell>
          <cell r="I651">
            <v>1</v>
          </cell>
          <cell r="J651" t="str">
            <v>A Mayo se debe contar con un comercial dirigido a víctimas (COMUNICAC.-ESCUELA DE REPARACIONES,SUB. DE PARTICIPACIÓN)</v>
          </cell>
          <cell r="K651" t="str">
            <v>Numero de comerciales dirigidos a víctimas</v>
          </cell>
          <cell r="L651">
            <v>1</v>
          </cell>
          <cell r="M651" t="str">
            <v>Número</v>
          </cell>
          <cell r="N651">
            <v>42032</v>
          </cell>
        </row>
        <row r="652">
          <cell r="G652">
            <v>10980</v>
          </cell>
          <cell r="H652" t="str">
            <v>Ajuste de los criterios para revisión de la regionalización de los proyectos de inversión con base en los criterios de asignación de la oferta nacional y territorial (parágrafo 1, artículo 30). (DGI - DRGI, DGSH, DR, OAP, OAJ)</v>
          </cell>
          <cell r="I652">
            <v>1</v>
          </cell>
          <cell r="J652" t="str">
            <v>A febrero se debe contar con la Inclusión de los criterios en la metodología de regionalización. (DGI - DRGI, DGSH, DR, OAP, OAJ)</v>
          </cell>
          <cell r="K652" t="str">
            <v>Documento con la Inclusión de los criterios en la metodología de regionalización.</v>
          </cell>
          <cell r="L652">
            <v>1</v>
          </cell>
          <cell r="M652" t="str">
            <v>Número</v>
          </cell>
          <cell r="N652">
            <v>42032</v>
          </cell>
        </row>
        <row r="653">
          <cell r="G653">
            <v>10959</v>
          </cell>
          <cell r="H653" t="str">
            <v>Contar con una estrategia de divulgación y socialización dirigida a víctimas (COMUNICAC.-ESCUELA DE REPARACIONES,SUB. DE PARTICIPACIÓN)</v>
          </cell>
          <cell r="I653">
            <v>1</v>
          </cell>
          <cell r="J653" t="str">
            <v>A mayo se deben realizar Talleres semanales en los puntos de atención. (COMUNICAC.-ESCUELA DE REPARACIONES,SUB. DE PARTICIPACIÓN)</v>
          </cell>
          <cell r="K653" t="str">
            <v>Número de Talleres semanales en los puntos de atención.</v>
          </cell>
          <cell r="L653">
            <v>1</v>
          </cell>
          <cell r="M653" t="str">
            <v>Número</v>
          </cell>
          <cell r="N653">
            <v>42032</v>
          </cell>
        </row>
        <row r="654">
          <cell r="G654">
            <v>10972</v>
          </cell>
          <cell r="H654" t="str">
            <v>Emisión de listados y de solicitudes administrativas  con base, para la focalización de la oferta (art. 29). (RNI - DGI)</v>
          </cell>
          <cell r="I654">
            <v>1</v>
          </cell>
          <cell r="J654" t="str">
            <v>A abril se debe contar con la herramienta en pruebas 
(30 de abril). (RNI - DGI)</v>
          </cell>
          <cell r="K654" t="str">
            <v>Herramienta en pruebas 
(30 de abril).</v>
          </cell>
          <cell r="L654">
            <v>1</v>
          </cell>
          <cell r="M654" t="str">
            <v>Número</v>
          </cell>
          <cell r="N654">
            <v>42032</v>
          </cell>
        </row>
        <row r="655">
          <cell r="G655">
            <v>10973</v>
          </cell>
          <cell r="H655" t="str">
            <v>Emisión de listados y de solicitudes administrativas  con base, para la focalización de la oferta (art. 29). (RNI - DGI)</v>
          </cell>
          <cell r="I655">
            <v>1</v>
          </cell>
          <cell r="J655" t="str">
            <v>A mayo se debe contar con la Herramienta ajustada. (RNI - DGI)</v>
          </cell>
          <cell r="K655" t="str">
            <v>Herramienta ajustada.</v>
          </cell>
          <cell r="L655">
            <v>1</v>
          </cell>
          <cell r="M655" t="str">
            <v>Número</v>
          </cell>
          <cell r="N655">
            <v>42032</v>
          </cell>
        </row>
        <row r="656">
          <cell r="G656">
            <v>10977</v>
          </cell>
          <cell r="H656" t="str">
            <v>Recepción, sistematización e incorporación en registros administrativos de la RNI de los reportes de las entidades sobre acceso de las víctimas a programas que fueron identificados de acuerdo a los listados enviados ((último inciso, art. 29).(RNI - DGI)</v>
          </cell>
          <cell r="I656">
            <v>1</v>
          </cell>
          <cell r="J656" t="str">
            <v>A mayo se debe contar con la herramienta en  pruebas 
(30 de mayo). (RNI - DGI)</v>
          </cell>
          <cell r="K656" t="str">
            <v>Herramienta en  pruebas 
(30 de mayo).</v>
          </cell>
          <cell r="L656">
            <v>1</v>
          </cell>
          <cell r="M656" t="str">
            <v>Número</v>
          </cell>
          <cell r="N656">
            <v>42032</v>
          </cell>
        </row>
        <row r="657">
          <cell r="G657">
            <v>10931</v>
          </cell>
          <cell r="H657" t="str">
            <v>Condiciones de homologación de la caracterización que hagan las EETT u otras entidades para efecto de identificación de carencias en alojamiento temporal y alimentación. Modelo de Caracterización Unidad, ANSPE y algunas EETT. (RNI - DGSH, DR, DGI, OTI)</v>
          </cell>
          <cell r="I657">
            <v>1</v>
          </cell>
          <cell r="J657" t="str">
            <v>A septiembre se debe contar con Mediciones automatizadas homologando caracterizaciones de 5 fuentes (RNI - DGSH, DR, DGI, OTI)</v>
          </cell>
          <cell r="K657" t="str">
            <v>Mediciones automatizadas homologando caracterizaciones de 5 fuentes</v>
          </cell>
          <cell r="L657">
            <v>1</v>
          </cell>
          <cell r="M657" t="str">
            <v>Número</v>
          </cell>
          <cell r="N657">
            <v>42032</v>
          </cell>
        </row>
        <row r="658">
          <cell r="G658">
            <v>10935</v>
          </cell>
          <cell r="H658" t="str">
            <v>Contar con una estrategia de divulgación interna en la Unidad para las Víctimas (Talento Humano- ESCUELA DE REPARACIONES, OAC)</v>
          </cell>
          <cell r="I658">
            <v>1</v>
          </cell>
          <cell r="J658" t="str">
            <v>A Marzo se debe realizar una reunión presencial con Directores Territoriales para sensibilización y alineación de mensaje y estrategia. (Talento Humano- ESCUELA DE REPARACIONES, OAC)</v>
          </cell>
          <cell r="K658" t="str">
            <v>Número de reuniones presenciales con Directores territoriales para sensibilización y alineación de mensaje y estrategia.</v>
          </cell>
          <cell r="L658">
            <v>1</v>
          </cell>
          <cell r="M658" t="str">
            <v>Número</v>
          </cell>
          <cell r="N658">
            <v>42032</v>
          </cell>
        </row>
        <row r="659">
          <cell r="G659">
            <v>10959</v>
          </cell>
          <cell r="H659" t="str">
            <v>Contar con una estrategia de divulgación y socialización dirigida a víctimas (COMUNICAC.-ESCUELA DE REPARACIONES,SUB. DE PARTICIPACIÓN)</v>
          </cell>
          <cell r="I659">
            <v>1</v>
          </cell>
          <cell r="J659" t="str">
            <v>A mayo se deben realizar Talleres semanales en los puntos de atención. (COMUNICAC.-ESCUELA DE REPARACIONES,SUB. DE PARTICIPACIÓN)</v>
          </cell>
          <cell r="K659" t="str">
            <v>Número de Talleres semanales en los puntos de atención.</v>
          </cell>
          <cell r="L659">
            <v>1</v>
          </cell>
          <cell r="M659" t="str">
            <v>Número</v>
          </cell>
          <cell r="N659">
            <v>42032</v>
          </cell>
        </row>
        <row r="660">
          <cell r="G660">
            <v>10945</v>
          </cell>
          <cell r="H660" t="str">
            <v>Medición automatizada de superación de situación de vulnerabilidad a través del IRSE (incisos 1 y 2, artículo 22). (DR - OTI, DRGI, DGSH, OAJ)</v>
          </cell>
          <cell r="I660">
            <v>1</v>
          </cell>
          <cell r="J660" t="str">
            <v>a abril se debe contar con la herramienta para pruebas.  (DR - OTI, DRGI, DGSH, OAJ)</v>
          </cell>
          <cell r="K660" t="str">
            <v xml:space="preserve">Herramienta para pruebas. </v>
          </cell>
          <cell r="L660">
            <v>1</v>
          </cell>
          <cell r="M660" t="str">
            <v>Número</v>
          </cell>
          <cell r="N660">
            <v>42032</v>
          </cell>
        </row>
        <row r="661">
          <cell r="G661">
            <v>10966</v>
          </cell>
          <cell r="H661" t="str">
            <v>Condiciones en que se debe realizar la declaración de las víctimas que consideran que han superado su situación de vulnerabilidad (art. 27) (declaración voluntaria, libre e informada de que no tiene carencias). (DR-DGSH - OAJ, OTI)</v>
          </cell>
          <cell r="I661">
            <v>1</v>
          </cell>
          <cell r="J661" t="str">
            <v>A febrero se debe contar con el protocolo operativo de declaración de manifestación de SSV por parte de las víctimas (DR-DGSH - OAJ, OTI)</v>
          </cell>
          <cell r="K661" t="str">
            <v>Protocolo operativo de declaración de manifestación de SSV por parte de las víctimas</v>
          </cell>
          <cell r="L661">
            <v>1</v>
          </cell>
          <cell r="M661" t="str">
            <v>Número</v>
          </cell>
          <cell r="N661">
            <v>42032</v>
          </cell>
        </row>
        <row r="662">
          <cell r="G662">
            <v>10940</v>
          </cell>
          <cell r="H662" t="str">
            <v>Resolución que define la tasación y entrega de AH de emergencia y transición (parágrafo 3, art. 20). (DGSH - OAJ)</v>
          </cell>
          <cell r="I662">
            <v>1</v>
          </cell>
          <cell r="J662" t="str">
            <v>A marzo se debe contar con la Resolución firmada. (DGSH - OAJ)</v>
          </cell>
          <cell r="K662" t="str">
            <v>Resolución firmada.</v>
          </cell>
          <cell r="L662">
            <v>1</v>
          </cell>
          <cell r="M662" t="str">
            <v>Número</v>
          </cell>
          <cell r="N662">
            <v>42032</v>
          </cell>
        </row>
        <row r="663">
          <cell r="G663">
            <v>10820</v>
          </cell>
          <cell r="H663" t="str">
            <v>Entrega unificada de AH de transición con ICBF (parágrafo 1, artículo 5). (DGSH - OAJ)</v>
          </cell>
          <cell r="I663">
            <v>0</v>
          </cell>
          <cell r="J663" t="str">
            <v>A febrero de 2015 En función de la opción que se adopte, o:
1. ICBF traslada los recursos a la Unidad para realizar un único pago.
2. Otro sí con Davivienda para que ICBF se adicione al contrato suscrito entre la Unidad y Davivienda. (DGSH - OAJ)</v>
          </cell>
          <cell r="K663" t="str">
            <v>1. ICBF traslada los recursos a la Unidad para realizar un único pago, o, 
2. Otro sí con Davivienda para que ICBF se adicione al contrato suscrito entre la Unidad y Davivienda.</v>
          </cell>
          <cell r="L663">
            <v>1</v>
          </cell>
          <cell r="M663" t="str">
            <v>Número</v>
          </cell>
          <cell r="N663">
            <v>42027</v>
          </cell>
        </row>
        <row r="664">
          <cell r="G664">
            <v>10976</v>
          </cell>
          <cell r="H664" t="str">
            <v>Recepción, sistematización e incorporación en registros administrativos de la RNI de los reportes de las entidades sobre acceso de las víctimas a programas que fueron identificados de acuerdo a los listados enviados ((último inciso, art. 29).(RNI - DGI)</v>
          </cell>
          <cell r="I664">
            <v>1</v>
          </cell>
          <cell r="J664" t="str">
            <v>A marzo se debe contar con el protocolo operativo de solicitudes administrativas (30 de marzo). (RNI - DGI)</v>
          </cell>
          <cell r="K664" t="str">
            <v>Protocolo operativo de solicitudes administrativas (30 de marzo).</v>
          </cell>
          <cell r="L664">
            <v>1</v>
          </cell>
          <cell r="M664" t="str">
            <v>Número</v>
          </cell>
          <cell r="N664">
            <v>42032</v>
          </cell>
        </row>
        <row r="665">
          <cell r="G665">
            <v>10930</v>
          </cell>
          <cell r="H665" t="str">
            <v>Condiciones de homologación de la caracterización que hagan las EETT u otras entidades para efecto de identificación de carencias en alojamiento temporal y alimentación. (RNI - DGSH, DR, DGI, OTI)</v>
          </cell>
          <cell r="I665">
            <v>1</v>
          </cell>
          <cell r="J665" t="str">
            <v>A mayo se debe contar con un documento con reglas de negocio para la medición de SM y SSV con homologación en la caracterización. (RNI - DGSH, DR, DGI, OTI)</v>
          </cell>
          <cell r="K665" t="str">
            <v xml:space="preserve">Documento con reglas de negocio para la medición de SM y SSV con homologación en la caracterización. </v>
          </cell>
          <cell r="L665">
            <v>1</v>
          </cell>
          <cell r="M665" t="str">
            <v>Número</v>
          </cell>
          <cell r="N665">
            <v>42032</v>
          </cell>
        </row>
        <row r="666">
          <cell r="G666">
            <v>10975</v>
          </cell>
          <cell r="H666" t="str">
            <v>Emisión de listados y de solicitudes administrativas  con base, para la focalización de la oferta (art. 29). (RNI - DGI)</v>
          </cell>
          <cell r="I666">
            <v>1</v>
          </cell>
          <cell r="J666" t="str">
            <v>A junio se debe contar con el protocolo operativo definitivo. (RNI - DGI)</v>
          </cell>
          <cell r="K666" t="str">
            <v>Protocolo operativo definitivo.</v>
          </cell>
          <cell r="L666">
            <v>1</v>
          </cell>
          <cell r="M666" t="str">
            <v>Número</v>
          </cell>
          <cell r="N666">
            <v>42032</v>
          </cell>
        </row>
        <row r="667">
          <cell r="G667">
            <v>10978</v>
          </cell>
          <cell r="H667" t="str">
            <v>Recepción, sistematización e incorporación en registros administrativos de la RNI de los reportes de las entidades sobre acceso de las víctimas a programas que fueron identificados de acuerdo a los listados enviados ((último inciso, art. 29).(RNI - DGI)</v>
          </cell>
          <cell r="I667">
            <v>1</v>
          </cell>
          <cell r="J667" t="str">
            <v>A junio se debe contar con el Piloto de solicitudes con la herramienta. (RNI - DGI)</v>
          </cell>
          <cell r="K667" t="str">
            <v>Piloto de solicitudes con la herramienta.</v>
          </cell>
          <cell r="L667">
            <v>1</v>
          </cell>
          <cell r="M667" t="str">
            <v>Número</v>
          </cell>
          <cell r="N667">
            <v>42032</v>
          </cell>
        </row>
        <row r="668">
          <cell r="G668">
            <v>10962</v>
          </cell>
          <cell r="H668" t="str">
            <v>Condiciones de homologación de la caracterización y fuentes de información de las ET u otras entidades para efectos de verificar la superación de la situación de vulnerabilidad. Modelo de Caracterización (RNI - DGSH, DR, DGI, OTI).</v>
          </cell>
          <cell r="I668">
            <v>1</v>
          </cell>
          <cell r="J668" t="str">
            <v>A septiembre se debe contar con las mediciones automatizadas homologando caracterizaciones de 5 fuentes (RNI - DGSH, DR, DGI, OTI)</v>
          </cell>
          <cell r="K668" t="str">
            <v>Documento con las mediciones automatizadas homologando caracterizaciones de 5 fuentes</v>
          </cell>
          <cell r="L668">
            <v>1</v>
          </cell>
          <cell r="M668" t="str">
            <v>Número</v>
          </cell>
          <cell r="N668">
            <v>42032</v>
          </cell>
        </row>
        <row r="669">
          <cell r="G669">
            <v>10939</v>
          </cell>
          <cell r="H669" t="str">
            <v>Resolución que define la tasación y entrega de AH de emergencia y transición (parágrafo 3, art. 20). (DGSH - OAJ)</v>
          </cell>
          <cell r="I669">
            <v>1</v>
          </cell>
          <cell r="J669" t="str">
            <v>A febrero se debe contar con un borrador de resolución (esta actividad se relaciona con  la "resolución que define las condiciones de carencias graves y leves (art. 11)" del título 2, capítulo 2.  (DGSH - OAJ)</v>
          </cell>
          <cell r="K669" t="str">
            <v xml:space="preserve">Borrador de resolución </v>
          </cell>
          <cell r="L669">
            <v>1</v>
          </cell>
          <cell r="M669" t="str">
            <v>Número</v>
          </cell>
          <cell r="N669">
            <v>42032</v>
          </cell>
        </row>
        <row r="670">
          <cell r="G670">
            <v>10941</v>
          </cell>
          <cell r="H670" t="str">
            <v>Estrategia de divulgación y socialización dirigida a víctimas (COMUNICAC, ESCUELA DE REPARACIONES,SUB. DE PARTICIPACIÓN)</v>
          </cell>
          <cell r="I670">
            <v>1</v>
          </cell>
          <cell r="J670" t="str">
            <v>A febrero se realizaran carpetas y cuñas radiales dirigidas a víctimas (COMUNICAC, ESCUELA DE REPARACIONES,SUB. DE PARTICIPACIÓN)</v>
          </cell>
          <cell r="K670" t="str">
            <v>Número de carpetas y cuñas radiales dirigidas a víctimas</v>
          </cell>
          <cell r="L670">
            <v>1</v>
          </cell>
          <cell r="M670" t="str">
            <v>Número</v>
          </cell>
          <cell r="N670">
            <v>42032</v>
          </cell>
        </row>
        <row r="671">
          <cell r="G671">
            <v>10955</v>
          </cell>
          <cell r="H671" t="str">
            <v>Condiciones de homologación de la caracterización y fuentes de información de las ET u otras entidades para efectos de verificar la superación de la situación de vulnerabilidad. Modelo de Caracterización (RNI - DGSH, DR, DGI, OTI).</v>
          </cell>
          <cell r="I671">
            <v>1</v>
          </cell>
          <cell r="J671" t="str">
            <v>A marzo se debe contar con el Protocolo de homologación. (RNI - DGSH, DR, DGI, OTI)</v>
          </cell>
          <cell r="K671" t="str">
            <v>Protocolo de homologación.</v>
          </cell>
          <cell r="L671">
            <v>1</v>
          </cell>
          <cell r="M671" t="str">
            <v>Número</v>
          </cell>
          <cell r="N671">
            <v>42032</v>
          </cell>
        </row>
        <row r="672">
          <cell r="G672">
            <v>10976</v>
          </cell>
          <cell r="H672" t="str">
            <v>Recepción, sistematización e incorporación en registros administrativos de la RNI de los reportes de las entidades sobre acceso de las víctimas a programas que fueron identificados de acuerdo a los listados enviados ((último inciso, art. 29).(RNI - DGI)</v>
          </cell>
          <cell r="I672">
            <v>1</v>
          </cell>
          <cell r="J672" t="str">
            <v>A marzo se debe contar con el protocolo operativo de solicitudes administrativas (30 de marzo). (RNI - DGI)</v>
          </cell>
          <cell r="K672" t="str">
            <v>Protocolo operativo de solicitudes administrativas (30 de marzo).</v>
          </cell>
          <cell r="L672">
            <v>1</v>
          </cell>
          <cell r="M672" t="str">
            <v>Número</v>
          </cell>
          <cell r="N672">
            <v>42032</v>
          </cell>
        </row>
        <row r="673">
          <cell r="G673">
            <v>10930</v>
          </cell>
          <cell r="H673" t="str">
            <v>Condiciones de homologación de la caracterización que hagan las EETT u otras entidades para efecto de identificación de carencias en alojamiento temporal y alimentación. (RNI - DGSH, DR, DGI, OTI)</v>
          </cell>
          <cell r="I673">
            <v>1</v>
          </cell>
          <cell r="J673" t="str">
            <v>A mayo se debe contar con un documento con reglas de negocio para la medición de SM y SSV con homologación en la caracterización. (RNI - DGSH, DR, DGI, OTI)</v>
          </cell>
          <cell r="K673" t="str">
            <v xml:space="preserve">Documento con reglas de negocio para la medición de SM y SSV con homologación en la caracterización. </v>
          </cell>
          <cell r="L673">
            <v>1</v>
          </cell>
          <cell r="M673" t="str">
            <v>Número</v>
          </cell>
          <cell r="N673">
            <v>42032</v>
          </cell>
        </row>
        <row r="674">
          <cell r="G674">
            <v>10975</v>
          </cell>
          <cell r="H674" t="str">
            <v>Emisión de listados y de solicitudes administrativas  con base, para la focalización de la oferta (art. 29). (RNI - DGI)</v>
          </cell>
          <cell r="I674">
            <v>1</v>
          </cell>
          <cell r="J674" t="str">
            <v>A junio se debe contar con el protocolo operativo definitivo. (RNI - DGI)</v>
          </cell>
          <cell r="K674" t="str">
            <v>Protocolo operativo definitivo.</v>
          </cell>
          <cell r="L674">
            <v>1</v>
          </cell>
          <cell r="M674" t="str">
            <v>Número</v>
          </cell>
          <cell r="N674">
            <v>42032</v>
          </cell>
        </row>
        <row r="675">
          <cell r="G675">
            <v>10978</v>
          </cell>
          <cell r="H675" t="str">
            <v>Recepción, sistematización e incorporación en registros administrativos de la RNI de los reportes de las entidades sobre acceso de las víctimas a programas que fueron identificados de acuerdo a los listados enviados ((último inciso, art. 29).(RNI - DGI)</v>
          </cell>
          <cell r="I675">
            <v>1</v>
          </cell>
          <cell r="J675" t="str">
            <v>A junio se debe contar con el Piloto de solicitudes con la herramienta. (RNI - DGI)</v>
          </cell>
          <cell r="K675" t="str">
            <v>Piloto de solicitudes con la herramienta.</v>
          </cell>
          <cell r="L675">
            <v>1</v>
          </cell>
          <cell r="M675" t="str">
            <v>Número</v>
          </cell>
          <cell r="N675">
            <v>42032</v>
          </cell>
        </row>
        <row r="676">
          <cell r="G676">
            <v>10962</v>
          </cell>
          <cell r="H676" t="str">
            <v>Condiciones de homologación de la caracterización y fuentes de información de las ET u otras entidades para efectos de verificar la superación de la situación de vulnerabilidad. Modelo de Caracterización (RNI - DGSH, DR, DGI, OTI).</v>
          </cell>
          <cell r="I676">
            <v>1</v>
          </cell>
          <cell r="J676" t="str">
            <v>A septiembre se debe contar con las mediciones automatizadas homologando caracterizaciones de 5 fuentes (RNI - DGSH, DR, DGI, OTI)</v>
          </cell>
          <cell r="K676" t="str">
            <v>Documento con las mediciones automatizadas homologando caracterizaciones de 5 fuentes</v>
          </cell>
          <cell r="L676">
            <v>1</v>
          </cell>
          <cell r="M676" t="str">
            <v>Número</v>
          </cell>
          <cell r="N676">
            <v>42032</v>
          </cell>
        </row>
        <row r="677">
          <cell r="G677">
            <v>10939</v>
          </cell>
          <cell r="H677" t="str">
            <v>Resolución que define la tasación y entrega de AH de emergencia y transición (parágrafo 3, art. 20). (DGSH - OAJ)</v>
          </cell>
          <cell r="I677">
            <v>1</v>
          </cell>
          <cell r="J677" t="str">
            <v>A febrero se debe contar con un borrador de resolución (esta actividad se relaciona con  la "resolución que define las condiciones de carencias graves y leves (art. 11)" del título 2, capítulo 2.  (DGSH - OAJ)</v>
          </cell>
          <cell r="K677" t="str">
            <v xml:space="preserve">Borrador de resolución </v>
          </cell>
          <cell r="L677">
            <v>1</v>
          </cell>
          <cell r="M677" t="str">
            <v>Número</v>
          </cell>
          <cell r="N677">
            <v>42032</v>
          </cell>
        </row>
        <row r="678">
          <cell r="G678">
            <v>10814</v>
          </cell>
          <cell r="H678" t="str">
            <v>Criterios de medición de SSV étnicos (parágrafo 2, art. 1). (DR - DAE)</v>
          </cell>
          <cell r="I678">
            <v>1</v>
          </cell>
          <cell r="J678" t="str">
            <v>A febrero de 2015, se debe contar con una metodología de trabajo de implementación de reglas. (DR - DAE)</v>
          </cell>
          <cell r="K678" t="str">
            <v>Metodología de trabajo de implementación de reglas.</v>
          </cell>
          <cell r="L678">
            <v>1</v>
          </cell>
          <cell r="M678" t="str">
            <v>Número</v>
          </cell>
          <cell r="N678">
            <v>42027</v>
          </cell>
        </row>
        <row r="679">
          <cell r="G679">
            <v>10815</v>
          </cell>
          <cell r="H679" t="str">
            <v>Criterios de medición de SSV étnicos (parágrafo 2, art. 1). (DR - DAE)</v>
          </cell>
          <cell r="I679">
            <v>1</v>
          </cell>
          <cell r="J679" t="str">
            <v>A marzo de 2015 se debe tener un documento ajustado (MPCI, Afros, MNDR). (DR - DAE)</v>
          </cell>
          <cell r="K679" t="str">
            <v>Documento ajustado (MPCI, Afros, MNDR).</v>
          </cell>
          <cell r="L679">
            <v>1</v>
          </cell>
          <cell r="M679" t="str">
            <v>Número</v>
          </cell>
          <cell r="N679">
            <v>42027</v>
          </cell>
        </row>
        <row r="680">
          <cell r="G680">
            <v>10816</v>
          </cell>
          <cell r="H680" t="str">
            <v>Criterios de medición de SSV étnicos (parágrafo 2, art. 1). (DR - DAE)</v>
          </cell>
          <cell r="I680">
            <v>1</v>
          </cell>
          <cell r="J680" t="str">
            <v>A abril de 2015, se deben haber realizado sesiones técnicas de concertación. (DR - DAE)</v>
          </cell>
          <cell r="K680" t="str">
            <v>Sesión técnica de concertación realizada</v>
          </cell>
          <cell r="L680">
            <v>1</v>
          </cell>
          <cell r="M680" t="str">
            <v>Número</v>
          </cell>
          <cell r="N680">
            <v>42027</v>
          </cell>
        </row>
        <row r="681">
          <cell r="G681">
            <v>10817</v>
          </cell>
          <cell r="H681" t="str">
            <v>Criterios de medición de SSV étnicos (parágrafo 2, art. 1). (DR - DAE)</v>
          </cell>
          <cell r="I681">
            <v>1</v>
          </cell>
          <cell r="J681" t="str">
            <v>A mayo de 2015 se debe contar con la resolución con los criterios de medición de Superación de Situación de Vulnerabilidad étnicos. (DR - DAE)</v>
          </cell>
          <cell r="K681" t="str">
            <v>Resolución con los criterios de medición de Superación de Situación de Vulnerabilidad étnicos.</v>
          </cell>
          <cell r="L681">
            <v>1</v>
          </cell>
          <cell r="M681" t="str">
            <v>Número</v>
          </cell>
          <cell r="N681">
            <v>42027</v>
          </cell>
        </row>
        <row r="682">
          <cell r="G682">
            <v>10952</v>
          </cell>
          <cell r="H682" t="str">
            <v>Contar con una estrategia de divulgación y socialización dirigida a víctimas (COMUNICAC.-ESCUELA DE REPARACIONES,SUB. DE PARTICIPACIÓN)</v>
          </cell>
          <cell r="I682">
            <v>1</v>
          </cell>
          <cell r="J682" t="str">
            <v>A Abril se debe contar con una cartilla dirigida a víctimas publicada. (COMUNICAC.-ESCUELA DE REPARACIONES,SUB. DE PARTICIPACIÓN)</v>
          </cell>
          <cell r="K682" t="str">
            <v>Número de cartillas dirigidas a víctimas publicada.</v>
          </cell>
          <cell r="L682">
            <v>1</v>
          </cell>
          <cell r="M682" t="str">
            <v>Número</v>
          </cell>
          <cell r="N682">
            <v>42032</v>
          </cell>
        </row>
        <row r="683">
          <cell r="G683">
            <v>10960</v>
          </cell>
          <cell r="H683" t="str">
            <v>Condiciones de homologación de la caracterización y fuentes de información de las ET u otras entidades para efectos de verificar la superación de la situación de vulnerabilidad. Modelo de Caracterización (RNI - DGSH, DR, DGI, OTI).</v>
          </cell>
          <cell r="I683">
            <v>1</v>
          </cell>
          <cell r="J683" t="str">
            <v>A mayo se debe contar con el documento con reglas de negocio para la medición de SM y SSV con homologación en la caracterización. (COMUNICAC.-ESCUELA DE REPARACIONES,SUB. DE PARTICIPACIÓN)</v>
          </cell>
          <cell r="K683" t="str">
            <v>Documento con reglas de negocio para la medición de SM y SSV con homologación en la caracterización. Insumo para el ajuste de la herramienta de medición con las 5 fuentes -Unidad, ANSPE, Medellín, Magdalena, Santander.</v>
          </cell>
          <cell r="L683">
            <v>1</v>
          </cell>
          <cell r="M683" t="str">
            <v>Número</v>
          </cell>
          <cell r="N683">
            <v>42032</v>
          </cell>
        </row>
        <row r="684">
          <cell r="G684">
            <v>10961</v>
          </cell>
          <cell r="H684" t="str">
            <v>Contar con una estrategia de divulgación y socialización dirigida a víctimas (COMUNICAC.-ESCUELA DE REPARACIONES,SUB. DE PARTICIPACIÓN)</v>
          </cell>
          <cell r="I684">
            <v>1</v>
          </cell>
          <cell r="J684" t="str">
            <v>A mayo se debe contar con  Anexos de rutas de las resoluciones. (COMUNICAC.-ESCUELA DE REPARACIONES,SUB. DE PARTICIPACIÓN)</v>
          </cell>
          <cell r="K684" t="str">
            <v>número de  Anexos de rutas de las resoluciones.</v>
          </cell>
          <cell r="L684">
            <v>1</v>
          </cell>
          <cell r="M684" t="str">
            <v>Número</v>
          </cell>
          <cell r="N684">
            <v>42032</v>
          </cell>
        </row>
        <row r="685">
          <cell r="G685">
            <v>10986</v>
          </cell>
          <cell r="H685" t="str">
            <v>Proceso de notificación de resoluciones de Registro, SM, AH y SSV (art. 32). (RUTA INTEGRAL - OTI, OAJ)</v>
          </cell>
          <cell r="I685">
            <v>1</v>
          </cell>
          <cell r="J685" t="str">
            <v>A marzo se debe contar con el operador contratado unificando las operaciones de notificaciones (RUTA INTEGRAL - OTI, OAJ)</v>
          </cell>
          <cell r="K685" t="str">
            <v>Operador contratado unificando las operaciones de notificaciones</v>
          </cell>
          <cell r="L685">
            <v>1</v>
          </cell>
          <cell r="M685" t="str">
            <v>Número</v>
          </cell>
          <cell r="N685">
            <v>42032</v>
          </cell>
        </row>
        <row r="686">
          <cell r="G686">
            <v>10987</v>
          </cell>
          <cell r="H686" t="str">
            <v>Proceso de notificación de resoluciones de Registro, SM, AH y SSV (art. 32). (RUTA INTEGRAL - OTI, OAJ)</v>
          </cell>
          <cell r="I686">
            <v>1</v>
          </cell>
          <cell r="J686" t="str">
            <v>A abril se debe contar con la herramienta unificada en pruebas (RUTA INTEGRAL - OTI, OAJ)</v>
          </cell>
          <cell r="K686" t="str">
            <v>Herramienta unificada en pruebas</v>
          </cell>
          <cell r="L686">
            <v>1</v>
          </cell>
          <cell r="M686" t="str">
            <v>Número</v>
          </cell>
          <cell r="N686">
            <v>42032</v>
          </cell>
        </row>
        <row r="687">
          <cell r="G687">
            <v>10988</v>
          </cell>
          <cell r="H687" t="str">
            <v>Proceso de notificación de resoluciones de Registro, SM, AH y SSV (art. 32). (RUTA INTEGRAL - OTI, OAJ)</v>
          </cell>
          <cell r="I687">
            <v>1</v>
          </cell>
          <cell r="J687" t="str">
            <v>A mayo se debe contar con la Herramienta unificada en producción. (RUTA INTEGRAL - OTI, OAJ)</v>
          </cell>
          <cell r="K687" t="str">
            <v>Herramienta unificada en producción.</v>
          </cell>
          <cell r="L687">
            <v>1</v>
          </cell>
          <cell r="M687" t="str">
            <v>Número</v>
          </cell>
          <cell r="N687">
            <v>42032</v>
          </cell>
        </row>
        <row r="688">
          <cell r="G688">
            <v>10991</v>
          </cell>
          <cell r="H688" t="str">
            <v>Proceso de estudio y respuesta a recursos de reposición y apelación contra resoluciones sobre SM, AH y SSV (art. 32). (RUTA INTEGRAL - OAJ)</v>
          </cell>
          <cell r="I688">
            <v>25</v>
          </cell>
          <cell r="J688" t="str">
            <v>A mayo se debe contar con el modelo funcionando efectivamente. (RUTA INTEGRAL - OAJ)</v>
          </cell>
          <cell r="K688" t="str">
            <v>Modelo funcionando efectivamente.</v>
          </cell>
          <cell r="L688">
            <v>1</v>
          </cell>
          <cell r="M688" t="str">
            <v>Número</v>
          </cell>
          <cell r="N688">
            <v>42032</v>
          </cell>
        </row>
        <row r="689">
          <cell r="G689">
            <v>10946</v>
          </cell>
          <cell r="H689" t="str">
            <v>Medición automatizada de superación de situación de vulnerabilidad a través del IRSE (incisos 1 y 2, artículo 22). (DR - OTI, DRGI, DGSH, OAJ)</v>
          </cell>
          <cell r="I689">
            <v>1</v>
          </cell>
          <cell r="J689" t="str">
            <v>A abril se debe contar con el documento de requerimiento de ajustes. (DR - OTI, DRGI, DGSH, OAJ)</v>
          </cell>
          <cell r="K689" t="str">
            <v>Documento de requerimiento de ajustes.</v>
          </cell>
          <cell r="L689">
            <v>1</v>
          </cell>
          <cell r="M689" t="str">
            <v>Número</v>
          </cell>
          <cell r="N689">
            <v>42032</v>
          </cell>
        </row>
        <row r="690">
          <cell r="G690">
            <v>10948</v>
          </cell>
          <cell r="H690" t="str">
            <v>Medición automatizada de superación de situación de vulnerabilidad a través del IRSE (incisos 1 y 2, artículo 22). (DR - OTI, DRGI, DGSH, OAJ)</v>
          </cell>
          <cell r="I690">
            <v>1</v>
          </cell>
          <cell r="J690" t="str">
            <v>A mayo se debe contar con los primeros resultados de la medición. (DR - OTI, DRGI, DGSH, OAJ)</v>
          </cell>
          <cell r="K690" t="str">
            <v>documento con los primeros resultados de la medición.</v>
          </cell>
          <cell r="L690">
            <v>1</v>
          </cell>
          <cell r="M690" t="str">
            <v>Número</v>
          </cell>
          <cell r="N690">
            <v>42032</v>
          </cell>
        </row>
        <row r="691">
          <cell r="G691">
            <v>10950</v>
          </cell>
          <cell r="H691" t="str">
            <v>Resolución para reglamentar la medición de la SSV. (dr - DGSH, OAJ)</v>
          </cell>
          <cell r="I691">
            <v>1</v>
          </cell>
          <cell r="J691" t="str">
            <v>A marzo se debe contar con el proyecto de resolución que reglamenta la SSV (DR - DGSH, OAJ)</v>
          </cell>
          <cell r="K691" t="str">
            <v>Proyecto de resolución que reglamenta la SSV</v>
          </cell>
          <cell r="L691">
            <v>1</v>
          </cell>
          <cell r="M691" t="str">
            <v>Número</v>
          </cell>
          <cell r="N691">
            <v>42032</v>
          </cell>
        </row>
        <row r="692">
          <cell r="G692">
            <v>10813</v>
          </cell>
          <cell r="H692" t="str">
            <v>Proceso para acceso prioritario a medidas de reparación (parágrafo 1, art. 1). (DR - RNI, DGSH)</v>
          </cell>
          <cell r="I692">
            <v>1</v>
          </cell>
          <cell r="J692" t="str">
            <v>A mayo de 2015 se debe contar con un documento de las victimas indemnizadas que gozan del derecho de Subsistencia Mínima. (DR - RNI, DGSH)</v>
          </cell>
          <cell r="K692" t="str">
            <v>Documento de las victimas indemnizadas que gozan del derecho de Subsistencia Mínima.</v>
          </cell>
          <cell r="L692">
            <v>1</v>
          </cell>
          <cell r="M692" t="str">
            <v>Número</v>
          </cell>
          <cell r="N692">
            <v>42026</v>
          </cell>
        </row>
        <row r="693">
          <cell r="G693">
            <v>10955</v>
          </cell>
          <cell r="H693" t="str">
            <v>Condiciones de homologación de la caracterización y fuentes de información de las ET u otras entidades para efectos de verificar la superación de la situación de vulnerabilidad. Modelo de Caracterización (RNI - DGSH, DR, DGI, OTI).</v>
          </cell>
          <cell r="I693">
            <v>1</v>
          </cell>
          <cell r="J693" t="str">
            <v>A marzo se debe contar con el Protocolo de homologación. (RNI - DGSH, DR, DGI, OTI)</v>
          </cell>
          <cell r="K693" t="str">
            <v>Protocolo de homologación.</v>
          </cell>
          <cell r="L693">
            <v>1</v>
          </cell>
          <cell r="M693" t="str">
            <v>Número</v>
          </cell>
          <cell r="N693">
            <v>42032</v>
          </cell>
        </row>
        <row r="694">
          <cell r="G694">
            <v>10985</v>
          </cell>
          <cell r="H694" t="str">
            <v>Proceso de notificación de resoluciones de Registro, SM, AH y SSV (art. 32). (RUTA INTEGRAL - OTI, OAJ)</v>
          </cell>
          <cell r="I694">
            <v>1</v>
          </cell>
          <cell r="J694" t="str">
            <v>Al 1 de febrero se debe contar con el diagnóstico de herramienta unificada. (RUTA INTEGRAL - OTI, OAJ)</v>
          </cell>
          <cell r="K694" t="str">
            <v xml:space="preserve">Documento de diagnóstico de herramienta unificada 
</v>
          </cell>
          <cell r="L694">
            <v>1</v>
          </cell>
          <cell r="M694" t="str">
            <v>Número</v>
          </cell>
          <cell r="N694">
            <v>42032</v>
          </cell>
        </row>
        <row r="695">
          <cell r="G695">
            <v>10963</v>
          </cell>
          <cell r="H695" t="str">
            <v>Contar con una estrategia de divulgación y socialización dirigida a SNARIV y EETT (art. 33) (DGI-OAC, DGSH, DR, SNARIV, DDTT, OAP)</v>
          </cell>
          <cell r="I695">
            <v>1</v>
          </cell>
          <cell r="J695" t="str">
            <v>A febrero se debe contar con una estrategia digital de socialización dirigida a SNARIV y EETT (DGI-OAC, DGSH, DR, SNARIV, DDTT, OAP)</v>
          </cell>
          <cell r="K695" t="str">
            <v>Número de estrategia digital de socialización dirigida a SNARIV y EETT</v>
          </cell>
          <cell r="L695">
            <v>1</v>
          </cell>
          <cell r="M695" t="str">
            <v>Número</v>
          </cell>
          <cell r="N695">
            <v>42032</v>
          </cell>
        </row>
        <row r="696">
          <cell r="G696">
            <v>10965</v>
          </cell>
          <cell r="H696" t="str">
            <v>Contar con una estrategia de divulgación y socialización dirigida a SNARIV y EETT (art. 33) (DGI-OAC, DGSH, DR, SNARIV, DDTT, OAP)</v>
          </cell>
          <cell r="I696">
            <v>1</v>
          </cell>
          <cell r="J696" t="str">
            <v>A mayo se debe contar con una Edición especial de PARTICIPAZ incluyendo casos de hogares que han logrado la SSV.  DGI-OAC, DGSH, DR, SNARIV, DDTT, OAP)</v>
          </cell>
          <cell r="K696" t="str">
            <v xml:space="preserve">número de Ediciones especiales de PARTICIPAZ incluyendo casos de hogares que han logrado la SSV. </v>
          </cell>
          <cell r="L696">
            <v>1</v>
          </cell>
          <cell r="M696" t="str">
            <v>Número</v>
          </cell>
          <cell r="N696">
            <v>42032</v>
          </cell>
        </row>
        <row r="697">
          <cell r="G697">
            <v>10935</v>
          </cell>
          <cell r="H697" t="str">
            <v>Contar con una estrategia de divulgación interna en la Unidad para las Víctimas (Talento Humano- ESCUELA DE REPARACIONES, OAC)</v>
          </cell>
          <cell r="I697">
            <v>1</v>
          </cell>
          <cell r="J697" t="str">
            <v>A Marzo se debe realizar una reunión presencial con Directores Territoriales para sensibilización y alineación de mensaje y estrategia. (Talento Humano- ESCUELA DE REPARACIONES, OAC)</v>
          </cell>
          <cell r="K697" t="str">
            <v>Número de reuniones presenciales con Directores territoriales para sensibilización y alineación de mensaje y estrategia.</v>
          </cell>
          <cell r="L697">
            <v>1</v>
          </cell>
          <cell r="M697" t="str">
            <v>Número</v>
          </cell>
          <cell r="N697">
            <v>42032</v>
          </cell>
        </row>
        <row r="698">
          <cell r="G698">
            <v>10937</v>
          </cell>
          <cell r="H698" t="str">
            <v>Contar con una estrategia de divulgación interna en la Unidad para las Víctimas (TALENTO HUMANO-ESCUELA DE REPARACIONES, OAC)</v>
          </cell>
          <cell r="I698">
            <v>1</v>
          </cell>
          <cell r="J698" t="str">
            <v>A Mayo se debe contar con una cartilla  (TALENTO HUMANO-ESCUELA DE REPARACIONES, OAC)</v>
          </cell>
          <cell r="K698" t="str">
            <v>Número de Cartillas</v>
          </cell>
          <cell r="L698">
            <v>1</v>
          </cell>
          <cell r="M698" t="str">
            <v>Número</v>
          </cell>
          <cell r="N698">
            <v>42032</v>
          </cell>
        </row>
        <row r="699">
          <cell r="G699">
            <v>10945</v>
          </cell>
          <cell r="H699" t="str">
            <v>Medición automatizada de superación de situación de vulnerabilidad a través del IRSE (incisos 1 y 2, artículo 22). (DR - OTI, DRGI, DGSH, OAJ)</v>
          </cell>
          <cell r="I699">
            <v>1</v>
          </cell>
          <cell r="J699" t="str">
            <v>a abril se debe contar con la herramienta para pruebas.  (DR - OTI, DRGI, DGSH, OAJ)</v>
          </cell>
          <cell r="K699" t="str">
            <v xml:space="preserve">Herramienta para pruebas. </v>
          </cell>
          <cell r="L699">
            <v>1</v>
          </cell>
          <cell r="M699" t="str">
            <v>Número</v>
          </cell>
          <cell r="N699">
            <v>42032</v>
          </cell>
        </row>
        <row r="700">
          <cell r="G700">
            <v>10937</v>
          </cell>
          <cell r="H700" t="str">
            <v>Contar con una estrategia de divulgación interna en la Unidad para las Víctimas (TALENTO HUMANO-ESCUELA DE REPARACIONES, OAC)</v>
          </cell>
          <cell r="I700">
            <v>1</v>
          </cell>
          <cell r="J700" t="str">
            <v>A Mayo se debe contar con una cartilla  (TALENTO HUMANO-ESCUELA DE REPARACIONES, OAC)</v>
          </cell>
          <cell r="K700" t="str">
            <v>Número de Cartillas</v>
          </cell>
          <cell r="L700">
            <v>1</v>
          </cell>
          <cell r="M700" t="str">
            <v>Número</v>
          </cell>
          <cell r="N700">
            <v>42032</v>
          </cell>
        </row>
        <row r="701">
          <cell r="G701">
            <v>10935</v>
          </cell>
          <cell r="H701" t="str">
            <v>Contar con una estrategia de divulgación interna en la Unidad para las Víctimas (Talento Humano- ESCUELA DE REPARACIONES, OAC)</v>
          </cell>
          <cell r="I701">
            <v>1</v>
          </cell>
          <cell r="J701" t="str">
            <v>A Marzo se debe realizar una reunión presencial con Directores Territoriales para sensibilización y alineación de mensaje y estrategia. (Talento Humano- ESCUELA DE REPARACIONES, OAC)</v>
          </cell>
          <cell r="K701" t="str">
            <v>Número de reuniones presenciales con Directores territoriales para sensibilización y alineación de mensaje y estrategia.</v>
          </cell>
          <cell r="L701">
            <v>1</v>
          </cell>
          <cell r="M701" t="str">
            <v>Número</v>
          </cell>
          <cell r="N701">
            <v>42032</v>
          </cell>
        </row>
        <row r="702">
          <cell r="G702">
            <v>10945</v>
          </cell>
          <cell r="H702" t="str">
            <v>Medición automatizada de superación de situación de vulnerabilidad a través del IRSE (incisos 1 y 2, artículo 22). (DR - OTI, DRGI, DGSH, OAJ)</v>
          </cell>
          <cell r="I702">
            <v>1</v>
          </cell>
          <cell r="J702" t="str">
            <v>a abril se debe contar con la herramienta para pruebas.  (DR - OTI, DRGI, DGSH, OAJ)</v>
          </cell>
          <cell r="K702" t="str">
            <v xml:space="preserve">Herramienta para pruebas. </v>
          </cell>
          <cell r="L702">
            <v>1</v>
          </cell>
          <cell r="M702" t="str">
            <v>Número</v>
          </cell>
          <cell r="N702">
            <v>42032</v>
          </cell>
        </row>
        <row r="703">
          <cell r="G703">
            <v>10972</v>
          </cell>
          <cell r="H703" t="str">
            <v>Emisión de listados y de solicitudes administrativas  con base, para la focalización de la oferta (art. 29). (RNI - DGI)</v>
          </cell>
          <cell r="I703">
            <v>1</v>
          </cell>
          <cell r="J703" t="str">
            <v>A abril se debe contar con la herramienta en pruebas 
(30 de abril). (RNI - DGI)</v>
          </cell>
          <cell r="K703" t="str">
            <v>Herramienta en pruebas 
(30 de abril).</v>
          </cell>
          <cell r="L703">
            <v>1</v>
          </cell>
          <cell r="M703" t="str">
            <v>Número</v>
          </cell>
          <cell r="N703">
            <v>42032</v>
          </cell>
        </row>
        <row r="704">
          <cell r="G704">
            <v>10973</v>
          </cell>
          <cell r="H704" t="str">
            <v>Emisión de listados y de solicitudes administrativas  con base, para la focalización de la oferta (art. 29). (RNI - DGI)</v>
          </cell>
          <cell r="I704">
            <v>1</v>
          </cell>
          <cell r="J704" t="str">
            <v>A mayo se debe contar con la Herramienta ajustada. (RNI - DGI)</v>
          </cell>
          <cell r="K704" t="str">
            <v>Herramienta ajustada.</v>
          </cell>
          <cell r="L704">
            <v>1</v>
          </cell>
          <cell r="M704" t="str">
            <v>Número</v>
          </cell>
          <cell r="N704">
            <v>42032</v>
          </cell>
        </row>
        <row r="705">
          <cell r="G705">
            <v>10977</v>
          </cell>
          <cell r="H705" t="str">
            <v>Recepción, sistematización e incorporación en registros administrativos de la RNI de los reportes de las entidades sobre acceso de las víctimas a programas que fueron identificados de acuerdo a los listados enviados ((último inciso, art. 29).(RNI - DGI)</v>
          </cell>
          <cell r="I705">
            <v>1</v>
          </cell>
          <cell r="J705" t="str">
            <v>A mayo se debe contar con la herramienta en  pruebas 
(30 de mayo). (RNI - DGI)</v>
          </cell>
          <cell r="K705" t="str">
            <v>Herramienta en  pruebas 
(30 de mayo).</v>
          </cell>
          <cell r="L705">
            <v>1</v>
          </cell>
          <cell r="M705" t="str">
            <v>Número</v>
          </cell>
          <cell r="N705">
            <v>42032</v>
          </cell>
        </row>
        <row r="706">
          <cell r="G706">
            <v>10931</v>
          </cell>
          <cell r="H706" t="str">
            <v>Condiciones de homologación de la caracterización que hagan las EETT u otras entidades para efecto de identificación de carencias en alojamiento temporal y alimentación. Modelo de Caracterización Unidad, ANSPE y algunas EETT. (RNI - DGSH, DR, DGI, OTI)</v>
          </cell>
          <cell r="I706">
            <v>1</v>
          </cell>
          <cell r="J706" t="str">
            <v>A septiembre se debe contar con Mediciones automatizadas homologando caracterizaciones de 5 fuentes (RNI - DGSH, DR, DGI, OTI)</v>
          </cell>
          <cell r="K706" t="str">
            <v>Mediciones automatizadas homologando caracterizaciones de 5 fuentes</v>
          </cell>
          <cell r="L706">
            <v>1</v>
          </cell>
          <cell r="M706" t="str">
            <v>Número</v>
          </cell>
          <cell r="N706">
            <v>42032</v>
          </cell>
        </row>
        <row r="707">
          <cell r="G707">
            <v>10940</v>
          </cell>
          <cell r="H707" t="str">
            <v>Resolución que define la tasación y entrega de AH de emergencia y transición (parágrafo 3, art. 20). (DGSH - OAJ)</v>
          </cell>
          <cell r="I707">
            <v>1</v>
          </cell>
          <cell r="J707" t="str">
            <v>A marzo se debe contar con la Resolución firmada. (DGSH - OAJ)</v>
          </cell>
          <cell r="K707" t="str">
            <v>Resolución firmada.</v>
          </cell>
          <cell r="L707">
            <v>1</v>
          </cell>
          <cell r="M707" t="str">
            <v>Número</v>
          </cell>
          <cell r="N707">
            <v>42032</v>
          </cell>
        </row>
        <row r="708">
          <cell r="G708">
            <v>10982</v>
          </cell>
          <cell r="H708" t="str">
            <v>Modelo de acto administrativo motivado de resolución sobre entrega o suspensión de AH (art. 32). (DGSH - DR, OAJ)</v>
          </cell>
          <cell r="I708">
            <v>1</v>
          </cell>
          <cell r="J708" t="str">
            <v>A febrero se debe contar con el borrador de resolución (esta actividad se relaciona con  la "resolución que define las condiciones de carencias graves y leves (art. 11)" del título 2, capítulo 2.  (DGSH - DR, OAJ)</v>
          </cell>
          <cell r="K708" t="str">
            <v xml:space="preserve">Borrador de resolución </v>
          </cell>
          <cell r="L708">
            <v>1</v>
          </cell>
          <cell r="M708" t="str">
            <v>Número</v>
          </cell>
          <cell r="N708">
            <v>42032</v>
          </cell>
        </row>
        <row r="709">
          <cell r="G709">
            <v>10990</v>
          </cell>
          <cell r="H709" t="str">
            <v>Proceso de estudio y respuesta a recursos de reposición y apelación contra resoluciones sobre SM, AH y SSV (art. 32). (RUTA INTEGRAL - OAJ)</v>
          </cell>
          <cell r="I709">
            <v>1</v>
          </cell>
          <cell r="J709" t="str">
            <v>A febrero se debe contar con el Modelo operativo aprobado por la Unidad (articulado con DRGI). (RUTA INTEGRAL - OAJ)</v>
          </cell>
          <cell r="K709" t="str">
            <v>Modelo operativo aprobado por la Unidad (articulado con DRGI).</v>
          </cell>
          <cell r="L709">
            <v>1</v>
          </cell>
          <cell r="M709" t="str">
            <v>Número</v>
          </cell>
          <cell r="N709">
            <v>42032</v>
          </cell>
        </row>
        <row r="710">
          <cell r="G710">
            <v>10937</v>
          </cell>
          <cell r="H710" t="str">
            <v>Contar con una estrategia de divulgación interna en la Unidad para las Víctimas (TALENTO HUMANO-ESCUELA DE REPARACIONES, OAC)</v>
          </cell>
          <cell r="I710">
            <v>1</v>
          </cell>
          <cell r="J710" t="str">
            <v>A Mayo se debe contar con una cartilla  (TALENTO HUMANO-ESCUELA DE REPARACIONES, OAC)</v>
          </cell>
          <cell r="K710" t="str">
            <v>Número de Cartillas</v>
          </cell>
          <cell r="L710">
            <v>1</v>
          </cell>
          <cell r="M710" t="str">
            <v>Número</v>
          </cell>
          <cell r="N710">
            <v>42032</v>
          </cell>
        </row>
        <row r="711">
          <cell r="G711">
            <v>10959</v>
          </cell>
          <cell r="H711" t="str">
            <v>Contar con una estrategia de divulgación y socialización dirigida a víctimas (COMUNICAC.-ESCUELA DE REPARACIONES,SUB. DE PARTICIPACIÓN)</v>
          </cell>
          <cell r="I711">
            <v>1</v>
          </cell>
          <cell r="J711" t="str">
            <v>A mayo se deben realizar Talleres semanales en los puntos de atención. (COMUNICAC.-ESCUELA DE REPARACIONES,SUB. DE PARTICIPACIÓN)</v>
          </cell>
          <cell r="K711" t="str">
            <v>Número de Talleres semanales en los puntos de atención.</v>
          </cell>
          <cell r="L711">
            <v>1</v>
          </cell>
          <cell r="M711" t="str">
            <v>Número</v>
          </cell>
          <cell r="N711">
            <v>42032</v>
          </cell>
        </row>
        <row r="712">
          <cell r="G712">
            <v>10982</v>
          </cell>
          <cell r="H712" t="str">
            <v>Modelo de acto administrativo motivado de resolución sobre entrega o suspensión de AH (art. 32). (DGSH - DR, OAJ)</v>
          </cell>
          <cell r="I712">
            <v>1</v>
          </cell>
          <cell r="J712" t="str">
            <v>A febrero se debe contar con el borrador de resolución (esta actividad se relaciona con  la "resolución que define las condiciones de carencias graves y leves (art. 11)" del título 2, capítulo 2.  (DGSH - DR, OAJ)</v>
          </cell>
          <cell r="K712" t="str">
            <v xml:space="preserve">Borrador de resolución </v>
          </cell>
          <cell r="L712">
            <v>1</v>
          </cell>
          <cell r="M712" t="str">
            <v>Número</v>
          </cell>
          <cell r="N712">
            <v>42032</v>
          </cell>
        </row>
        <row r="713">
          <cell r="G713">
            <v>10972</v>
          </cell>
          <cell r="H713" t="str">
            <v>Emisión de listados y de solicitudes administrativas  con base, para la focalización de la oferta (art. 29). (RNI - DGI)</v>
          </cell>
          <cell r="I713">
            <v>1</v>
          </cell>
          <cell r="J713" t="str">
            <v>A abril se debe contar con la herramienta en pruebas 
(30 de abril). (RNI - DGI)</v>
          </cell>
          <cell r="K713" t="str">
            <v>Herramienta en pruebas 
(30 de abril).</v>
          </cell>
          <cell r="L713">
            <v>1</v>
          </cell>
          <cell r="M713" t="str">
            <v>Número</v>
          </cell>
          <cell r="N713">
            <v>42032</v>
          </cell>
        </row>
        <row r="714">
          <cell r="G714">
            <v>10973</v>
          </cell>
          <cell r="H714" t="str">
            <v>Emisión de listados y de solicitudes administrativas  con base, para la focalización de la oferta (art. 29). (RNI - DGI)</v>
          </cell>
          <cell r="I714">
            <v>1</v>
          </cell>
          <cell r="J714" t="str">
            <v>A mayo se debe contar con la Herramienta ajustada. (RNI - DGI)</v>
          </cell>
          <cell r="K714" t="str">
            <v>Herramienta ajustada.</v>
          </cell>
          <cell r="L714">
            <v>1</v>
          </cell>
          <cell r="M714" t="str">
            <v>Número</v>
          </cell>
          <cell r="N714">
            <v>42032</v>
          </cell>
        </row>
        <row r="715">
          <cell r="G715">
            <v>10977</v>
          </cell>
          <cell r="H715" t="str">
            <v>Recepción, sistematización e incorporación en registros administrativos de la RNI de los reportes de las entidades sobre acceso de las víctimas a programas que fueron identificados de acuerdo a los listados enviados ((último inciso, art. 29).(RNI - DGI)</v>
          </cell>
          <cell r="I715">
            <v>1</v>
          </cell>
          <cell r="J715" t="str">
            <v>A mayo se debe contar con la herramienta en  pruebas 
(30 de mayo). (RNI - DGI)</v>
          </cell>
          <cell r="K715" t="str">
            <v>Herramienta en  pruebas 
(30 de mayo).</v>
          </cell>
          <cell r="L715">
            <v>1</v>
          </cell>
          <cell r="M715" t="str">
            <v>Número</v>
          </cell>
          <cell r="N715">
            <v>42032</v>
          </cell>
        </row>
        <row r="716">
          <cell r="G716">
            <v>10931</v>
          </cell>
          <cell r="H716" t="str">
            <v>Condiciones de homologación de la caracterización que hagan las EETT u otras entidades para efecto de identificación de carencias en alojamiento temporal y alimentación. Modelo de Caracterización Unidad, ANSPE y algunas EETT. (RNI - DGSH, DR, DGI, OTI)</v>
          </cell>
          <cell r="I716">
            <v>1</v>
          </cell>
          <cell r="J716" t="str">
            <v>A septiembre se debe contar con Mediciones automatizadas homologando caracterizaciones de 5 fuentes (RNI - DGSH, DR, DGI, OTI)</v>
          </cell>
          <cell r="K716" t="str">
            <v>Mediciones automatizadas homologando caracterizaciones de 5 fuentes</v>
          </cell>
          <cell r="L716">
            <v>1</v>
          </cell>
          <cell r="M716" t="str">
            <v>Número</v>
          </cell>
          <cell r="N716">
            <v>42032</v>
          </cell>
        </row>
        <row r="717">
          <cell r="G717">
            <v>10969</v>
          </cell>
          <cell r="H717" t="str">
            <v>Incidencia en herramientas de planeación y en los presupuestos nacionales y territoriales para la focalización de recursos de acuerdo a la caracterización de SM y SSV (Art. 28). (DGI - RNI, DDTT, OAP)</v>
          </cell>
          <cell r="I717">
            <v>1</v>
          </cell>
          <cell r="J717" t="str">
            <v>A mayo se debe contar con el POAI territoriales ajustados. (DGI - RNI, DDTT, OAP)</v>
          </cell>
          <cell r="K717" t="str">
            <v>POAI territoriales ajustados.</v>
          </cell>
          <cell r="L717">
            <v>1</v>
          </cell>
          <cell r="M717" t="str">
            <v>Número</v>
          </cell>
          <cell r="N717">
            <v>42032</v>
          </cell>
        </row>
        <row r="718">
          <cell r="G718">
            <v>10944</v>
          </cell>
          <cell r="H718" t="str">
            <v>Contar con una estrategia de divulgación y socialización dirigida a víctimas (COMUNICAC.-ESCUELA DE REPARACIONES,SUB. DE PARTICIPACIÓN)</v>
          </cell>
          <cell r="I718">
            <v>1</v>
          </cell>
          <cell r="J718" t="str">
            <v>A marzo se cuenta con una estrategia de comunicación territorializada financiada por OIM.  COMUNICAC.-ESCUELA DE REPARACIONES,SUB. DE PARTICIPACIÓN)</v>
          </cell>
          <cell r="K718" t="str">
            <v xml:space="preserve">Número de estrategia de comunicación territorializada financiada por OIM. </v>
          </cell>
          <cell r="L718">
            <v>1</v>
          </cell>
          <cell r="M718" t="str">
            <v>Número</v>
          </cell>
          <cell r="N718">
            <v>42032</v>
          </cell>
        </row>
        <row r="719">
          <cell r="G719">
            <v>10820</v>
          </cell>
          <cell r="H719" t="str">
            <v>Entrega unificada de AH de transición con ICBF (parágrafo 1, artículo 5). (DGSH - OAJ)</v>
          </cell>
          <cell r="I719">
            <v>0</v>
          </cell>
          <cell r="J719" t="str">
            <v>A febrero de 2015 En función de la opción que se adopte, o:
1. ICBF traslada los recursos a la Unidad para realizar un único pago.
2. Otro sí con Davivienda para que ICBF se adicione al contrato suscrito entre la Unidad y Davivienda. (DGSH - OAJ)</v>
          </cell>
          <cell r="K719" t="str">
            <v>1. ICBF traslada los recursos a la Unidad para realizar un único pago, o, 
2. Otro sí con Davivienda para que ICBF se adicione al contrato suscrito entre la Unidad y Davivienda.</v>
          </cell>
          <cell r="L719">
            <v>1</v>
          </cell>
          <cell r="M719" t="str">
            <v>Número</v>
          </cell>
          <cell r="N719">
            <v>42027</v>
          </cell>
        </row>
        <row r="720">
          <cell r="G720">
            <v>10957</v>
          </cell>
          <cell r="H720" t="str">
            <v>Contar con una estrategia de divulgación y socialización dirigida a víctimas (COMUNICAC.-ESCUELA DE REPARACIONES,SUB. DE PARTICIPACIÓN)</v>
          </cell>
          <cell r="I720">
            <v>1</v>
          </cell>
          <cell r="J720" t="str">
            <v>A Mayo se debe contar con un comercial dirigido a víctimas (COMUNICAC.-ESCUELA DE REPARACIONES,SUB. DE PARTICIPACIÓN)</v>
          </cell>
          <cell r="K720" t="str">
            <v>Numero de comerciales dirigidos a víctimas</v>
          </cell>
          <cell r="L720">
            <v>1</v>
          </cell>
          <cell r="M720" t="str">
            <v>Número</v>
          </cell>
          <cell r="N720">
            <v>42032</v>
          </cell>
        </row>
        <row r="721">
          <cell r="G721">
            <v>10820</v>
          </cell>
          <cell r="H721" t="str">
            <v>Entrega unificada de AH de transición con ICBF (parágrafo 1, artículo 5). (DGSH - OAJ)</v>
          </cell>
          <cell r="I721">
            <v>0</v>
          </cell>
          <cell r="J721" t="str">
            <v>A febrero de 2015 En función de la opción que se adopte, o:
1. ICBF traslada los recursos a la Unidad para realizar un único pago.
2. Otro sí con Davivienda para que ICBF se adicione al contrato suscrito entre la Unidad y Davivienda. (DGSH - OAJ)</v>
          </cell>
          <cell r="K721" t="str">
            <v>1. ICBF traslada los recursos a la Unidad para realizar un único pago, o, 
2. Otro sí con Davivienda para que ICBF se adicione al contrato suscrito entre la Unidad y Davivienda.</v>
          </cell>
          <cell r="L721">
            <v>1</v>
          </cell>
          <cell r="M721" t="str">
            <v>Número</v>
          </cell>
          <cell r="N721">
            <v>42027</v>
          </cell>
        </row>
        <row r="722">
          <cell r="G722">
            <v>10972</v>
          </cell>
          <cell r="H722" t="str">
            <v>Emisión de listados y de solicitudes administrativas  con base, para la focalización de la oferta (art. 29). (RNI - DGI)</v>
          </cell>
          <cell r="I722">
            <v>1</v>
          </cell>
          <cell r="J722" t="str">
            <v>A abril se debe contar con la herramienta en pruebas 
(30 de abril). (RNI - DGI)</v>
          </cell>
          <cell r="K722" t="str">
            <v>Herramienta en pruebas 
(30 de abril).</v>
          </cell>
          <cell r="L722">
            <v>1</v>
          </cell>
          <cell r="M722" t="str">
            <v>Número</v>
          </cell>
          <cell r="N722">
            <v>42032</v>
          </cell>
        </row>
        <row r="723">
          <cell r="G723">
            <v>10973</v>
          </cell>
          <cell r="H723" t="str">
            <v>Emisión de listados y de solicitudes administrativas  con base, para la focalización de la oferta (art. 29). (RNI - DGI)</v>
          </cell>
          <cell r="I723">
            <v>1</v>
          </cell>
          <cell r="J723" t="str">
            <v>A mayo se debe contar con la Herramienta ajustada. (RNI - DGI)</v>
          </cell>
          <cell r="K723" t="str">
            <v>Herramienta ajustada.</v>
          </cell>
          <cell r="L723">
            <v>1</v>
          </cell>
          <cell r="M723" t="str">
            <v>Número</v>
          </cell>
          <cell r="N723">
            <v>42032</v>
          </cell>
        </row>
        <row r="724">
          <cell r="G724">
            <v>10977</v>
          </cell>
          <cell r="H724" t="str">
            <v>Recepción, sistematización e incorporación en registros administrativos de la RNI de los reportes de las entidades sobre acceso de las víctimas a programas que fueron identificados de acuerdo a los listados enviados ((último inciso, art. 29).(RNI - DGI)</v>
          </cell>
          <cell r="I724">
            <v>1</v>
          </cell>
          <cell r="J724" t="str">
            <v>A mayo se debe contar con la herramienta en  pruebas 
(30 de mayo). (RNI - DGI)</v>
          </cell>
          <cell r="K724" t="str">
            <v>Herramienta en  pruebas 
(30 de mayo).</v>
          </cell>
          <cell r="L724">
            <v>1</v>
          </cell>
          <cell r="M724" t="str">
            <v>Número</v>
          </cell>
          <cell r="N724">
            <v>42032</v>
          </cell>
        </row>
        <row r="725">
          <cell r="G725">
            <v>10931</v>
          </cell>
          <cell r="H725" t="str">
            <v>Condiciones de homologación de la caracterización que hagan las EETT u otras entidades para efecto de identificación de carencias en alojamiento temporal y alimentación. Modelo de Caracterización Unidad, ANSPE y algunas EETT. (RNI - DGSH, DR, DGI, OTI)</v>
          </cell>
          <cell r="I725">
            <v>1</v>
          </cell>
          <cell r="J725" t="str">
            <v>A septiembre se debe contar con Mediciones automatizadas homologando caracterizaciones de 5 fuentes (RNI - DGSH, DR, DGI, OTI)</v>
          </cell>
          <cell r="K725" t="str">
            <v>Mediciones automatizadas homologando caracterizaciones de 5 fuentes</v>
          </cell>
          <cell r="L725">
            <v>1</v>
          </cell>
          <cell r="M725" t="str">
            <v>Número</v>
          </cell>
          <cell r="N725">
            <v>42032</v>
          </cell>
        </row>
        <row r="726">
          <cell r="G726">
            <v>10944</v>
          </cell>
          <cell r="H726" t="str">
            <v>Contar con una estrategia de divulgación y socialización dirigida a víctimas (COMUNICAC.-ESCUELA DE REPARACIONES,SUB. DE PARTICIPACIÓN)</v>
          </cell>
          <cell r="I726">
            <v>1</v>
          </cell>
          <cell r="J726" t="str">
            <v>A marzo se cuenta con una estrategia de comunicación territorializada financiada por OIM.  COMUNICAC.-ESCUELA DE REPARACIONES,SUB. DE PARTICIPACIÓN)</v>
          </cell>
          <cell r="K726" t="str">
            <v xml:space="preserve">Número de estrategia de comunicación territorializada financiada por OIM. </v>
          </cell>
          <cell r="L726">
            <v>1</v>
          </cell>
          <cell r="M726" t="str">
            <v>Número</v>
          </cell>
          <cell r="N726">
            <v>42032</v>
          </cell>
        </row>
        <row r="727">
          <cell r="G727">
            <v>10966</v>
          </cell>
          <cell r="H727" t="str">
            <v>Condiciones en que se debe realizar la declaración de las víctimas que consideran que han superado su situación de vulnerabilidad (art. 27) (declaración voluntaria, libre e informada de que no tiene carencias). (DR-DGSH - OAJ, OTI)</v>
          </cell>
          <cell r="I727">
            <v>1</v>
          </cell>
          <cell r="J727" t="str">
            <v>A febrero se debe contar con el protocolo operativo de declaración de manifestación de SSV por parte de las víctimas (DR-DGSH - OAJ, OTI)</v>
          </cell>
          <cell r="K727" t="str">
            <v>Protocolo operativo de declaración de manifestación de SSV por parte de las víctimas</v>
          </cell>
          <cell r="L727">
            <v>1</v>
          </cell>
          <cell r="M727" t="str">
            <v>Número</v>
          </cell>
          <cell r="N727">
            <v>42032</v>
          </cell>
        </row>
        <row r="728">
          <cell r="G728">
            <v>10957</v>
          </cell>
          <cell r="H728" t="str">
            <v>Contar con una estrategia de divulgación y socialización dirigida a víctimas (COMUNICAC.-ESCUELA DE REPARACIONES,SUB. DE PARTICIPACIÓN)</v>
          </cell>
          <cell r="I728">
            <v>1</v>
          </cell>
          <cell r="J728" t="str">
            <v>A Mayo se debe contar con un comercial dirigido a víctimas (COMUNICAC.-ESCUELA DE REPARACIONES,SUB. DE PARTICIPACIÓN)</v>
          </cell>
          <cell r="K728" t="str">
            <v>Numero de comerciales dirigidos a víctimas</v>
          </cell>
          <cell r="L728">
            <v>1</v>
          </cell>
          <cell r="M728" t="str">
            <v>Número</v>
          </cell>
          <cell r="N728">
            <v>42032</v>
          </cell>
        </row>
        <row r="729">
          <cell r="G729">
            <v>10959</v>
          </cell>
          <cell r="H729" t="str">
            <v>Contar con una estrategia de divulgación y socialización dirigida a víctimas (COMUNICAC.-ESCUELA DE REPARACIONES,SUB. DE PARTICIPACIÓN)</v>
          </cell>
          <cell r="I729">
            <v>1</v>
          </cell>
          <cell r="J729" t="str">
            <v>A mayo se deben realizar Talleres semanales en los puntos de atención. (COMUNICAC.-ESCUELA DE REPARACIONES,SUB. DE PARTICIPACIÓN)</v>
          </cell>
          <cell r="K729" t="str">
            <v>Número de Talleres semanales en los puntos de atención.</v>
          </cell>
          <cell r="L729">
            <v>1</v>
          </cell>
          <cell r="M729" t="str">
            <v>Número</v>
          </cell>
          <cell r="N729">
            <v>42032</v>
          </cell>
        </row>
        <row r="730">
          <cell r="G730">
            <v>10820</v>
          </cell>
          <cell r="H730" t="str">
            <v>Entrega unificada de AH de transición con ICBF (parágrafo 1, artículo 5). (DGSH - OAJ)</v>
          </cell>
          <cell r="I730">
            <v>0</v>
          </cell>
          <cell r="J730" t="str">
            <v>A febrero de 2015 En función de la opción que se adopte, o:
1. ICBF traslada los recursos a la Unidad para realizar un único pago.
2. Otro sí con Davivienda para que ICBF se adicione al contrato suscrito entre la Unidad y Davivienda. (DGSH - OAJ)</v>
          </cell>
          <cell r="K730" t="str">
            <v>1. ICBF traslada los recursos a la Unidad para realizar un único pago, o, 
2. Otro sí con Davivienda para que ICBF se adicione al contrato suscrito entre la Unidad y Davivienda.</v>
          </cell>
          <cell r="L730">
            <v>1</v>
          </cell>
          <cell r="M730" t="str">
            <v>Número</v>
          </cell>
          <cell r="N730">
            <v>42027</v>
          </cell>
        </row>
        <row r="731">
          <cell r="G731">
            <v>10990</v>
          </cell>
          <cell r="H731" t="str">
            <v>Proceso de estudio y respuesta a recursos de reposición y apelación contra resoluciones sobre SM, AH y SSV (art. 32). (RUTA INTEGRAL - OAJ)</v>
          </cell>
          <cell r="I731">
            <v>1</v>
          </cell>
          <cell r="J731" t="str">
            <v>A febrero se debe contar con el Modelo operativo aprobado por la Unidad (articulado con DRGI). (RUTA INTEGRAL - OAJ)</v>
          </cell>
          <cell r="K731" t="str">
            <v>Modelo operativo aprobado por la Unidad (articulado con DRGI).</v>
          </cell>
          <cell r="L731">
            <v>1</v>
          </cell>
          <cell r="M731" t="str">
            <v>Número</v>
          </cell>
          <cell r="N731">
            <v>42032</v>
          </cell>
        </row>
        <row r="732">
          <cell r="G732">
            <v>10969</v>
          </cell>
          <cell r="H732" t="str">
            <v>Incidencia en herramientas de planeación y en los presupuestos nacionales y territoriales para la focalización de recursos de acuerdo a la caracterización de SM y SSV (Art. 28). (DGI - RNI, DDTT, OAP)</v>
          </cell>
          <cell r="I732">
            <v>1</v>
          </cell>
          <cell r="J732" t="str">
            <v>A mayo se debe contar con el POAI territoriales ajustados. (DGI - RNI, DDTT, OAP)</v>
          </cell>
          <cell r="K732" t="str">
            <v>POAI territoriales ajustados.</v>
          </cell>
          <cell r="L732">
            <v>1</v>
          </cell>
          <cell r="M732" t="str">
            <v>Número</v>
          </cell>
          <cell r="N732">
            <v>42032</v>
          </cell>
        </row>
        <row r="733">
          <cell r="G733">
            <v>10980</v>
          </cell>
          <cell r="H733" t="str">
            <v>Ajuste de los criterios para revisión de la regionalización de los proyectos de inversión con base en los criterios de asignación de la oferta nacional y territorial (parágrafo 1, artículo 30). (DGI - DRGI, DGSH, DR, OAP, OAJ)</v>
          </cell>
          <cell r="I733">
            <v>1</v>
          </cell>
          <cell r="J733" t="str">
            <v>A febrero se debe contar con la Inclusión de los criterios en la metodología de regionalización. (DGI - DRGI, DGSH, DR, OAP, OAJ)</v>
          </cell>
          <cell r="K733" t="str">
            <v>Documento con la Inclusión de los criterios en la metodología de regionalización.</v>
          </cell>
          <cell r="L733">
            <v>1</v>
          </cell>
          <cell r="M733" t="str">
            <v>Número</v>
          </cell>
          <cell r="N733">
            <v>42032</v>
          </cell>
        </row>
        <row r="734">
          <cell r="G734">
            <v>10940</v>
          </cell>
          <cell r="H734" t="str">
            <v>Resolución que define la tasación y entrega de AH de emergencia y transición (parágrafo 3, art. 20). (DGSH - OAJ)</v>
          </cell>
          <cell r="I734">
            <v>1</v>
          </cell>
          <cell r="J734" t="str">
            <v>A marzo se debe contar con la Resolución firmada. (DGSH - OAJ)</v>
          </cell>
          <cell r="K734" t="str">
            <v>Resolución firmada.</v>
          </cell>
          <cell r="L734">
            <v>1</v>
          </cell>
          <cell r="M734" t="str">
            <v>Número</v>
          </cell>
          <cell r="N734">
            <v>42032</v>
          </cell>
        </row>
        <row r="735">
          <cell r="G735">
            <v>10982</v>
          </cell>
          <cell r="H735" t="str">
            <v>Modelo de acto administrativo motivado de resolución sobre entrega o suspensión de AH (art. 32). (DGSH - DR, OAJ)</v>
          </cell>
          <cell r="I735">
            <v>1</v>
          </cell>
          <cell r="J735" t="str">
            <v>A febrero se debe contar con el borrador de resolución (esta actividad se relaciona con  la "resolución que define las condiciones de carencias graves y leves (art. 11)" del título 2, capítulo 2.  (DGSH - DR, OAJ)</v>
          </cell>
          <cell r="K735" t="str">
            <v xml:space="preserve">Borrador de resolución </v>
          </cell>
          <cell r="L735">
            <v>1</v>
          </cell>
          <cell r="M735" t="str">
            <v>Número</v>
          </cell>
          <cell r="N735">
            <v>42032</v>
          </cell>
        </row>
        <row r="736">
          <cell r="G736">
            <v>10957</v>
          </cell>
          <cell r="H736" t="str">
            <v>Contar con una estrategia de divulgación y socialización dirigida a víctimas (COMUNICAC.-ESCUELA DE REPARACIONES,SUB. DE PARTICIPACIÓN)</v>
          </cell>
          <cell r="I736">
            <v>1</v>
          </cell>
          <cell r="J736" t="str">
            <v>A Mayo se debe contar con un comercial dirigido a víctimas (COMUNICAC.-ESCUELA DE REPARACIONES,SUB. DE PARTICIPACIÓN)</v>
          </cell>
          <cell r="K736" t="str">
            <v>Numero de comerciales dirigidos a víctimas</v>
          </cell>
          <cell r="L736">
            <v>1</v>
          </cell>
          <cell r="M736" t="str">
            <v>Número</v>
          </cell>
          <cell r="N736">
            <v>42032</v>
          </cell>
        </row>
        <row r="737">
          <cell r="G737">
            <v>10944</v>
          </cell>
          <cell r="H737" t="str">
            <v>Contar con una estrategia de divulgación y socialización dirigida a víctimas (COMUNICAC.-ESCUELA DE REPARACIONES,SUB. DE PARTICIPACIÓN)</v>
          </cell>
          <cell r="I737">
            <v>1</v>
          </cell>
          <cell r="J737" t="str">
            <v>A marzo se cuenta con una estrategia de comunicación territorializada financiada por OIM.  COMUNICAC.-ESCUELA DE REPARACIONES,SUB. DE PARTICIPACIÓN)</v>
          </cell>
          <cell r="K737" t="str">
            <v xml:space="preserve">Número de estrategia de comunicación territorializada financiada por OIM. </v>
          </cell>
          <cell r="L737">
            <v>1</v>
          </cell>
          <cell r="M737" t="str">
            <v>Número</v>
          </cell>
          <cell r="N737">
            <v>42032</v>
          </cell>
        </row>
        <row r="738">
          <cell r="G738">
            <v>10966</v>
          </cell>
          <cell r="H738" t="str">
            <v>Condiciones en que se debe realizar la declaración de las víctimas que consideran que han superado su situación de vulnerabilidad (art. 27) (declaración voluntaria, libre e informada de que no tiene carencias). (DR-DGSH - OAJ, OTI)</v>
          </cell>
          <cell r="I738">
            <v>1</v>
          </cell>
          <cell r="J738" t="str">
            <v>A febrero se debe contar con el protocolo operativo de declaración de manifestación de SSV por parte de las víctimas (DR-DGSH - OAJ, OTI)</v>
          </cell>
          <cell r="K738" t="str">
            <v>Protocolo operativo de declaración de manifestación de SSV por parte de las víctimas</v>
          </cell>
          <cell r="L738">
            <v>1</v>
          </cell>
          <cell r="M738" t="str">
            <v>Número</v>
          </cell>
          <cell r="N738">
            <v>42032</v>
          </cell>
        </row>
        <row r="739">
          <cell r="G739">
            <v>10967</v>
          </cell>
          <cell r="H739" t="str">
            <v>Condiciones en que se debe realizar la declaración de las víctimas que consideran que han superado su situación de vulnerabilidad (art. 27) (declaración voluntaria, libre e informada de que no tiene carencias). (DR-DGSH - OAJ, OTI)</v>
          </cell>
          <cell r="I739">
            <v>1</v>
          </cell>
          <cell r="J739" t="str">
            <v>A marzo se debe contar con la resolución firmada. (DR-DGSH - OAJ, OTI)</v>
          </cell>
          <cell r="K739" t="str">
            <v>Resolución firmada.</v>
          </cell>
          <cell r="L739">
            <v>1</v>
          </cell>
          <cell r="M739" t="str">
            <v>Número</v>
          </cell>
          <cell r="N739">
            <v>42032</v>
          </cell>
        </row>
        <row r="740">
          <cell r="G740">
            <v>10823</v>
          </cell>
          <cell r="H740" t="str">
            <v>Condiciones de homologación de la caracterización que hagan las EETT u otras entidades para efecto de identificación de carencias en alojamiento temporal y alimentación. Modelo de Caracterización Unidad, ANSPE y algunas EETT. (RNI - DGSH, DR, DGI, OTI)</v>
          </cell>
          <cell r="I740">
            <v>1</v>
          </cell>
          <cell r="J740" t="str">
            <v>A febrero de 2015 se debe contar con el diseño de condiciones de homologación. (RNI - DGSH, DR, DGI, OTI)</v>
          </cell>
          <cell r="K740" t="str">
            <v>Diseño de condiciones de homologación.</v>
          </cell>
          <cell r="L740">
            <v>1</v>
          </cell>
          <cell r="M740" t="str">
            <v>Número</v>
          </cell>
          <cell r="N740">
            <v>42027</v>
          </cell>
        </row>
        <row r="741">
          <cell r="G741">
            <v>10953</v>
          </cell>
          <cell r="H741" t="str">
            <v>Condiciones de homologación de la caracterización y fuentes de información de las ET u otras entidades para efectos de verificar la superación de la situación de vulnerabilidad. Modelo de Caracterización (RNI - DGSH, DR, DGI, OTI)</v>
          </cell>
          <cell r="I741">
            <v>1</v>
          </cell>
          <cell r="J741" t="str">
            <v>A febrero se debe contar con el diseño de condiciones de homologación. (RNI - DGSH, DR, DGI, OTI)</v>
          </cell>
          <cell r="K741" t="str">
            <v>Documento con el diseño de condiciones de homologación.</v>
          </cell>
          <cell r="L741">
            <v>1</v>
          </cell>
          <cell r="M741" t="str">
            <v>Número</v>
          </cell>
          <cell r="N741">
            <v>42032</v>
          </cell>
        </row>
        <row r="742">
          <cell r="G742">
            <v>10929</v>
          </cell>
          <cell r="H742" t="str">
            <v>Realizar reportes de acceso público y periódicos sobre avances en medición de SM y SSV por municipios, departamentos y nacional RNI- DGSH, DR, DGI, OTI</v>
          </cell>
          <cell r="I742">
            <v>0</v>
          </cell>
          <cell r="J742" t="str">
            <v>A febrero debe realizarse un reporte según comité ejecutivo. (RNI- DGSH, DR, DGI, OTI)</v>
          </cell>
          <cell r="K742" t="str">
            <v>Número de reportes según comité ejecutivo.</v>
          </cell>
          <cell r="L742">
            <v>1</v>
          </cell>
          <cell r="M742" t="str">
            <v>Número</v>
          </cell>
          <cell r="N742">
            <v>42032</v>
          </cell>
        </row>
        <row r="743">
          <cell r="G743">
            <v>10825</v>
          </cell>
          <cell r="H743" t="str">
            <v>Condiciones de homologación de la caracterización que hagan las EETT u otras entidades para efecto de identificación de carencias en alojamiento temporal y alimentación. Modelo de Caracterización Unidad, ANSPE y algunas EETT. (RNI - DGSH, DR, DGI, OTI)</v>
          </cell>
          <cell r="I743">
            <v>1</v>
          </cell>
          <cell r="J743" t="str">
            <v>A abril de 2015 se debe contar con los resultados del piloto de implementación de homologación. (RNI - DGSH, DR, DGI, OTI)</v>
          </cell>
          <cell r="K743" t="str">
            <v>Informe con los resultados del piloto de implementación de homologación.</v>
          </cell>
          <cell r="L743">
            <v>1</v>
          </cell>
          <cell r="M743" t="str">
            <v>Número</v>
          </cell>
          <cell r="N743">
            <v>42027</v>
          </cell>
        </row>
        <row r="744">
          <cell r="G744">
            <v>10936</v>
          </cell>
          <cell r="H744" t="str">
            <v>Medición automatizada de carencias y de subsistencia mínima. (DGSH - OTI, DRGI, OAJ, DR)</v>
          </cell>
          <cell r="I744">
            <v>1</v>
          </cell>
          <cell r="J744" t="str">
            <v>A abril se debe contar con el Modelo de medición de SM en producción (DGSH - OTI, DRGI, OAJ, DR)</v>
          </cell>
          <cell r="K744" t="str">
            <v>Modelo de medición de SM en producción</v>
          </cell>
          <cell r="L744">
            <v>1</v>
          </cell>
          <cell r="M744" t="str">
            <v>Número</v>
          </cell>
          <cell r="N744">
            <v>42032</v>
          </cell>
        </row>
        <row r="745">
          <cell r="G745">
            <v>10818</v>
          </cell>
          <cell r="H745" t="str">
            <v>Adopción formal del MAARIV por resolución o instrumento interno (Inciso 2, art. 2). (DR, DGSH - OAJ)</v>
          </cell>
          <cell r="I745">
            <v>0</v>
          </cell>
          <cell r="J745" t="str">
            <v>A febrero de 2015 se debe contar con la resolución por medio de la cual se adopta el MAARIV (DR, DGSH - OAJ)</v>
          </cell>
          <cell r="K745" t="str">
            <v>Resolución por medio de la cual se adopta el MAARIV</v>
          </cell>
          <cell r="L745">
            <v>1</v>
          </cell>
          <cell r="M745" t="str">
            <v>Número</v>
          </cell>
          <cell r="N745">
            <v>42027</v>
          </cell>
        </row>
        <row r="746">
          <cell r="G746">
            <v>10938</v>
          </cell>
          <cell r="H746" t="str">
            <v>Medición automatizada de carencias y de subsistencia mínima. (DGSH - OTI, DRGI, OAJ, DR)</v>
          </cell>
          <cell r="I746">
            <v>1</v>
          </cell>
          <cell r="J746" t="str">
            <v>a mayo se debe contar con los reportes de resultados de medición (listado de superación de SM) (DGSH - OTI, DRGI, OAJ, DR)</v>
          </cell>
          <cell r="K746" t="str">
            <v>Reportes de resultados de medición (listado de superación de SM)</v>
          </cell>
          <cell r="L746">
            <v>1</v>
          </cell>
          <cell r="M746" t="str">
            <v>Número</v>
          </cell>
          <cell r="N746">
            <v>42032</v>
          </cell>
        </row>
        <row r="747">
          <cell r="G747">
            <v>10818</v>
          </cell>
          <cell r="H747" t="str">
            <v>Adopción formal del MAARIV por resolución o instrumento interno (Inciso 2, art. 2). (DR, DGSH - OAJ)</v>
          </cell>
          <cell r="I747">
            <v>0</v>
          </cell>
          <cell r="J747" t="str">
            <v>A febrero de 2015 se debe contar con la resolución por medio de la cual se adopta el MAARIV (DR, DGSH - OAJ)</v>
          </cell>
          <cell r="K747" t="str">
            <v>Resolución por medio de la cual se adopta el MAARIV</v>
          </cell>
          <cell r="L747">
            <v>1</v>
          </cell>
          <cell r="M747" t="str">
            <v>Número</v>
          </cell>
          <cell r="N747">
            <v>42027</v>
          </cell>
        </row>
        <row r="748">
          <cell r="G748">
            <v>10936</v>
          </cell>
          <cell r="H748" t="str">
            <v>Medición automatizada de carencias y de subsistencia mínima. (DGSH - OTI, DRGI, OAJ, DR)</v>
          </cell>
          <cell r="I748">
            <v>1</v>
          </cell>
          <cell r="J748" t="str">
            <v>A abril se debe contar con el Modelo de medición de SM en producción (DGSH - OTI, DRGI, OAJ, DR)</v>
          </cell>
          <cell r="K748" t="str">
            <v>Modelo de medición de SM en producción</v>
          </cell>
          <cell r="L748">
            <v>1</v>
          </cell>
          <cell r="M748" t="str">
            <v>Número</v>
          </cell>
          <cell r="N748">
            <v>42032</v>
          </cell>
        </row>
        <row r="749">
          <cell r="G749">
            <v>10938</v>
          </cell>
          <cell r="H749" t="str">
            <v>Medición automatizada de carencias y de subsistencia mínima. (DGSH - OTI, DRGI, OAJ, DR)</v>
          </cell>
          <cell r="I749">
            <v>1</v>
          </cell>
          <cell r="J749" t="str">
            <v>a mayo se debe contar con los reportes de resultados de medición (listado de superación de SM) (DGSH - OTI, DRGI, OAJ, DR)</v>
          </cell>
          <cell r="K749" t="str">
            <v>Reportes de resultados de medición (listado de superación de SM)</v>
          </cell>
          <cell r="L749">
            <v>1</v>
          </cell>
          <cell r="M749" t="str">
            <v>Número</v>
          </cell>
          <cell r="N749">
            <v>42032</v>
          </cell>
        </row>
        <row r="750">
          <cell r="G750">
            <v>10967</v>
          </cell>
          <cell r="H750" t="str">
            <v>Condiciones en que se debe realizar la declaración de las víctimas que consideran que han superado su situación de vulnerabilidad (art. 27) (declaración voluntaria, libre e informada de que no tiene carencias). (DR-DGSH - OAJ, OTI)</v>
          </cell>
          <cell r="I750">
            <v>1</v>
          </cell>
          <cell r="J750" t="str">
            <v>A marzo se debe contar con la resolución firmada. (DR-DGSH - OAJ, OTI)</v>
          </cell>
          <cell r="K750" t="str">
            <v>Resolución firmada.</v>
          </cell>
          <cell r="L750">
            <v>1</v>
          </cell>
          <cell r="M750" t="str">
            <v>Número</v>
          </cell>
          <cell r="N750">
            <v>42032</v>
          </cell>
        </row>
        <row r="751">
          <cell r="G751">
            <v>10964</v>
          </cell>
          <cell r="H751" t="str">
            <v>Contar con una estrategia de divulgación y socialización dirigida a SNARIV y EETT (art. 33) (DGI-OAC, DGSH, DR, SNARIV, DDTT, OAP)</v>
          </cell>
          <cell r="I751">
            <v>1</v>
          </cell>
          <cell r="J751" t="str">
            <v>A febrero se deben realizar reuniones con entidades SNARIV y asociaciones de EETT (DGI-OAC, DGSH, DR, SNARIV, DDTT, OAP)</v>
          </cell>
          <cell r="K751" t="str">
            <v>Número de reuniones con entidades SNARIV y asociaciones de EETT</v>
          </cell>
          <cell r="L751">
            <v>1</v>
          </cell>
          <cell r="M751" t="str">
            <v>Número</v>
          </cell>
          <cell r="N751">
            <v>42032</v>
          </cell>
        </row>
        <row r="752">
          <cell r="G752">
            <v>10968</v>
          </cell>
          <cell r="H752" t="str">
            <v>Incidencia en herramientas de planeación y en los presupuestos nacionales y territoriales para la focalización de recursos de acuerdo a la caracterización de SM y SSV (Art. 28). (DGI - RNI, DDTT, OAP)</v>
          </cell>
          <cell r="I752">
            <v>1</v>
          </cell>
          <cell r="J752" t="str">
            <v>A marzo se debe contar con los lineamientos para ajuste de los PAT (POAI) EETT (DGI - RNI, DDTT, OAP)</v>
          </cell>
          <cell r="K752" t="str">
            <v>Documento con los lineamientos para ajuste de los PAT (POAI) EETT</v>
          </cell>
          <cell r="L752">
            <v>1</v>
          </cell>
          <cell r="M752" t="str">
            <v>Número</v>
          </cell>
          <cell r="N752">
            <v>42032</v>
          </cell>
        </row>
        <row r="753">
          <cell r="G753">
            <v>10964</v>
          </cell>
          <cell r="H753" t="str">
            <v>Contar con una estrategia de divulgación y socialización dirigida a SNARIV y EETT (art. 33) (DGI-OAC, DGSH, DR, SNARIV, DDTT, OAP)</v>
          </cell>
          <cell r="I753">
            <v>1</v>
          </cell>
          <cell r="J753" t="str">
            <v>A febrero se deben realizar reuniones con entidades SNARIV y asociaciones de EETT (DGI-OAC, DGSH, DR, SNARIV, DDTT, OAP)</v>
          </cell>
          <cell r="K753" t="str">
            <v>Número de reuniones con entidades SNARIV y asociaciones de EETT</v>
          </cell>
          <cell r="L753">
            <v>1</v>
          </cell>
          <cell r="M753" t="str">
            <v>Número</v>
          </cell>
          <cell r="N753">
            <v>42032</v>
          </cell>
        </row>
        <row r="754">
          <cell r="G754">
            <v>10968</v>
          </cell>
          <cell r="H754" t="str">
            <v>Incidencia en herramientas de planeación y en los presupuestos nacionales y territoriales para la focalización de recursos de acuerdo a la caracterización de SM y SSV (Art. 28). (DGI - RNI, DDTT, OAP)</v>
          </cell>
          <cell r="I754">
            <v>1</v>
          </cell>
          <cell r="J754" t="str">
            <v>A marzo se debe contar con los lineamientos para ajuste de los PAT (POAI) EETT (DGI - RNI, DDTT, OAP)</v>
          </cell>
          <cell r="K754" t="str">
            <v>Documento con los lineamientos para ajuste de los PAT (POAI) EETT</v>
          </cell>
          <cell r="L754">
            <v>1</v>
          </cell>
          <cell r="M754" t="str">
            <v>Número</v>
          </cell>
          <cell r="N754">
            <v>42032</v>
          </cell>
        </row>
        <row r="755">
          <cell r="G755">
            <v>10947</v>
          </cell>
          <cell r="H755" t="str">
            <v>Contar con una estrategia de divulgación y socialización dirigida a víctimas (COMUNICAC.-ESCUELA DE REPARACIONES,SUB. DE PARTICIPACIÓN)</v>
          </cell>
          <cell r="I755">
            <v>1</v>
          </cell>
          <cell r="J755" t="str">
            <v>A Marzo se debe contar con carteleras instaladas sin contenido. (COMUNICAC.-ESCUELA DE REPARACIONES,SUB. DE PARTICIPACIÓN)</v>
          </cell>
          <cell r="K755" t="str">
            <v>Número de carteleras instaladas sin contenido.</v>
          </cell>
          <cell r="L755">
            <v>1</v>
          </cell>
          <cell r="M755" t="str">
            <v>Número</v>
          </cell>
          <cell r="N755">
            <v>42032</v>
          </cell>
        </row>
        <row r="756">
          <cell r="G756">
            <v>10823</v>
          </cell>
          <cell r="H756" t="str">
            <v>Condiciones de homologación de la caracterización que hagan las EETT u otras entidades para efecto de identificación de carencias en alojamiento temporal y alimentación. Modelo de Caracterización Unidad, ANSPE y algunas EETT. (RNI - DGSH, DR, DGI, OTI)</v>
          </cell>
          <cell r="I756">
            <v>1</v>
          </cell>
          <cell r="J756" t="str">
            <v>A febrero de 2015 se debe contar con el diseño de condiciones de homologación. (RNI - DGSH, DR, DGI, OTI)</v>
          </cell>
          <cell r="K756" t="str">
            <v>Diseño de condiciones de homologación.</v>
          </cell>
          <cell r="L756">
            <v>1</v>
          </cell>
          <cell r="M756" t="str">
            <v>Número</v>
          </cell>
          <cell r="N756">
            <v>42027</v>
          </cell>
        </row>
        <row r="757">
          <cell r="G757">
            <v>10953</v>
          </cell>
          <cell r="H757" t="str">
            <v>Condiciones de homologación de la caracterización y fuentes de información de las ET u otras entidades para efectos de verificar la superación de la situación de vulnerabilidad. Modelo de Caracterización (RNI - DGSH, DR, DGI, OTI)</v>
          </cell>
          <cell r="I757">
            <v>1</v>
          </cell>
          <cell r="J757" t="str">
            <v>A febrero se debe contar con el diseño de condiciones de homologación. (RNI - DGSH, DR, DGI, OTI)</v>
          </cell>
          <cell r="K757" t="str">
            <v>Documento con el diseño de condiciones de homologación.</v>
          </cell>
          <cell r="L757">
            <v>1</v>
          </cell>
          <cell r="M757" t="str">
            <v>Número</v>
          </cell>
          <cell r="N757">
            <v>42032</v>
          </cell>
        </row>
        <row r="758">
          <cell r="G758">
            <v>10929</v>
          </cell>
          <cell r="H758" t="str">
            <v>Realizar reportes de acceso público y periódicos sobre avances en medición de SM y SSV por municipios, departamentos y nacional RNI- DGSH, DR, DGI, OTI</v>
          </cell>
          <cell r="I758">
            <v>0</v>
          </cell>
          <cell r="J758" t="str">
            <v>A febrero debe realizarse un reporte según comité ejecutivo. (RNI- DGSH, DR, DGI, OTI)</v>
          </cell>
          <cell r="K758" t="str">
            <v>Número de reportes según comité ejecutivo.</v>
          </cell>
          <cell r="L758">
            <v>1</v>
          </cell>
          <cell r="M758" t="str">
            <v>Número</v>
          </cell>
          <cell r="N758">
            <v>42032</v>
          </cell>
        </row>
        <row r="759">
          <cell r="G759">
            <v>10825</v>
          </cell>
          <cell r="H759" t="str">
            <v>Condiciones de homologación de la caracterización que hagan las EETT u otras entidades para efecto de identificación de carencias en alojamiento temporal y alimentación. Modelo de Caracterización Unidad, ANSPE y algunas EETT. (RNI - DGSH, DR, DGI, OTI)</v>
          </cell>
          <cell r="I759">
            <v>1</v>
          </cell>
          <cell r="J759" t="str">
            <v>A abril de 2015 se debe contar con los resultados del piloto de implementación de homologación. (RNI - DGSH, DR, DGI, OTI)</v>
          </cell>
          <cell r="K759" t="str">
            <v>Informe con los resultados del piloto de implementación de homologación.</v>
          </cell>
          <cell r="L759">
            <v>1</v>
          </cell>
          <cell r="M759" t="str">
            <v>Número</v>
          </cell>
          <cell r="N759">
            <v>42027</v>
          </cell>
        </row>
        <row r="760">
          <cell r="G760">
            <v>10956</v>
          </cell>
          <cell r="H760" t="str">
            <v>Condiciones de homologación de la caracterización y fuentes de información de las ET u otras entidades para efectos de verificar la superación de la situación de vulnerabilidad. Modelo de Caracterización (RNI - DGSH, DR, DGI, OTI).</v>
          </cell>
          <cell r="I760">
            <v>1</v>
          </cell>
          <cell r="J760" t="str">
            <v>A abril se debe contar con los resultados del piloto de implementación de homologación. (RNI - DGSH, DR, DGI, OTI)</v>
          </cell>
          <cell r="K760" t="str">
            <v>Documento con los resultados del piloto de implementación de homologación.</v>
          </cell>
          <cell r="L760">
            <v>1</v>
          </cell>
          <cell r="M760" t="str">
            <v>Número</v>
          </cell>
          <cell r="N760">
            <v>42032</v>
          </cell>
        </row>
        <row r="761">
          <cell r="G761">
            <v>10974</v>
          </cell>
          <cell r="H761" t="str">
            <v>Emisión de listados y de solicitudes administrativas  con base, para la focalización de la oferta (art. 29). (RNI - DGI)</v>
          </cell>
          <cell r="I761">
            <v>1</v>
          </cell>
          <cell r="J761" t="str">
            <v>A junio se debe contar con la herramienta en producción. (RNI - DGI)</v>
          </cell>
          <cell r="K761" t="str">
            <v>Herramienta en producción.</v>
          </cell>
          <cell r="L761">
            <v>1</v>
          </cell>
          <cell r="M761" t="str">
            <v>Número</v>
          </cell>
          <cell r="N761">
            <v>42032</v>
          </cell>
        </row>
        <row r="762">
          <cell r="G762">
            <v>10979</v>
          </cell>
          <cell r="H762" t="str">
            <v>Recepción, sistematización e incorporación en registros administrativos de la RNI de los reportes de las entidades sobre acceso de las víctimas a programas que fueron identificados de acuerdo a los listados enviados ((último inciso, art. 29). (RNI - DGI)</v>
          </cell>
          <cell r="I762">
            <v>1</v>
          </cell>
          <cell r="J762" t="str">
            <v>A julio se debe contar con la herramienta en producción. (RNI - DGI)</v>
          </cell>
          <cell r="K762" t="str">
            <v>Herramienta en producción.</v>
          </cell>
          <cell r="L762">
            <v>1</v>
          </cell>
          <cell r="M762" t="str">
            <v>Número</v>
          </cell>
          <cell r="N762">
            <v>42032</v>
          </cell>
        </row>
        <row r="763">
          <cell r="G763">
            <v>10947</v>
          </cell>
          <cell r="H763" t="str">
            <v>Contar con una estrategia de divulgación y socialización dirigida a víctimas (COMUNICAC.-ESCUELA DE REPARACIONES,SUB. DE PARTICIPACIÓN)</v>
          </cell>
          <cell r="I763">
            <v>1</v>
          </cell>
          <cell r="J763" t="str">
            <v>A Marzo se debe contar con carteleras instaladas sin contenido. (COMUNICAC.-ESCUELA DE REPARACIONES,SUB. DE PARTICIPACIÓN)</v>
          </cell>
          <cell r="K763" t="str">
            <v>Número de carteleras instaladas sin contenido.</v>
          </cell>
          <cell r="L763">
            <v>1</v>
          </cell>
          <cell r="M763" t="str">
            <v>Número</v>
          </cell>
          <cell r="N763">
            <v>42032</v>
          </cell>
        </row>
        <row r="764">
          <cell r="G764">
            <v>10956</v>
          </cell>
          <cell r="H764" t="str">
            <v>Condiciones de homologación de la caracterización y fuentes de información de las ET u otras entidades para efectos de verificar la superación de la situación de vulnerabilidad. Modelo de Caracterización (RNI - DGSH, DR, DGI, OTI).</v>
          </cell>
          <cell r="I764">
            <v>1</v>
          </cell>
          <cell r="J764" t="str">
            <v>A abril se debe contar con los resultados del piloto de implementación de homologación. (RNI - DGSH, DR, DGI, OTI)</v>
          </cell>
          <cell r="K764" t="str">
            <v>Documento con los resultados del piloto de implementación de homologación.</v>
          </cell>
          <cell r="L764">
            <v>1</v>
          </cell>
          <cell r="M764" t="str">
            <v>Número</v>
          </cell>
          <cell r="N764">
            <v>42032</v>
          </cell>
        </row>
        <row r="765">
          <cell r="G765">
            <v>10967</v>
          </cell>
          <cell r="H765" t="str">
            <v>Condiciones en que se debe realizar la declaración de las víctimas que consideran que han superado su situación de vulnerabilidad (art. 27) (declaración voluntaria, libre e informada de que no tiene carencias). (DR-DGSH - OAJ, OTI)</v>
          </cell>
          <cell r="I765">
            <v>1</v>
          </cell>
          <cell r="J765" t="str">
            <v>A marzo se debe contar con la resolución firmada. (DR-DGSH - OAJ, OTI)</v>
          </cell>
          <cell r="K765" t="str">
            <v>Resolución firmada.</v>
          </cell>
          <cell r="L765">
            <v>1</v>
          </cell>
          <cell r="M765" t="str">
            <v>Número</v>
          </cell>
          <cell r="N765">
            <v>42032</v>
          </cell>
        </row>
        <row r="766">
          <cell r="G766">
            <v>10974</v>
          </cell>
          <cell r="H766" t="str">
            <v>Emisión de listados y de solicitudes administrativas  con base, para la focalización de la oferta (art. 29). (RNI - DGI)</v>
          </cell>
          <cell r="I766">
            <v>1</v>
          </cell>
          <cell r="J766" t="str">
            <v>A junio se debe contar con la herramienta en producción. (RNI - DGI)</v>
          </cell>
          <cell r="K766" t="str">
            <v>Herramienta en producción.</v>
          </cell>
          <cell r="L766">
            <v>1</v>
          </cell>
          <cell r="M766" t="str">
            <v>Número</v>
          </cell>
          <cell r="N766">
            <v>42032</v>
          </cell>
        </row>
        <row r="767">
          <cell r="G767">
            <v>10979</v>
          </cell>
          <cell r="H767" t="str">
            <v>Recepción, sistematización e incorporación en registros administrativos de la RNI de los reportes de las entidades sobre acceso de las víctimas a programas que fueron identificados de acuerdo a los listados enviados ((último inciso, art. 29). (RNI - DGI)</v>
          </cell>
          <cell r="I767">
            <v>1</v>
          </cell>
          <cell r="J767" t="str">
            <v>A julio se debe contar con la herramienta en producción. (RNI - DGI)</v>
          </cell>
          <cell r="K767" t="str">
            <v>Herramienta en producción.</v>
          </cell>
          <cell r="L767">
            <v>1</v>
          </cell>
          <cell r="M767" t="str">
            <v>Número</v>
          </cell>
          <cell r="N767">
            <v>42032</v>
          </cell>
        </row>
        <row r="768">
          <cell r="G768">
            <v>10964</v>
          </cell>
          <cell r="H768" t="str">
            <v>Contar con una estrategia de divulgación y socialización dirigida a SNARIV y EETT (art. 33) (DGI-OAC, DGSH, DR, SNARIV, DDTT, OAP)</v>
          </cell>
          <cell r="I768">
            <v>1</v>
          </cell>
          <cell r="J768" t="str">
            <v>A febrero se deben realizar reuniones con entidades SNARIV y asociaciones de EETT (DGI-OAC, DGSH, DR, SNARIV, DDTT, OAP)</v>
          </cell>
          <cell r="K768" t="str">
            <v>Número de reuniones con entidades SNARIV y asociaciones de EETT</v>
          </cell>
          <cell r="L768">
            <v>1</v>
          </cell>
          <cell r="M768" t="str">
            <v>Número</v>
          </cell>
          <cell r="N768">
            <v>42032</v>
          </cell>
        </row>
        <row r="769">
          <cell r="G769">
            <v>10968</v>
          </cell>
          <cell r="H769" t="str">
            <v>Incidencia en herramientas de planeación y en los presupuestos nacionales y territoriales para la focalización de recursos de acuerdo a la caracterización de SM y SSV (Art. 28). (DGI - RNI, DDTT, OAP)</v>
          </cell>
          <cell r="I769">
            <v>1</v>
          </cell>
          <cell r="J769" t="str">
            <v>A marzo se debe contar con los lineamientos para ajuste de los PAT (POAI) EETT (DGI - RNI, DDTT, OAP)</v>
          </cell>
          <cell r="K769" t="str">
            <v>Documento con los lineamientos para ajuste de los PAT (POAI) EETT</v>
          </cell>
          <cell r="L769">
            <v>1</v>
          </cell>
          <cell r="M769" t="str">
            <v>Número</v>
          </cell>
          <cell r="N769">
            <v>42032</v>
          </cell>
        </row>
        <row r="770">
          <cell r="G770">
            <v>10947</v>
          </cell>
          <cell r="H770" t="str">
            <v>Contar con una estrategia de divulgación y socialización dirigida a víctimas (COMUNICAC.-ESCUELA DE REPARACIONES,SUB. DE PARTICIPACIÓN)</v>
          </cell>
          <cell r="I770">
            <v>1</v>
          </cell>
          <cell r="J770" t="str">
            <v>A Marzo se debe contar con carteleras instaladas sin contenido. (COMUNICAC.-ESCUELA DE REPARACIONES,SUB. DE PARTICIPACIÓN)</v>
          </cell>
          <cell r="K770" t="str">
            <v>Número de carteleras instaladas sin contenido.</v>
          </cell>
          <cell r="L770">
            <v>1</v>
          </cell>
          <cell r="M770" t="str">
            <v>Número</v>
          </cell>
          <cell r="N770">
            <v>42032</v>
          </cell>
        </row>
        <row r="771">
          <cell r="G771">
            <v>10989</v>
          </cell>
          <cell r="H771" t="str">
            <v>Proceso de notificación de resoluciones de Registro, SM, AH y SSV (art. 32). (RUTA INTEGRAL - OTI, OAJ)</v>
          </cell>
          <cell r="I771">
            <v>1</v>
          </cell>
          <cell r="J771" t="str">
            <v>A mayo se debe contar con las notificaciones efectivas de actos administrativos de SM, indemnización y SSV bajo el nuevo modelo. (RUTA INTEGRAL - OTI, OAJ)</v>
          </cell>
          <cell r="K771" t="str">
            <v>Notificaciones efectivas de actos administrativos de SM, indemnización y SSV bajo el nuevo modelo.</v>
          </cell>
          <cell r="L771">
            <v>1</v>
          </cell>
          <cell r="M771" t="str">
            <v>Número</v>
          </cell>
          <cell r="N771">
            <v>42032</v>
          </cell>
        </row>
        <row r="772">
          <cell r="G772">
            <v>10823</v>
          </cell>
          <cell r="H772" t="str">
            <v>Condiciones de homologación de la caracterización que hagan las EETT u otras entidades para efecto de identificación de carencias en alojamiento temporal y alimentación. Modelo de Caracterización Unidad, ANSPE y algunas EETT. (RNI - DGSH, DR, DGI, OTI)</v>
          </cell>
          <cell r="I772">
            <v>1</v>
          </cell>
          <cell r="J772" t="str">
            <v>A febrero de 2015 se debe contar con el diseño de condiciones de homologación. (RNI - DGSH, DR, DGI, OTI)</v>
          </cell>
          <cell r="K772" t="str">
            <v>Diseño de condiciones de homologación.</v>
          </cell>
          <cell r="L772">
            <v>1</v>
          </cell>
          <cell r="M772" t="str">
            <v>Número</v>
          </cell>
          <cell r="N772">
            <v>42027</v>
          </cell>
        </row>
        <row r="773">
          <cell r="G773">
            <v>10929</v>
          </cell>
          <cell r="H773" t="str">
            <v>Realizar reportes de acceso público y periódicos sobre avances en medición de SM y SSV por municipios, departamentos y nacional RNI- DGSH, DR, DGI, OTI</v>
          </cell>
          <cell r="I773">
            <v>0</v>
          </cell>
          <cell r="J773" t="str">
            <v>A febrero debe realizarse un reporte según comité ejecutivo. (RNI- DGSH, DR, DGI, OTI)</v>
          </cell>
          <cell r="K773" t="str">
            <v>Número de reportes según comité ejecutivo.</v>
          </cell>
          <cell r="L773">
            <v>1</v>
          </cell>
          <cell r="M773" t="str">
            <v>Número</v>
          </cell>
          <cell r="N773">
            <v>42032</v>
          </cell>
        </row>
        <row r="774">
          <cell r="G774">
            <v>10953</v>
          </cell>
          <cell r="H774" t="str">
            <v>Condiciones de homologación de la caracterización y fuentes de información de las ET u otras entidades para efectos de verificar la superación de la situación de vulnerabilidad. Modelo de Caracterización (RNI - DGSH, DR, DGI, OTI)</v>
          </cell>
          <cell r="I774">
            <v>1</v>
          </cell>
          <cell r="J774" t="str">
            <v>A febrero se debe contar con el diseño de condiciones de homologación. (RNI - DGSH, DR, DGI, OTI)</v>
          </cell>
          <cell r="K774" t="str">
            <v>Documento con el diseño de condiciones de homologación.</v>
          </cell>
          <cell r="L774">
            <v>1</v>
          </cell>
          <cell r="M774" t="str">
            <v>Número</v>
          </cell>
          <cell r="N774">
            <v>42032</v>
          </cell>
        </row>
        <row r="775">
          <cell r="G775">
            <v>10825</v>
          </cell>
          <cell r="H775" t="str">
            <v>Condiciones de homologación de la caracterización que hagan las EETT u otras entidades para efecto de identificación de carencias en alojamiento temporal y alimentación. Modelo de Caracterización Unidad, ANSPE y algunas EETT. (RNI - DGSH, DR, DGI, OTI)</v>
          </cell>
          <cell r="I775">
            <v>1</v>
          </cell>
          <cell r="J775" t="str">
            <v>A abril de 2015 se debe contar con los resultados del piloto de implementación de homologación. (RNI - DGSH, DR, DGI, OTI)</v>
          </cell>
          <cell r="K775" t="str">
            <v>Informe con los resultados del piloto de implementación de homologación.</v>
          </cell>
          <cell r="L775">
            <v>1</v>
          </cell>
          <cell r="M775" t="str">
            <v>Número</v>
          </cell>
          <cell r="N775">
            <v>42027</v>
          </cell>
        </row>
        <row r="776">
          <cell r="G776">
            <v>10956</v>
          </cell>
          <cell r="H776" t="str">
            <v>Condiciones de homologación de la caracterización y fuentes de información de las ET u otras entidades para efectos de verificar la superación de la situación de vulnerabilidad. Modelo de Caracterización (RNI - DGSH, DR, DGI, OTI).</v>
          </cell>
          <cell r="I776">
            <v>1</v>
          </cell>
          <cell r="J776" t="str">
            <v>A abril se debe contar con los resultados del piloto de implementación de homologación. (RNI - DGSH, DR, DGI, OTI)</v>
          </cell>
          <cell r="K776" t="str">
            <v>Documento con los resultados del piloto de implementación de homologación.</v>
          </cell>
          <cell r="L776">
            <v>1</v>
          </cell>
          <cell r="M776" t="str">
            <v>Número</v>
          </cell>
          <cell r="N776">
            <v>42032</v>
          </cell>
        </row>
        <row r="777">
          <cell r="G777">
            <v>10974</v>
          </cell>
          <cell r="H777" t="str">
            <v>Emisión de listados y de solicitudes administrativas  con base, para la focalización de la oferta (art. 29). (RNI - DGI)</v>
          </cell>
          <cell r="I777">
            <v>1</v>
          </cell>
          <cell r="J777" t="str">
            <v>A junio se debe contar con la herramienta en producción. (RNI - DGI)</v>
          </cell>
          <cell r="K777" t="str">
            <v>Herramienta en producción.</v>
          </cell>
          <cell r="L777">
            <v>1</v>
          </cell>
          <cell r="M777" t="str">
            <v>Número</v>
          </cell>
          <cell r="N777">
            <v>42032</v>
          </cell>
        </row>
        <row r="778">
          <cell r="G778">
            <v>10979</v>
          </cell>
          <cell r="H778" t="str">
            <v>Recepción, sistematización e incorporación en registros administrativos de la RNI de los reportes de las entidades sobre acceso de las víctimas a programas que fueron identificados de acuerdo a los listados enviados ((último inciso, art. 29). (RNI - DGI)</v>
          </cell>
          <cell r="I778">
            <v>1</v>
          </cell>
          <cell r="J778" t="str">
            <v>A julio se debe contar con la herramienta en producción. (RNI - DGI)</v>
          </cell>
          <cell r="K778" t="str">
            <v>Herramienta en producción.</v>
          </cell>
          <cell r="L778">
            <v>1</v>
          </cell>
          <cell r="M778" t="str">
            <v>Número</v>
          </cell>
          <cell r="N778">
            <v>42032</v>
          </cell>
        </row>
        <row r="779">
          <cell r="G779">
            <v>10936</v>
          </cell>
          <cell r="H779" t="str">
            <v>Medición automatizada de carencias y de subsistencia mínima. (DGSH - OTI, DRGI, OAJ, DR)</v>
          </cell>
          <cell r="I779">
            <v>1</v>
          </cell>
          <cell r="J779" t="str">
            <v>A abril se debe contar con el Modelo de medición de SM en producción (DGSH - OTI, DRGI, OAJ, DR)</v>
          </cell>
          <cell r="K779" t="str">
            <v>Modelo de medición de SM en producción</v>
          </cell>
          <cell r="L779">
            <v>1</v>
          </cell>
          <cell r="M779" t="str">
            <v>Número</v>
          </cell>
          <cell r="N779">
            <v>42032</v>
          </cell>
        </row>
        <row r="780">
          <cell r="G780">
            <v>10938</v>
          </cell>
          <cell r="H780" t="str">
            <v>Medición automatizada de carencias y de subsistencia mínima. (DGSH - OTI, DRGI, OAJ, DR)</v>
          </cell>
          <cell r="I780">
            <v>1</v>
          </cell>
          <cell r="J780" t="str">
            <v>a mayo se debe contar con los reportes de resultados de medición (listado de superación de SM) (DGSH - OTI, DRGI, OAJ, DR)</v>
          </cell>
          <cell r="K780" t="str">
            <v>Reportes de resultados de medición (listado de superación de SM)</v>
          </cell>
          <cell r="L780">
            <v>1</v>
          </cell>
          <cell r="M780" t="str">
            <v>Número</v>
          </cell>
          <cell r="N780">
            <v>42032</v>
          </cell>
        </row>
        <row r="781">
          <cell r="G781">
            <v>10947</v>
          </cell>
          <cell r="H781" t="str">
            <v>Contar con una estrategia de divulgación y socialización dirigida a víctimas (COMUNICAC.-ESCUELA DE REPARACIONES,SUB. DE PARTICIPACIÓN)</v>
          </cell>
          <cell r="I781">
            <v>1</v>
          </cell>
          <cell r="J781" t="str">
            <v>A Marzo se debe contar con carteleras instaladas sin contenido. (COMUNICAC.-ESCUELA DE REPARACIONES,SUB. DE PARTICIPACIÓN)</v>
          </cell>
          <cell r="K781" t="str">
            <v>Número de carteleras instaladas sin contenido.</v>
          </cell>
          <cell r="L781">
            <v>1</v>
          </cell>
          <cell r="M781" t="str">
            <v>Número</v>
          </cell>
          <cell r="N781">
            <v>42032</v>
          </cell>
        </row>
        <row r="782">
          <cell r="G782">
            <v>10967</v>
          </cell>
          <cell r="H782" t="str">
            <v>Condiciones en que se debe realizar la declaración de las víctimas que consideran que han superado su situación de vulnerabilidad (art. 27) (declaración voluntaria, libre e informada de que no tiene carencias). (DR-DGSH - OAJ, OTI)</v>
          </cell>
          <cell r="I782">
            <v>1</v>
          </cell>
          <cell r="J782" t="str">
            <v>A marzo se debe contar con la resolución firmada. (DR-DGSH - OAJ, OTI)</v>
          </cell>
          <cell r="K782" t="str">
            <v>Resolución firmada.</v>
          </cell>
          <cell r="L782">
            <v>1</v>
          </cell>
          <cell r="M782" t="str">
            <v>Número</v>
          </cell>
          <cell r="N782">
            <v>42032</v>
          </cell>
        </row>
        <row r="783">
          <cell r="G783">
            <v>10818</v>
          </cell>
          <cell r="H783" t="str">
            <v>Adopción formal del MAARIV por resolución o instrumento interno (Inciso 2, art. 2). (DR, DGSH - OAJ)</v>
          </cell>
          <cell r="I783">
            <v>0</v>
          </cell>
          <cell r="J783" t="str">
            <v>A febrero de 2015 se debe contar con la resolución por medio de la cual se adopta el MAARIV (DR, DGSH - OAJ)</v>
          </cell>
          <cell r="K783" t="str">
            <v>Resolución por medio de la cual se adopta el MAARIV</v>
          </cell>
          <cell r="L783">
            <v>1</v>
          </cell>
          <cell r="M783" t="str">
            <v>Número</v>
          </cell>
          <cell r="N783">
            <v>42027</v>
          </cell>
        </row>
        <row r="784">
          <cell r="G784">
            <v>10989</v>
          </cell>
          <cell r="H784" t="str">
            <v>Proceso de notificación de resoluciones de Registro, SM, AH y SSV (art. 32). (RUTA INTEGRAL - OTI, OAJ)</v>
          </cell>
          <cell r="I784">
            <v>1</v>
          </cell>
          <cell r="J784" t="str">
            <v>A mayo se debe contar con las notificaciones efectivas de actos administrativos de SM, indemnización y SSV bajo el nuevo modelo. (RUTA INTEGRAL - OTI, OAJ)</v>
          </cell>
          <cell r="K784" t="str">
            <v>Notificaciones efectivas de actos administrativos de SM, indemnización y SSV bajo el nuevo modelo.</v>
          </cell>
          <cell r="L784">
            <v>1</v>
          </cell>
          <cell r="M784" t="str">
            <v>Número</v>
          </cell>
          <cell r="N784">
            <v>42032</v>
          </cell>
        </row>
        <row r="785">
          <cell r="G785">
            <v>10964</v>
          </cell>
          <cell r="H785" t="str">
            <v>Contar con una estrategia de divulgación y socialización dirigida a SNARIV y EETT (art. 33) (DGI-OAC, DGSH, DR, SNARIV, DDTT, OAP)</v>
          </cell>
          <cell r="I785">
            <v>1</v>
          </cell>
          <cell r="J785" t="str">
            <v>A febrero se deben realizar reuniones con entidades SNARIV y asociaciones de EETT (DGI-OAC, DGSH, DR, SNARIV, DDTT, OAP)</v>
          </cell>
          <cell r="K785" t="str">
            <v>Número de reuniones con entidades SNARIV y asociaciones de EETT</v>
          </cell>
          <cell r="L785">
            <v>1</v>
          </cell>
          <cell r="M785" t="str">
            <v>Número</v>
          </cell>
          <cell r="N785">
            <v>42032</v>
          </cell>
        </row>
        <row r="786">
          <cell r="G786">
            <v>10968</v>
          </cell>
          <cell r="H786" t="str">
            <v>Incidencia en herramientas de planeación y en los presupuestos nacionales y territoriales para la focalización de recursos de acuerdo a la caracterización de SM y SSV (Art. 28). (DGI - RNI, DDTT, OAP)</v>
          </cell>
          <cell r="I786">
            <v>1</v>
          </cell>
          <cell r="J786" t="str">
            <v>A marzo se debe contar con los lineamientos para ajuste de los PAT (POAI) EETT (DGI - RNI, DDTT, OAP)</v>
          </cell>
          <cell r="K786" t="str">
            <v>Documento con los lineamientos para ajuste de los PAT (POAI) EETT</v>
          </cell>
          <cell r="L786">
            <v>1</v>
          </cell>
          <cell r="M786" t="str">
            <v>Número</v>
          </cell>
          <cell r="N786">
            <v>42032</v>
          </cell>
        </row>
        <row r="787">
          <cell r="G787">
            <v>10818</v>
          </cell>
          <cell r="H787" t="str">
            <v>Adopción formal del MAARIV por resolución o instrumento interno (Inciso 2, art. 2). (DR, DGSH - OAJ)</v>
          </cell>
          <cell r="I787">
            <v>0</v>
          </cell>
          <cell r="J787" t="str">
            <v>A febrero de 2015 se debe contar con la resolución por medio de la cual se adopta el MAARIV (DR, DGSH - OAJ)</v>
          </cell>
          <cell r="K787" t="str">
            <v>Resolución por medio de la cual se adopta el MAARIV</v>
          </cell>
          <cell r="L787">
            <v>1</v>
          </cell>
          <cell r="M787" t="str">
            <v>Número</v>
          </cell>
          <cell r="N787">
            <v>42027</v>
          </cell>
        </row>
        <row r="788">
          <cell r="G788">
            <v>10823</v>
          </cell>
          <cell r="H788" t="str">
            <v>Condiciones de homologación de la caracterización que hagan las EETT u otras entidades para efecto de identificación de carencias en alojamiento temporal y alimentación. Modelo de Caracterización Unidad, ANSPE y algunas EETT. (RNI - DGSH, DR, DGI, OTI)</v>
          </cell>
          <cell r="I788">
            <v>1</v>
          </cell>
          <cell r="J788" t="str">
            <v>A febrero de 2015 se debe contar con el diseño de condiciones de homologación. (RNI - DGSH, DR, DGI, OTI)</v>
          </cell>
          <cell r="K788" t="str">
            <v>Diseño de condiciones de homologación.</v>
          </cell>
          <cell r="L788">
            <v>1</v>
          </cell>
          <cell r="M788" t="str">
            <v>Número</v>
          </cell>
          <cell r="N788">
            <v>42027</v>
          </cell>
        </row>
        <row r="789">
          <cell r="G789">
            <v>10929</v>
          </cell>
          <cell r="H789" t="str">
            <v>Realizar reportes de acceso público y periódicos sobre avances en medición de SM y SSV por municipios, departamentos y nacional RNI- DGSH, DR, DGI, OTI</v>
          </cell>
          <cell r="I789">
            <v>0</v>
          </cell>
          <cell r="J789" t="str">
            <v>A febrero debe realizarse un reporte según comité ejecutivo. (RNI- DGSH, DR, DGI, OTI)</v>
          </cell>
          <cell r="K789" t="str">
            <v>Número de reportes según comité ejecutivo.</v>
          </cell>
          <cell r="L789">
            <v>1</v>
          </cell>
          <cell r="M789" t="str">
            <v>Número</v>
          </cell>
          <cell r="N789">
            <v>42032</v>
          </cell>
        </row>
        <row r="790">
          <cell r="G790">
            <v>10953</v>
          </cell>
          <cell r="H790" t="str">
            <v>Condiciones de homologación de la caracterización y fuentes de información de las ET u otras entidades para efectos de verificar la superación de la situación de vulnerabilidad. Modelo de Caracterización (RNI - DGSH, DR, DGI, OTI)</v>
          </cell>
          <cell r="I790">
            <v>1</v>
          </cell>
          <cell r="J790" t="str">
            <v>A febrero se debe contar con el diseño de condiciones de homologación. (RNI - DGSH, DR, DGI, OTI)</v>
          </cell>
          <cell r="K790" t="str">
            <v>Documento con el diseño de condiciones de homologación.</v>
          </cell>
          <cell r="L790">
            <v>1</v>
          </cell>
          <cell r="M790" t="str">
            <v>Número</v>
          </cell>
          <cell r="N790">
            <v>42032</v>
          </cell>
        </row>
        <row r="791">
          <cell r="G791">
            <v>10825</v>
          </cell>
          <cell r="H791" t="str">
            <v>Condiciones de homologación de la caracterización que hagan las EETT u otras entidades para efecto de identificación de carencias en alojamiento temporal y alimentación. Modelo de Caracterización Unidad, ANSPE y algunas EETT. (RNI - DGSH, DR, DGI, OTI)</v>
          </cell>
          <cell r="I791">
            <v>1</v>
          </cell>
          <cell r="J791" t="str">
            <v>A abril de 2015 se debe contar con los resultados del piloto de implementación de homologación. (RNI - DGSH, DR, DGI, OTI)</v>
          </cell>
          <cell r="K791" t="str">
            <v>Informe con los resultados del piloto de implementación de homologación.</v>
          </cell>
          <cell r="L791">
            <v>1</v>
          </cell>
          <cell r="M791" t="str">
            <v>Número</v>
          </cell>
          <cell r="N791">
            <v>42027</v>
          </cell>
        </row>
        <row r="792">
          <cell r="G792">
            <v>10956</v>
          </cell>
          <cell r="H792" t="str">
            <v>Condiciones de homologación de la caracterización y fuentes de información de las ET u otras entidades para efectos de verificar la superación de la situación de vulnerabilidad. Modelo de Caracterización (RNI - DGSH, DR, DGI, OTI).</v>
          </cell>
          <cell r="I792">
            <v>1</v>
          </cell>
          <cell r="J792" t="str">
            <v>A abril se debe contar con los resultados del piloto de implementación de homologación. (RNI - DGSH, DR, DGI, OTI)</v>
          </cell>
          <cell r="K792" t="str">
            <v>Documento con los resultados del piloto de implementación de homologación.</v>
          </cell>
          <cell r="L792">
            <v>1</v>
          </cell>
          <cell r="M792" t="str">
            <v>Número</v>
          </cell>
          <cell r="N792">
            <v>42032</v>
          </cell>
        </row>
        <row r="793">
          <cell r="G793">
            <v>10974</v>
          </cell>
          <cell r="H793" t="str">
            <v>Emisión de listados y de solicitudes administrativas  con base, para la focalización de la oferta (art. 29). (RNI - DGI)</v>
          </cell>
          <cell r="I793">
            <v>1</v>
          </cell>
          <cell r="J793" t="str">
            <v>A junio se debe contar con la herramienta en producción. (RNI - DGI)</v>
          </cell>
          <cell r="K793" t="str">
            <v>Herramienta en producción.</v>
          </cell>
          <cell r="L793">
            <v>1</v>
          </cell>
          <cell r="M793" t="str">
            <v>Número</v>
          </cell>
          <cell r="N793">
            <v>42032</v>
          </cell>
        </row>
        <row r="794">
          <cell r="G794">
            <v>10979</v>
          </cell>
          <cell r="H794" t="str">
            <v>Recepción, sistematización e incorporación en registros administrativos de la RNI de los reportes de las entidades sobre acceso de las víctimas a programas que fueron identificados de acuerdo a los listados enviados ((último inciso, art. 29). (RNI - DGI)</v>
          </cell>
          <cell r="I794">
            <v>1</v>
          </cell>
          <cell r="J794" t="str">
            <v>A julio se debe contar con la herramienta en producción. (RNI - DGI)</v>
          </cell>
          <cell r="K794" t="str">
            <v>Herramienta en producción.</v>
          </cell>
          <cell r="L794">
            <v>1</v>
          </cell>
          <cell r="M794" t="str">
            <v>Número</v>
          </cell>
          <cell r="N794">
            <v>42032</v>
          </cell>
        </row>
        <row r="795">
          <cell r="G795">
            <v>10936</v>
          </cell>
          <cell r="H795" t="str">
            <v>Medición automatizada de carencias y de subsistencia mínima. (DGSH - OTI, DRGI, OAJ, DR)</v>
          </cell>
          <cell r="I795">
            <v>1</v>
          </cell>
          <cell r="J795" t="str">
            <v>A abril se debe contar con el Modelo de medición de SM en producción (DGSH - OTI, DRGI, OAJ, DR)</v>
          </cell>
          <cell r="K795" t="str">
            <v>Modelo de medición de SM en producción</v>
          </cell>
          <cell r="L795">
            <v>1</v>
          </cell>
          <cell r="M795" t="str">
            <v>Número</v>
          </cell>
          <cell r="N795">
            <v>42032</v>
          </cell>
        </row>
        <row r="796">
          <cell r="G796">
            <v>10938</v>
          </cell>
          <cell r="H796" t="str">
            <v>Medición automatizada de carencias y de subsistencia mínima. (DGSH - OTI, DRGI, OAJ, DR)</v>
          </cell>
          <cell r="I796">
            <v>1</v>
          </cell>
          <cell r="J796" t="str">
            <v>a mayo se debe contar con los reportes de resultados de medición (listado de superación de SM) (DGSH - OTI, DRGI, OAJ, DR)</v>
          </cell>
          <cell r="K796" t="str">
            <v>Reportes de resultados de medición (listado de superación de SM)</v>
          </cell>
          <cell r="L796">
            <v>1</v>
          </cell>
          <cell r="M796" t="str">
            <v>Número</v>
          </cell>
          <cell r="N796">
            <v>42032</v>
          </cell>
        </row>
        <row r="797">
          <cell r="G797">
            <v>10858</v>
          </cell>
          <cell r="H797" t="str">
            <v>Gestión y seguimiento a la actividad del Congreso de la República en relación a la implementación de la política pública de víctimas</v>
          </cell>
          <cell r="I797">
            <v>50</v>
          </cell>
          <cell r="J797" t="str">
            <v>Debates de control político citados porel congreso acompañados</v>
          </cell>
          <cell r="K797" t="str">
            <v>(No de debates de control polìtico acompañados por la DGI/No de debates de control polìtico citados)*100</v>
          </cell>
          <cell r="L797">
            <v>100</v>
          </cell>
          <cell r="M797" t="str">
            <v>Porcentual</v>
          </cell>
          <cell r="N797">
            <v>42037</v>
          </cell>
        </row>
        <row r="798">
          <cell r="G798">
            <v>10858</v>
          </cell>
          <cell r="H798" t="str">
            <v>Gestión y seguimiento a la actividad del Congreso de la República en relación a la implementación de la política pública de víctimas</v>
          </cell>
          <cell r="I798">
            <v>50</v>
          </cell>
          <cell r="J798" t="str">
            <v>Debates de control político citados porel congreso acompañados</v>
          </cell>
          <cell r="K798" t="str">
            <v>(No de debates de control polìtico acompañados por la DGI/No de debates de control polìtico citados)*100</v>
          </cell>
          <cell r="L798">
            <v>100</v>
          </cell>
          <cell r="M798" t="str">
            <v>Porcentual</v>
          </cell>
          <cell r="N798">
            <v>42037</v>
          </cell>
        </row>
        <row r="799">
          <cell r="G799">
            <v>10858</v>
          </cell>
          <cell r="H799" t="str">
            <v>Gestión y seguimiento a la actividad del Congreso de la República en relación a la implementación de la política pública de víctimas</v>
          </cell>
          <cell r="I799">
            <v>50</v>
          </cell>
          <cell r="J799" t="str">
            <v>Debates de control político citados porel congreso acompañados</v>
          </cell>
          <cell r="K799" t="str">
            <v>(No de debates de control polìtico acompañados por la DGI/No de debates de control polìtico citados)*100</v>
          </cell>
          <cell r="L799">
            <v>100</v>
          </cell>
          <cell r="M799" t="str">
            <v>Porcentual</v>
          </cell>
          <cell r="N799">
            <v>42037</v>
          </cell>
        </row>
        <row r="800">
          <cell r="G800">
            <v>10774</v>
          </cell>
          <cell r="H800" t="str">
            <v xml:space="preserve">Desarrollar mecanismos de difusión sobre actividades y estrategias de gestión interinstitucional </v>
          </cell>
          <cell r="I800">
            <v>20</v>
          </cell>
          <cell r="J800" t="str">
            <v>Mecanismos de difusión sobre actividades y estrategias de gestión interinstitucional ejecutados</v>
          </cell>
          <cell r="K800" t="str">
            <v>Número de mecanismos de difusión sobre actividades y estrategias de gestión interinstitucional ejecutados</v>
          </cell>
          <cell r="L800">
            <v>5</v>
          </cell>
          <cell r="M800" t="str">
            <v>Número</v>
          </cell>
          <cell r="N800">
            <v>42078</v>
          </cell>
        </row>
        <row r="801">
          <cell r="G801">
            <v>11054</v>
          </cell>
          <cell r="H801" t="str">
            <v>Tramitar oferta a partir de las demandas derivadas de la  ruta integral</v>
          </cell>
          <cell r="I801">
            <v>20</v>
          </cell>
          <cell r="J801" t="str">
            <v>Solicitudes tramitadas a partir de las demandas PAARI</v>
          </cell>
          <cell r="K801" t="str">
            <v>(Porcentaje de las solicitudes tramitadas/solicitudes remitidas)*100</v>
          </cell>
          <cell r="L801">
            <v>100</v>
          </cell>
          <cell r="M801" t="str">
            <v>Porcentual</v>
          </cell>
          <cell r="N801">
            <v>42125</v>
          </cell>
        </row>
        <row r="802">
          <cell r="G802">
            <v>11053</v>
          </cell>
          <cell r="H802" t="str">
            <v>Protocolizar el Modelo de gestión de oferta en sus componentes individual y colectivo</v>
          </cell>
          <cell r="I802">
            <v>20</v>
          </cell>
          <cell r="J802" t="str">
            <v>Componentes protocolizados para gestión de oferta</v>
          </cell>
          <cell r="K802" t="str">
            <v>Dos componentes protocolizados (individual y colectivo)</v>
          </cell>
          <cell r="L802">
            <v>2</v>
          </cell>
          <cell r="M802" t="str">
            <v>Número</v>
          </cell>
          <cell r="N802">
            <v>42095</v>
          </cell>
        </row>
        <row r="803">
          <cell r="G803">
            <v>10774</v>
          </cell>
          <cell r="H803" t="str">
            <v xml:space="preserve">Desarrollar mecanismos de difusión sobre actividades y estrategias de gestión interinstitucional </v>
          </cell>
          <cell r="I803">
            <v>20</v>
          </cell>
          <cell r="J803" t="str">
            <v>Mecanismos de difusión sobre actividades y estrategias de gestión interinstitucional ejecutados</v>
          </cell>
          <cell r="K803" t="str">
            <v>Número de mecanismos de difusión sobre actividades y estrategias de gestión interinstitucional ejecutados</v>
          </cell>
          <cell r="L803">
            <v>5</v>
          </cell>
          <cell r="M803" t="str">
            <v>Número</v>
          </cell>
          <cell r="N803">
            <v>42078</v>
          </cell>
        </row>
        <row r="804">
          <cell r="G804">
            <v>11055</v>
          </cell>
          <cell r="H804" t="str">
            <v>Prestar Asistencia técnica a las entidades del SNARIV en el marco de la implementación del modelo de gestión de oferta</v>
          </cell>
          <cell r="I804">
            <v>20</v>
          </cell>
          <cell r="J804" t="str">
            <v>Entidades del SNARIV asistidas técnicamente en  la implementación del modelo de gestión de oferta</v>
          </cell>
          <cell r="K804" t="str">
            <v>Número de entidades asistidas técnicamente</v>
          </cell>
          <cell r="L804">
            <v>40</v>
          </cell>
          <cell r="M804" t="str">
            <v>Número</v>
          </cell>
          <cell r="N804">
            <v>42125</v>
          </cell>
        </row>
        <row r="805">
          <cell r="G805">
            <v>10777</v>
          </cell>
          <cell r="H805" t="str">
            <v>Implementar una estrategia para el apoyo a actividades de fortalecimiento intra e interinstitucional y gestión de oferta</v>
          </cell>
          <cell r="I805">
            <v>0</v>
          </cell>
          <cell r="J805" t="str">
            <v>Estrategia para el apoyo a actividades de fortalecimiento intra e interinstitucional y gestión de oferta implementada</v>
          </cell>
          <cell r="K805" t="str">
            <v>Estrategia para el apoyo a actividades de fortalecimiento intra e interinstitucional y gestión de oferta implementada</v>
          </cell>
          <cell r="L805">
            <v>1</v>
          </cell>
          <cell r="M805" t="str">
            <v>Número</v>
          </cell>
          <cell r="N805">
            <v>42037</v>
          </cell>
        </row>
        <row r="806">
          <cell r="G806">
            <v>10794</v>
          </cell>
          <cell r="H806" t="str">
            <v>Adelantar una metodología para la validación de los procesos de mejoramiento continuo con el propósito de ajustar el proceso en 2015</v>
          </cell>
          <cell r="I806">
            <v>100</v>
          </cell>
          <cell r="J806" t="str">
            <v>Metodología para fortalecer el esquema de mejoramiento continuo de la entidad validada</v>
          </cell>
          <cell r="K806" t="str">
            <v>Una metodología para fortalecer el esquema de mejoramiento continuo de la entidad validada</v>
          </cell>
          <cell r="L806">
            <v>1</v>
          </cell>
          <cell r="M806" t="str">
            <v>Número</v>
          </cell>
          <cell r="N806">
            <v>42095</v>
          </cell>
        </row>
        <row r="807">
          <cell r="G807">
            <v>11056</v>
          </cell>
          <cell r="H807" t="str">
            <v>Generar  Alianzas estratégicas para el apoyo a la implementación de la política pública para las víctimas</v>
          </cell>
          <cell r="I807">
            <v>20</v>
          </cell>
          <cell r="J807" t="str">
            <v>Alianzas estratégicas para el apoyo a la implementación de la política pública para las víctimas generadas</v>
          </cell>
          <cell r="K807" t="str">
            <v>numero de alianzas generadas</v>
          </cell>
          <cell r="L807">
            <v>5</v>
          </cell>
          <cell r="M807" t="str">
            <v>Número</v>
          </cell>
          <cell r="N807">
            <v>42125</v>
          </cell>
        </row>
        <row r="808">
          <cell r="G808">
            <v>10794</v>
          </cell>
          <cell r="H808" t="str">
            <v>Adelantar una metodología para la validación de los procesos de mejoramiento continuo con el propósito de ajustar el proceso en 2015</v>
          </cell>
          <cell r="I808">
            <v>100</v>
          </cell>
          <cell r="J808" t="str">
            <v>Metodología para fortalecer el esquema de mejoramiento continuo de la entidad validada</v>
          </cell>
          <cell r="K808" t="str">
            <v>Una metodología para fortalecer el esquema de mejoramiento continuo de la entidad validada</v>
          </cell>
          <cell r="L808">
            <v>1</v>
          </cell>
          <cell r="M808" t="str">
            <v>Número</v>
          </cell>
          <cell r="N808">
            <v>42095</v>
          </cell>
        </row>
        <row r="809">
          <cell r="G809">
            <v>10776</v>
          </cell>
          <cell r="H809" t="str">
            <v xml:space="preserve">Implementar un modelo de gestión de política pública para connacionales en el exterior </v>
          </cell>
          <cell r="I809">
            <v>100</v>
          </cell>
          <cell r="J809" t="str">
            <v>Modelo de gestión de política pública para connacionales en el exterior implementado</v>
          </cell>
          <cell r="K809" t="str">
            <v>Un modelo de gestión de política pública para connacionales en el exterior implementado</v>
          </cell>
          <cell r="L809">
            <v>1</v>
          </cell>
          <cell r="M809" t="str">
            <v>Número</v>
          </cell>
          <cell r="N809">
            <v>42019</v>
          </cell>
        </row>
        <row r="810">
          <cell r="G810">
            <v>10778</v>
          </cell>
          <cell r="H810" t="str">
            <v xml:space="preserve">realizar el seguimiento al cumplimiento de la Sentencia T-025 </v>
          </cell>
          <cell r="I810">
            <v>50</v>
          </cell>
          <cell r="J810" t="str">
            <v>Seguimiento al cumplimiento de la Sentencia T-025 realizado</v>
          </cell>
          <cell r="K810" t="str">
            <v>Seguimiento al cumplimiento de la Sentencia T-025 realizado</v>
          </cell>
          <cell r="L810">
            <v>1</v>
          </cell>
          <cell r="M810" t="str">
            <v>Número</v>
          </cell>
          <cell r="N810">
            <v>42019</v>
          </cell>
        </row>
        <row r="811">
          <cell r="G811">
            <v>10776</v>
          </cell>
          <cell r="H811" t="str">
            <v xml:space="preserve">Implementar un modelo de gestión de política pública para connacionales en el exterior </v>
          </cell>
          <cell r="I811">
            <v>100</v>
          </cell>
          <cell r="J811" t="str">
            <v>Modelo de gestión de política pública para connacionales en el exterior implementado</v>
          </cell>
          <cell r="K811" t="str">
            <v>Un modelo de gestión de política pública para connacionales en el exterior implementado</v>
          </cell>
          <cell r="L811">
            <v>1</v>
          </cell>
          <cell r="M811" t="str">
            <v>Número</v>
          </cell>
          <cell r="N811">
            <v>42019</v>
          </cell>
        </row>
        <row r="812">
          <cell r="G812">
            <v>10778</v>
          </cell>
          <cell r="H812" t="str">
            <v xml:space="preserve">realizar el seguimiento al cumplimiento de la Sentencia T-025 </v>
          </cell>
          <cell r="I812">
            <v>50</v>
          </cell>
          <cell r="J812" t="str">
            <v>Seguimiento al cumplimiento de la Sentencia T-025 realizado</v>
          </cell>
          <cell r="K812" t="str">
            <v>Seguimiento al cumplimiento de la Sentencia T-025 realizado</v>
          </cell>
          <cell r="L812">
            <v>1</v>
          </cell>
          <cell r="M812" t="str">
            <v>Número</v>
          </cell>
          <cell r="N812">
            <v>42019</v>
          </cell>
        </row>
        <row r="813">
          <cell r="G813">
            <v>10776</v>
          </cell>
          <cell r="H813" t="str">
            <v xml:space="preserve">Implementar un modelo de gestión de política pública para connacionales en el exterior </v>
          </cell>
          <cell r="I813">
            <v>100</v>
          </cell>
          <cell r="J813" t="str">
            <v>Modelo de gestión de política pública para connacionales en el exterior implementado</v>
          </cell>
          <cell r="K813" t="str">
            <v>Un modelo de gestión de política pública para connacionales en el exterior implementado</v>
          </cell>
          <cell r="L813">
            <v>1</v>
          </cell>
          <cell r="M813" t="str">
            <v>Número</v>
          </cell>
          <cell r="N813">
            <v>42019</v>
          </cell>
        </row>
        <row r="814">
          <cell r="G814">
            <v>10778</v>
          </cell>
          <cell r="H814" t="str">
            <v xml:space="preserve">realizar el seguimiento al cumplimiento de la Sentencia T-025 </v>
          </cell>
          <cell r="I814">
            <v>50</v>
          </cell>
          <cell r="J814" t="str">
            <v>Seguimiento al cumplimiento de la Sentencia T-025 realizado</v>
          </cell>
          <cell r="K814" t="str">
            <v>Seguimiento al cumplimiento de la Sentencia T-025 realizado</v>
          </cell>
          <cell r="L814">
            <v>1</v>
          </cell>
          <cell r="M814" t="str">
            <v>Número</v>
          </cell>
          <cell r="N814">
            <v>42019</v>
          </cell>
        </row>
        <row r="815">
          <cell r="G815">
            <v>10776</v>
          </cell>
          <cell r="H815" t="str">
            <v xml:space="preserve">Implementar un modelo de gestión de política pública para connacionales en el exterior </v>
          </cell>
          <cell r="I815">
            <v>100</v>
          </cell>
          <cell r="J815" t="str">
            <v>Modelo de gestión de política pública para connacionales en el exterior implementado</v>
          </cell>
          <cell r="K815" t="str">
            <v>Un modelo de gestión de política pública para connacionales en el exterior implementado</v>
          </cell>
          <cell r="L815">
            <v>1</v>
          </cell>
          <cell r="M815" t="str">
            <v>Número</v>
          </cell>
          <cell r="N815">
            <v>42019</v>
          </cell>
        </row>
        <row r="816">
          <cell r="G816">
            <v>10778</v>
          </cell>
          <cell r="H816" t="str">
            <v xml:space="preserve">realizar el seguimiento al cumplimiento de la Sentencia T-025 </v>
          </cell>
          <cell r="I816">
            <v>50</v>
          </cell>
          <cell r="J816" t="str">
            <v>Seguimiento al cumplimiento de la Sentencia T-025 realizado</v>
          </cell>
          <cell r="K816" t="str">
            <v>Seguimiento al cumplimiento de la Sentencia T-025 realizado</v>
          </cell>
          <cell r="L816">
            <v>1</v>
          </cell>
          <cell r="M816" t="str">
            <v>Número</v>
          </cell>
          <cell r="N816">
            <v>42019</v>
          </cell>
        </row>
        <row r="817">
          <cell r="G817">
            <v>10795</v>
          </cell>
          <cell r="H817" t="str">
            <v>Realizar seguimiento a las instancias de coordinación para verificar la participación de las víctimas en estas instancias</v>
          </cell>
          <cell r="I817">
            <v>0</v>
          </cell>
          <cell r="J817" t="str">
            <v>Reportes semestrales de seguimiento a la participación de las víctimas en los comités de justicia transicional del nivel departamental</v>
          </cell>
          <cell r="K817" t="str">
            <v>No de reportes semestrales de seguimiento a la participación de las víctimas en los comités de justicia transicional del nivel departamental</v>
          </cell>
          <cell r="L817">
            <v>2</v>
          </cell>
          <cell r="M817" t="str">
            <v>Número</v>
          </cell>
          <cell r="N817">
            <v>42156</v>
          </cell>
        </row>
        <row r="818">
          <cell r="G818">
            <v>10744</v>
          </cell>
          <cell r="H818" t="str">
            <v xml:space="preserve">Implementar la estrategia para el apoyo al funcionamiento de los CTJT </v>
          </cell>
          <cell r="I818">
            <v>100</v>
          </cell>
          <cell r="J818" t="str">
            <v xml:space="preserve"> Informes con el resultado de la gestion y operación de los CJT</v>
          </cell>
          <cell r="K818" t="str">
            <v>Número de informes on el resultado de la gestion y operación de los CJT</v>
          </cell>
          <cell r="L818">
            <v>2</v>
          </cell>
          <cell r="M818" t="str">
            <v>Número</v>
          </cell>
          <cell r="N818">
            <v>42019</v>
          </cell>
        </row>
        <row r="819">
          <cell r="G819">
            <v>10748</v>
          </cell>
          <cell r="H819" t="str">
            <v xml:space="preserve">realizar la medición de indicadores de coordinación Nación-Territorio </v>
          </cell>
          <cell r="I819">
            <v>20</v>
          </cell>
          <cell r="J819" t="str">
            <v>indicadores de coordinaicón nación territorio medidos a nivel nacional</v>
          </cell>
          <cell r="K819" t="str">
            <v>Número de indicadores de coordinaicón nación territorio medidos a nivel nacional</v>
          </cell>
          <cell r="L819">
            <v>6</v>
          </cell>
          <cell r="M819" t="str">
            <v>Número</v>
          </cell>
          <cell r="N819">
            <v>42156</v>
          </cell>
        </row>
        <row r="820">
          <cell r="G820">
            <v>10751</v>
          </cell>
          <cell r="H820" t="str">
            <v xml:space="preserve">realización de procesos de capacitación en las herramientas para el seguimiento técnico y financiero de los proyectos cofinanciados </v>
          </cell>
          <cell r="I820">
            <v>20</v>
          </cell>
          <cell r="J820" t="str">
            <v xml:space="preserve">Porcentaje de los proyectos vigentes, capacitados en herramientas para el seguimiento técnico y financiero de los proyectos cofinanciados </v>
          </cell>
          <cell r="K820" t="str">
            <v>(proyectos vigentes, capacitados en herramientas para el seguimiento técnico y financiero de los proyectos cofinanciados/proyectos cofinanciados vigentes)*100</v>
          </cell>
          <cell r="L820">
            <v>100</v>
          </cell>
          <cell r="M820" t="str">
            <v>Porcentual</v>
          </cell>
          <cell r="N820">
            <v>42036</v>
          </cell>
        </row>
        <row r="821">
          <cell r="G821">
            <v>10751</v>
          </cell>
          <cell r="H821" t="str">
            <v xml:space="preserve">realización de procesos de capacitación en las herramientas para el seguimiento técnico y financiero de los proyectos cofinanciados </v>
          </cell>
          <cell r="I821">
            <v>20</v>
          </cell>
          <cell r="J821" t="str">
            <v xml:space="preserve">Porcentaje de los proyectos vigentes, capacitados en herramientas para el seguimiento técnico y financiero de los proyectos cofinanciados </v>
          </cell>
          <cell r="K821" t="str">
            <v>(proyectos vigentes, capacitados en herramientas para el seguimiento técnico y financiero de los proyectos cofinanciados/proyectos cofinanciados vigentes)*100</v>
          </cell>
          <cell r="L821">
            <v>100</v>
          </cell>
          <cell r="M821" t="str">
            <v>Porcentual</v>
          </cell>
          <cell r="N821">
            <v>42036</v>
          </cell>
        </row>
        <row r="822">
          <cell r="G822">
            <v>10750</v>
          </cell>
          <cell r="H822" t="str">
            <v xml:space="preserve"> Cofinanciación de proyectos de  prevención, asistencia, atención y reparación integral a las víctimas </v>
          </cell>
          <cell r="I822">
            <v>60</v>
          </cell>
          <cell r="J822" t="str">
            <v xml:space="preserve"> Proyectos de  prevención, asistencia, atención y reparación integral a las víctimas cofinanciados </v>
          </cell>
          <cell r="K822" t="str">
            <v xml:space="preserve">Número de proyectos de  prevención, asistencia, atención y reparación integral a las víctimas cofinanciados </v>
          </cell>
          <cell r="L822">
            <v>8</v>
          </cell>
          <cell r="M822" t="str">
            <v>Número</v>
          </cell>
          <cell r="N822">
            <v>42005</v>
          </cell>
        </row>
        <row r="823">
          <cell r="G823">
            <v>10769</v>
          </cell>
          <cell r="H823" t="str">
            <v>Elaborar un esquema de gestión de recursos para promoción de alianzas  público-privadas en el marco de los proyectos  de cofinanciación</v>
          </cell>
          <cell r="I823">
            <v>40</v>
          </cell>
          <cell r="J823" t="str">
            <v>Esquema de gestión de recursos para promoción de alianzas público-privadas diseñado e implementado  en el marco de los proyectos  de cofinanciación</v>
          </cell>
          <cell r="K823" t="str">
            <v>Esquema de gestión de recursos para promoción de alianzas público-privadas diseñado e implementadoen el marco de los proyectos  de cofinanciación</v>
          </cell>
          <cell r="L823">
            <v>1</v>
          </cell>
          <cell r="M823" t="str">
            <v>Número</v>
          </cell>
          <cell r="N823">
            <v>42019</v>
          </cell>
        </row>
        <row r="824">
          <cell r="G824">
            <v>10748</v>
          </cell>
          <cell r="H824" t="str">
            <v xml:space="preserve">realizar la medición de indicadores de coordinación Nación-Territorio </v>
          </cell>
          <cell r="I824">
            <v>20</v>
          </cell>
          <cell r="J824" t="str">
            <v>indicadores de coordinaicón nación territorio medidos a nivel nacional</v>
          </cell>
          <cell r="K824" t="str">
            <v>Número de indicadores de coordinaicón nación territorio medidos a nivel nacional</v>
          </cell>
          <cell r="L824">
            <v>6</v>
          </cell>
          <cell r="M824" t="str">
            <v>Número</v>
          </cell>
          <cell r="N824">
            <v>42156</v>
          </cell>
        </row>
        <row r="825">
          <cell r="G825">
            <v>10744</v>
          </cell>
          <cell r="H825" t="str">
            <v xml:space="preserve">Implementar la estrategia para el apoyo al funcionamiento de los CTJT </v>
          </cell>
          <cell r="I825">
            <v>100</v>
          </cell>
          <cell r="J825" t="str">
            <v xml:space="preserve"> Informes con el resultado de la gestion y operación de los CJT</v>
          </cell>
          <cell r="K825" t="str">
            <v>Número de informes on el resultado de la gestion y operación de los CJT</v>
          </cell>
          <cell r="L825">
            <v>2</v>
          </cell>
          <cell r="M825" t="str">
            <v>Número</v>
          </cell>
          <cell r="N825">
            <v>42019</v>
          </cell>
        </row>
        <row r="826">
          <cell r="G826">
            <v>10750</v>
          </cell>
          <cell r="H826" t="str">
            <v xml:space="preserve"> Cofinanciación de proyectos de  prevención, asistencia, atención y reparación integral a las víctimas </v>
          </cell>
          <cell r="I826">
            <v>60</v>
          </cell>
          <cell r="J826" t="str">
            <v xml:space="preserve"> Proyectos de  prevención, asistencia, atención y reparación integral a las víctimas cofinanciados </v>
          </cell>
          <cell r="K826" t="str">
            <v xml:space="preserve">Número de proyectos de  prevención, asistencia, atención y reparación integral a las víctimas cofinanciados </v>
          </cell>
          <cell r="L826">
            <v>8</v>
          </cell>
          <cell r="M826" t="str">
            <v>Número</v>
          </cell>
          <cell r="N826">
            <v>42005</v>
          </cell>
        </row>
        <row r="827">
          <cell r="G827">
            <v>10769</v>
          </cell>
          <cell r="H827" t="str">
            <v>Elaborar un esquema de gestión de recursos para promoción de alianzas  público-privadas en el marco de los proyectos  de cofinanciación</v>
          </cell>
          <cell r="I827">
            <v>40</v>
          </cell>
          <cell r="J827" t="str">
            <v>Esquema de gestión de recursos para promoción de alianzas público-privadas diseñado e implementado  en el marco de los proyectos  de cofinanciación</v>
          </cell>
          <cell r="K827" t="str">
            <v>Esquema de gestión de recursos para promoción de alianzas público-privadas diseñado e implementadoen el marco de los proyectos  de cofinanciación</v>
          </cell>
          <cell r="L827">
            <v>1</v>
          </cell>
          <cell r="M827" t="str">
            <v>Número</v>
          </cell>
          <cell r="N827">
            <v>42019</v>
          </cell>
        </row>
        <row r="828">
          <cell r="G828">
            <v>10750</v>
          </cell>
          <cell r="H828" t="str">
            <v xml:space="preserve"> Cofinanciación de proyectos de  prevención, asistencia, atención y reparación integral a las víctimas </v>
          </cell>
          <cell r="I828">
            <v>60</v>
          </cell>
          <cell r="J828" t="str">
            <v xml:space="preserve"> Proyectos de  prevención, asistencia, atención y reparación integral a las víctimas cofinanciados </v>
          </cell>
          <cell r="K828" t="str">
            <v xml:space="preserve">Número de proyectos de  prevención, asistencia, atención y reparación integral a las víctimas cofinanciados </v>
          </cell>
          <cell r="L828">
            <v>8</v>
          </cell>
          <cell r="M828" t="str">
            <v>Número</v>
          </cell>
          <cell r="N828">
            <v>42005</v>
          </cell>
        </row>
        <row r="829">
          <cell r="G829">
            <v>10769</v>
          </cell>
          <cell r="H829" t="str">
            <v>Elaborar un esquema de gestión de recursos para promoción de alianzas  público-privadas en el marco de los proyectos  de cofinanciación</v>
          </cell>
          <cell r="I829">
            <v>40</v>
          </cell>
          <cell r="J829" t="str">
            <v>Esquema de gestión de recursos para promoción de alianzas público-privadas diseñado e implementado  en el marco de los proyectos  de cofinanciación</v>
          </cell>
          <cell r="K829" t="str">
            <v>Esquema de gestión de recursos para promoción de alianzas público-privadas diseñado e implementadoen el marco de los proyectos  de cofinanciación</v>
          </cell>
          <cell r="L829">
            <v>1</v>
          </cell>
          <cell r="M829" t="str">
            <v>Número</v>
          </cell>
          <cell r="N829">
            <v>42019</v>
          </cell>
        </row>
        <row r="830">
          <cell r="G830">
            <v>10744</v>
          </cell>
          <cell r="H830" t="str">
            <v xml:space="preserve">Implementar la estrategia para el apoyo al funcionamiento de los CTJT </v>
          </cell>
          <cell r="I830">
            <v>100</v>
          </cell>
          <cell r="J830" t="str">
            <v xml:space="preserve"> Informes con el resultado de la gestion y operación de los CJT</v>
          </cell>
          <cell r="K830" t="str">
            <v>Número de informes on el resultado de la gestion y operación de los CJT</v>
          </cell>
          <cell r="L830">
            <v>2</v>
          </cell>
          <cell r="M830" t="str">
            <v>Número</v>
          </cell>
          <cell r="N830">
            <v>42019</v>
          </cell>
        </row>
        <row r="831">
          <cell r="G831">
            <v>10769</v>
          </cell>
          <cell r="H831" t="str">
            <v>Elaborar un esquema de gestión de recursos para promoción de alianzas  público-privadas en el marco de los proyectos  de cofinanciación</v>
          </cell>
          <cell r="I831">
            <v>40</v>
          </cell>
          <cell r="J831" t="str">
            <v>Esquema de gestión de recursos para promoción de alianzas público-privadas diseñado e implementado  en el marco de los proyectos  de cofinanciación</v>
          </cell>
          <cell r="K831" t="str">
            <v>Esquema de gestión de recursos para promoción de alianzas público-privadas diseñado e implementadoen el marco de los proyectos  de cofinanciación</v>
          </cell>
          <cell r="L831">
            <v>1</v>
          </cell>
          <cell r="M831" t="str">
            <v>Número</v>
          </cell>
          <cell r="N831">
            <v>42019</v>
          </cell>
        </row>
        <row r="832">
          <cell r="G832">
            <v>10750</v>
          </cell>
          <cell r="H832" t="str">
            <v xml:space="preserve"> Cofinanciación de proyectos de  prevención, asistencia, atención y reparación integral a las víctimas </v>
          </cell>
          <cell r="I832">
            <v>60</v>
          </cell>
          <cell r="J832" t="str">
            <v xml:space="preserve"> Proyectos de  prevención, asistencia, atención y reparación integral a las víctimas cofinanciados </v>
          </cell>
          <cell r="K832" t="str">
            <v xml:space="preserve">Número de proyectos de  prevención, asistencia, atención y reparación integral a las víctimas cofinanciados </v>
          </cell>
          <cell r="L832">
            <v>8</v>
          </cell>
          <cell r="M832" t="str">
            <v>Número</v>
          </cell>
          <cell r="N832">
            <v>42005</v>
          </cell>
        </row>
        <row r="833">
          <cell r="G833">
            <v>10751</v>
          </cell>
          <cell r="H833" t="str">
            <v xml:space="preserve">realización de procesos de capacitación en las herramientas para el seguimiento técnico y financiero de los proyectos cofinanciados </v>
          </cell>
          <cell r="I833">
            <v>20</v>
          </cell>
          <cell r="J833" t="str">
            <v xml:space="preserve">Porcentaje de los proyectos vigentes, capacitados en herramientas para el seguimiento técnico y financiero de los proyectos cofinanciados </v>
          </cell>
          <cell r="K833" t="str">
            <v>(proyectos vigentes, capacitados en herramientas para el seguimiento técnico y financiero de los proyectos cofinanciados/proyectos cofinanciados vigentes)*100</v>
          </cell>
          <cell r="L833">
            <v>100</v>
          </cell>
          <cell r="M833" t="str">
            <v>Porcentual</v>
          </cell>
          <cell r="N833">
            <v>42036</v>
          </cell>
        </row>
        <row r="834">
          <cell r="G834">
            <v>10744</v>
          </cell>
          <cell r="H834" t="str">
            <v xml:space="preserve">Implementar la estrategia para el apoyo al funcionamiento de los CTJT </v>
          </cell>
          <cell r="I834">
            <v>100</v>
          </cell>
          <cell r="J834" t="str">
            <v xml:space="preserve"> Informes con el resultado de la gestion y operación de los CJT</v>
          </cell>
          <cell r="K834" t="str">
            <v>Número de informes on el resultado de la gestion y operación de los CJT</v>
          </cell>
          <cell r="L834">
            <v>2</v>
          </cell>
          <cell r="M834" t="str">
            <v>Número</v>
          </cell>
          <cell r="N834">
            <v>42019</v>
          </cell>
        </row>
        <row r="835">
          <cell r="G835">
            <v>10743</v>
          </cell>
          <cell r="H835" t="str">
            <v>Asistir la formulación y/o ajuste de los planes de acción territorial conforme a los lineamientos de gestión de la política pública (oferta) y el decreto 2569 de 2014.</v>
          </cell>
          <cell r="I835">
            <v>100</v>
          </cell>
          <cell r="J835" t="str">
            <v>Planes de acción territorial asistidos conforme a los lineamientos de gestión de la política pública (oferta) y el decreto 2569 de 2014.</v>
          </cell>
          <cell r="K835" t="str">
            <v>Número de planes de acción territorial asistidos conforme a los lineamientos de gestión de la política pública (oferta) y el decreto 2569 de 2014.</v>
          </cell>
          <cell r="L835">
            <v>1134</v>
          </cell>
          <cell r="M835" t="str">
            <v>Número</v>
          </cell>
          <cell r="N835">
            <v>42019</v>
          </cell>
        </row>
        <row r="836">
          <cell r="G836">
            <v>10752</v>
          </cell>
          <cell r="H836" t="str">
            <v xml:space="preserve">Realizar el seguimiento a la ejecución de proyectos cofinanciados </v>
          </cell>
          <cell r="I836">
            <v>20</v>
          </cell>
          <cell r="J836" t="str">
            <v>porcentaje de proyectos cofinanciados en ejecución con seguimiento realizado</v>
          </cell>
          <cell r="K836" t="str">
            <v>(No. de Proyectos cofinanciados en ejecución con seguimiento realizado/No. de proyectos cofinanciados en ejecución)*100</v>
          </cell>
          <cell r="L836">
            <v>100</v>
          </cell>
          <cell r="M836" t="str">
            <v>Porcentual</v>
          </cell>
          <cell r="N836">
            <v>42005</v>
          </cell>
        </row>
        <row r="837">
          <cell r="G837">
            <v>10743</v>
          </cell>
          <cell r="H837" t="str">
            <v>Asistir la formulación y/o ajuste de los planes de acción territorial conforme a los lineamientos de gestión de la política pública (oferta) y el decreto 2569 de 2014.</v>
          </cell>
          <cell r="I837">
            <v>100</v>
          </cell>
          <cell r="J837" t="str">
            <v>Planes de acción territorial asistidos conforme a los lineamientos de gestión de la política pública (oferta) y el decreto 2569 de 2014.</v>
          </cell>
          <cell r="K837" t="str">
            <v>Número de planes de acción territorial asistidos conforme a los lineamientos de gestión de la política pública (oferta) y el decreto 2569 de 2014.</v>
          </cell>
          <cell r="L837">
            <v>1134</v>
          </cell>
          <cell r="M837" t="str">
            <v>Número</v>
          </cell>
          <cell r="N837">
            <v>42019</v>
          </cell>
        </row>
        <row r="838">
          <cell r="G838">
            <v>10745</v>
          </cell>
          <cell r="H838" t="str">
            <v>elaborar y distribuir mecanismos de difusión sobre actividades y estrategias de gestión interinstitucional territorial</v>
          </cell>
          <cell r="I838">
            <v>100</v>
          </cell>
          <cell r="J838" t="str">
            <v>Mecanismos de difusión sobre actividades y estrategias de gestión interinstitucional territorial elaboradosy distribuidos</v>
          </cell>
          <cell r="K838" t="str">
            <v>Número de Mecanismos de difusión sobre actividades y estrategias de gestión interinstitucional territorial elaboradosy distribuidos</v>
          </cell>
          <cell r="L838">
            <v>12</v>
          </cell>
          <cell r="M838" t="str">
            <v>Número</v>
          </cell>
          <cell r="N838">
            <v>42064</v>
          </cell>
        </row>
        <row r="839">
          <cell r="G839">
            <v>10752</v>
          </cell>
          <cell r="H839" t="str">
            <v xml:space="preserve">Realizar el seguimiento a la ejecución de proyectos cofinanciados </v>
          </cell>
          <cell r="I839">
            <v>20</v>
          </cell>
          <cell r="J839" t="str">
            <v>porcentaje de proyectos cofinanciados en ejecución con seguimiento realizado</v>
          </cell>
          <cell r="K839" t="str">
            <v>(No. de Proyectos cofinanciados en ejecución con seguimiento realizado/No. de proyectos cofinanciados en ejecución)*100</v>
          </cell>
          <cell r="L839">
            <v>100</v>
          </cell>
          <cell r="M839" t="str">
            <v>Porcentual</v>
          </cell>
          <cell r="N839">
            <v>42005</v>
          </cell>
        </row>
        <row r="840">
          <cell r="G840">
            <v>10746</v>
          </cell>
          <cell r="H840" t="str">
            <v>Operar el RUSICST como sistema de información para el seguimiento a la política pública de prevención, protección, atención, asistencia y reparación integral a las víctimas para las entidades del nivel territorial</v>
          </cell>
          <cell r="I840">
            <v>60</v>
          </cell>
          <cell r="J840" t="str">
            <v>Sistema de seguimiento de la política pública de las entidades del Sistema Nacional de Atención y Reparación Integral a las Víctimas territorial operando</v>
          </cell>
          <cell r="K840" t="str">
            <v>(No entidades que reportan en RUSICST / Número de entidades territoriales)*100</v>
          </cell>
          <cell r="L840">
            <v>80</v>
          </cell>
          <cell r="M840" t="str">
            <v>Porcentual</v>
          </cell>
          <cell r="N840">
            <v>42125</v>
          </cell>
        </row>
        <row r="841">
          <cell r="G841">
            <v>10747</v>
          </cell>
          <cell r="H841" t="str">
            <v xml:space="preserve">Realizar el proceso de certificación de entidades que hacen parte del SNARIV en el nivel territorial </v>
          </cell>
          <cell r="I841">
            <v>20</v>
          </cell>
          <cell r="J841" t="str">
            <v>Certificación de entidades que hacen parte del SNARIV en el nivel territorial realizada</v>
          </cell>
          <cell r="K841" t="str">
            <v>No de entidades certificadas</v>
          </cell>
          <cell r="L841">
            <v>1134</v>
          </cell>
          <cell r="M841" t="str">
            <v>Número</v>
          </cell>
          <cell r="N841">
            <v>42095</v>
          </cell>
        </row>
        <row r="842">
          <cell r="G842">
            <v>10746</v>
          </cell>
          <cell r="H842" t="str">
            <v>Operar el RUSICST como sistema de información para el seguimiento a la política pública de prevención, protección, atención, asistencia y reparación integral a las víctimas para las entidades del nivel territorial</v>
          </cell>
          <cell r="I842">
            <v>60</v>
          </cell>
          <cell r="J842" t="str">
            <v>Sistema de seguimiento de la política pública de las entidades del Sistema Nacional de Atención y Reparación Integral a las Víctimas territorial operando</v>
          </cell>
          <cell r="K842" t="str">
            <v>(No entidades que reportan en RUSICST / Número de entidades territoriales)*100</v>
          </cell>
          <cell r="L842">
            <v>80</v>
          </cell>
          <cell r="M842" t="str">
            <v>Porcentual</v>
          </cell>
          <cell r="N842">
            <v>42125</v>
          </cell>
        </row>
        <row r="843">
          <cell r="G843">
            <v>10747</v>
          </cell>
          <cell r="H843" t="str">
            <v xml:space="preserve">Realizar el proceso de certificación de entidades que hacen parte del SNARIV en el nivel territorial </v>
          </cell>
          <cell r="I843">
            <v>20</v>
          </cell>
          <cell r="J843" t="str">
            <v>Certificación de entidades que hacen parte del SNARIV en el nivel territorial realizada</v>
          </cell>
          <cell r="K843" t="str">
            <v>No de entidades certificadas</v>
          </cell>
          <cell r="L843">
            <v>1134</v>
          </cell>
          <cell r="M843" t="str">
            <v>Número</v>
          </cell>
          <cell r="N843">
            <v>42095</v>
          </cell>
        </row>
        <row r="844">
          <cell r="G844">
            <v>10745</v>
          </cell>
          <cell r="H844" t="str">
            <v>elaborar y distribuir mecanismos de difusión sobre actividades y estrategias de gestión interinstitucional territorial</v>
          </cell>
          <cell r="I844">
            <v>100</v>
          </cell>
          <cell r="J844" t="str">
            <v>Mecanismos de difusión sobre actividades y estrategias de gestión interinstitucional territorial elaboradosy distribuidos</v>
          </cell>
          <cell r="K844" t="str">
            <v>Número de Mecanismos de difusión sobre actividades y estrategias de gestión interinstitucional territorial elaboradosy distribuidos</v>
          </cell>
          <cell r="L844">
            <v>12</v>
          </cell>
          <cell r="M844" t="str">
            <v>Número</v>
          </cell>
          <cell r="N844">
            <v>42064</v>
          </cell>
        </row>
        <row r="845">
          <cell r="G845">
            <v>10753</v>
          </cell>
          <cell r="H845" t="str">
            <v xml:space="preserve">Desarrollar procesos de evaluación sobre los proyectos cofinanciados </v>
          </cell>
          <cell r="I845">
            <v>60</v>
          </cell>
          <cell r="J845" t="str">
            <v>Procesos de evaluación sobre los proyectos cofinanciados realizados</v>
          </cell>
          <cell r="K845" t="str">
            <v>N{umero de procesos de evaluación sobre los proyectos cofinanciados realizados</v>
          </cell>
          <cell r="L845">
            <v>7</v>
          </cell>
          <cell r="M845" t="str">
            <v>Número</v>
          </cell>
          <cell r="N845">
            <v>42036</v>
          </cell>
        </row>
        <row r="846">
          <cell r="G846">
            <v>10752</v>
          </cell>
          <cell r="H846" t="str">
            <v xml:space="preserve">Realizar el seguimiento a la ejecución de proyectos cofinanciados </v>
          </cell>
          <cell r="I846">
            <v>20</v>
          </cell>
          <cell r="J846" t="str">
            <v>porcentaje de proyectos cofinanciados en ejecución con seguimiento realizado</v>
          </cell>
          <cell r="K846" t="str">
            <v>(No. de Proyectos cofinanciados en ejecución con seguimiento realizado/No. de proyectos cofinanciados en ejecución)*100</v>
          </cell>
          <cell r="L846">
            <v>100</v>
          </cell>
          <cell r="M846" t="str">
            <v>Porcentual</v>
          </cell>
          <cell r="N846">
            <v>42005</v>
          </cell>
        </row>
        <row r="847">
          <cell r="G847">
            <v>10743</v>
          </cell>
          <cell r="H847" t="str">
            <v>Asistir la formulación y/o ajuste de los planes de acción territorial conforme a los lineamientos de gestión de la política pública (oferta) y el decreto 2569 de 2014.</v>
          </cell>
          <cell r="I847">
            <v>100</v>
          </cell>
          <cell r="J847" t="str">
            <v>Planes de acción territorial asistidos conforme a los lineamientos de gestión de la política pública (oferta) y el decreto 2569 de 2014.</v>
          </cell>
          <cell r="K847" t="str">
            <v>Número de planes de acción territorial asistidos conforme a los lineamientos de gestión de la política pública (oferta) y el decreto 2569 de 2014.</v>
          </cell>
          <cell r="L847">
            <v>1134</v>
          </cell>
          <cell r="M847" t="str">
            <v>Número</v>
          </cell>
          <cell r="N847">
            <v>42019</v>
          </cell>
        </row>
        <row r="848">
          <cell r="G848">
            <v>10752</v>
          </cell>
          <cell r="H848" t="str">
            <v xml:space="preserve">Realizar el seguimiento a la ejecución de proyectos cofinanciados </v>
          </cell>
          <cell r="I848">
            <v>20</v>
          </cell>
          <cell r="J848" t="str">
            <v>porcentaje de proyectos cofinanciados en ejecución con seguimiento realizado</v>
          </cell>
          <cell r="K848" t="str">
            <v>(No. de Proyectos cofinanciados en ejecución con seguimiento realizado/No. de proyectos cofinanciados en ejecución)*100</v>
          </cell>
          <cell r="L848">
            <v>100</v>
          </cell>
          <cell r="M848" t="str">
            <v>Porcentual</v>
          </cell>
          <cell r="N848">
            <v>42005</v>
          </cell>
        </row>
        <row r="849">
          <cell r="G849">
            <v>10743</v>
          </cell>
          <cell r="H849" t="str">
            <v>Asistir la formulación y/o ajuste de los planes de acción territorial conforme a los lineamientos de gestión de la política pública (oferta) y el decreto 2569 de 2014.</v>
          </cell>
          <cell r="I849">
            <v>100</v>
          </cell>
          <cell r="J849" t="str">
            <v>Planes de acción territorial asistidos conforme a los lineamientos de gestión de la política pública (oferta) y el decreto 2569 de 2014.</v>
          </cell>
          <cell r="K849" t="str">
            <v>Número de planes de acción territorial asistidos conforme a los lineamientos de gestión de la política pública (oferta) y el decreto 2569 de 2014.</v>
          </cell>
          <cell r="L849">
            <v>1134</v>
          </cell>
          <cell r="M849" t="str">
            <v>Número</v>
          </cell>
          <cell r="N849">
            <v>42019</v>
          </cell>
        </row>
        <row r="850">
          <cell r="G850">
            <v>10753</v>
          </cell>
          <cell r="H850" t="str">
            <v xml:space="preserve">Desarrollar procesos de evaluación sobre los proyectos cofinanciados </v>
          </cell>
          <cell r="I850">
            <v>60</v>
          </cell>
          <cell r="J850" t="str">
            <v>Procesos de evaluación sobre los proyectos cofinanciados realizados</v>
          </cell>
          <cell r="K850" t="str">
            <v>N{umero de procesos de evaluación sobre los proyectos cofinanciados realizados</v>
          </cell>
          <cell r="L850">
            <v>7</v>
          </cell>
          <cell r="M850" t="str">
            <v>Número</v>
          </cell>
          <cell r="N850">
            <v>42036</v>
          </cell>
        </row>
        <row r="851">
          <cell r="G851">
            <v>10753</v>
          </cell>
          <cell r="H851" t="str">
            <v xml:space="preserve">Desarrollar procesos de evaluación sobre los proyectos cofinanciados </v>
          </cell>
          <cell r="I851">
            <v>60</v>
          </cell>
          <cell r="J851" t="str">
            <v>Procesos de evaluación sobre los proyectos cofinanciados realizados</v>
          </cell>
          <cell r="K851" t="str">
            <v>N{umero de procesos de evaluación sobre los proyectos cofinanciados realizados</v>
          </cell>
          <cell r="L851">
            <v>7</v>
          </cell>
          <cell r="M851" t="str">
            <v>Número</v>
          </cell>
          <cell r="N851">
            <v>42036</v>
          </cell>
        </row>
        <row r="852">
          <cell r="G852">
            <v>10749</v>
          </cell>
          <cell r="H852" t="str">
            <v>Asistencia técnica a formulación de proyectos de prevención,  asistencia, atención y reparación integral</v>
          </cell>
          <cell r="I852">
            <v>100</v>
          </cell>
          <cell r="J852" t="str">
            <v>Proyectos apoyados en su formulación  en el marco de la priorizaciòn realizada por la Direcciòn de reparaciòn colectiva</v>
          </cell>
          <cell r="K852" t="str">
            <v>Número de Proyectos apoyados en su formulación  en el marco de la priorizaciòn realizada por la Direcciòn de reparaciòn colectiva</v>
          </cell>
          <cell r="L852">
            <v>10</v>
          </cell>
          <cell r="M852" t="str">
            <v>Número</v>
          </cell>
          <cell r="N852">
            <v>42019</v>
          </cell>
        </row>
        <row r="853">
          <cell r="G853">
            <v>10749</v>
          </cell>
          <cell r="H853" t="str">
            <v>Asistencia técnica a formulación de proyectos de prevención,  asistencia, atención y reparación integral</v>
          </cell>
          <cell r="I853">
            <v>100</v>
          </cell>
          <cell r="J853" t="str">
            <v>Proyectos apoyados en su formulación  en el marco de la priorizaciòn realizada por la Direcciòn de reparaciòn colectiva</v>
          </cell>
          <cell r="K853" t="str">
            <v>Número de Proyectos apoyados en su formulación  en el marco de la priorizaciòn realizada por la Direcciòn de reparaciòn colectiva</v>
          </cell>
          <cell r="L853">
            <v>10</v>
          </cell>
          <cell r="M853" t="str">
            <v>Número</v>
          </cell>
          <cell r="N853">
            <v>42019</v>
          </cell>
        </row>
        <row r="854">
          <cell r="G854">
            <v>10749</v>
          </cell>
          <cell r="H854" t="str">
            <v>Asistencia técnica a formulación de proyectos de prevención,  asistencia, atención y reparación integral</v>
          </cell>
          <cell r="I854">
            <v>100</v>
          </cell>
          <cell r="J854" t="str">
            <v>Proyectos apoyados en su formulación  en el marco de la priorizaciòn realizada por la Direcciòn de reparaciòn colectiva</v>
          </cell>
          <cell r="K854" t="str">
            <v>Número de Proyectos apoyados en su formulación  en el marco de la priorizaciòn realizada por la Direcciòn de reparaciòn colectiva</v>
          </cell>
          <cell r="L854">
            <v>10</v>
          </cell>
          <cell r="M854" t="str">
            <v>Número</v>
          </cell>
          <cell r="N854">
            <v>42019</v>
          </cell>
        </row>
        <row r="855">
          <cell r="G855">
            <v>10749</v>
          </cell>
          <cell r="H855" t="str">
            <v>Asistencia técnica a formulación de proyectos de prevención,  asistencia, atención y reparación integral</v>
          </cell>
          <cell r="I855">
            <v>100</v>
          </cell>
          <cell r="J855" t="str">
            <v>Proyectos apoyados en su formulación  en el marco de la priorizaciòn realizada por la Direcciòn de reparaciòn colectiva</v>
          </cell>
          <cell r="K855" t="str">
            <v>Número de Proyectos apoyados en su formulación  en el marco de la priorizaciòn realizada por la Direcciòn de reparaciòn colectiva</v>
          </cell>
          <cell r="L855">
            <v>10</v>
          </cell>
          <cell r="M855" t="str">
            <v>Número</v>
          </cell>
          <cell r="N855">
            <v>42019</v>
          </cell>
        </row>
        <row r="856">
          <cell r="G856">
            <v>10782</v>
          </cell>
          <cell r="H856" t="str">
            <v>Gestionar la generación de alianzas estratégicas con organismos internacionales, entidades nacionales y empresa privada.</v>
          </cell>
          <cell r="I856">
            <v>0</v>
          </cell>
          <cell r="J856" t="str">
            <v>Alianzas estratégicas con organismos internacionales, entidades nacionales y empresa privada gestionadas.</v>
          </cell>
          <cell r="K856" t="str">
            <v>Alianzas estratégicas con organismos internacionales, entidades nacionales y empresa privada gestionadas.</v>
          </cell>
          <cell r="L856">
            <v>5</v>
          </cell>
          <cell r="M856" t="str">
            <v>Número</v>
          </cell>
          <cell r="N856">
            <v>42019</v>
          </cell>
        </row>
        <row r="857">
          <cell r="G857">
            <v>10785</v>
          </cell>
          <cell r="H857" t="str">
            <v xml:space="preserve">Realizar el proceso de regionalización indicativa de los proyectos de inversión de las entidades del nivel nacional </v>
          </cell>
          <cell r="I857">
            <v>60</v>
          </cell>
          <cell r="J857" t="str">
            <v>Proceso de regionalización indicativa de los proyectos de inversión de las entidades del nivel nacional realizado</v>
          </cell>
          <cell r="K857" t="str">
            <v>Un proceso de regionalización indicativa de los proyectos de inversión de las entidades del nivel nacional realizado</v>
          </cell>
          <cell r="L857">
            <v>1</v>
          </cell>
          <cell r="M857" t="str">
            <v>Número</v>
          </cell>
          <cell r="N857">
            <v>42019</v>
          </cell>
        </row>
        <row r="858">
          <cell r="G858">
            <v>10782</v>
          </cell>
          <cell r="H858" t="str">
            <v>Gestionar la generación de alianzas estratégicas con organismos internacionales, entidades nacionales y empresa privada.</v>
          </cell>
          <cell r="I858">
            <v>0</v>
          </cell>
          <cell r="J858" t="str">
            <v>Alianzas estratégicas con organismos internacionales, entidades nacionales y empresa privada gestionadas.</v>
          </cell>
          <cell r="K858" t="str">
            <v>Alianzas estratégicas con organismos internacionales, entidades nacionales y empresa privada gestionadas.</v>
          </cell>
          <cell r="L858">
            <v>5</v>
          </cell>
          <cell r="M858" t="str">
            <v>Número</v>
          </cell>
          <cell r="N858">
            <v>42019</v>
          </cell>
        </row>
        <row r="859">
          <cell r="G859">
            <v>10783</v>
          </cell>
          <cell r="H859" t="str">
            <v xml:space="preserve">Brindar lineamientos de direccionamiento estratégico a las entidades del SNARIV Nacional </v>
          </cell>
          <cell r="I859">
            <v>50</v>
          </cell>
          <cell r="J859" t="str">
            <v>Entidades del SNARIV Nacional a las cuales se les brindan lineamientos de direccionamiento estratégico</v>
          </cell>
          <cell r="K859" t="str">
            <v>Número de entidades del SNARIV Nacional a las cuales se les brindan lineamientos de direccionamiento estratégico</v>
          </cell>
          <cell r="L859">
            <v>35</v>
          </cell>
          <cell r="M859" t="str">
            <v>Número</v>
          </cell>
          <cell r="N859">
            <v>42019</v>
          </cell>
        </row>
        <row r="860">
          <cell r="G860">
            <v>10785</v>
          </cell>
          <cell r="H860" t="str">
            <v xml:space="preserve">Realizar el proceso de regionalización indicativa de los proyectos de inversión de las entidades del nivel nacional </v>
          </cell>
          <cell r="I860">
            <v>60</v>
          </cell>
          <cell r="J860" t="str">
            <v>Proceso de regionalización indicativa de los proyectos de inversión de las entidades del nivel nacional realizado</v>
          </cell>
          <cell r="K860" t="str">
            <v>Un proceso de regionalización indicativa de los proyectos de inversión de las entidades del nivel nacional realizado</v>
          </cell>
          <cell r="L860">
            <v>1</v>
          </cell>
          <cell r="M860" t="str">
            <v>Número</v>
          </cell>
          <cell r="N860">
            <v>42019</v>
          </cell>
        </row>
        <row r="861">
          <cell r="G861">
            <v>10783</v>
          </cell>
          <cell r="H861" t="str">
            <v xml:space="preserve">Brindar lineamientos de direccionamiento estratégico a las entidades del SNARIV Nacional </v>
          </cell>
          <cell r="I861">
            <v>50</v>
          </cell>
          <cell r="J861" t="str">
            <v>Entidades del SNARIV Nacional a las cuales se les brindan lineamientos de direccionamiento estratégico</v>
          </cell>
          <cell r="K861" t="str">
            <v>Número de entidades del SNARIV Nacional a las cuales se les brindan lineamientos de direccionamiento estratégico</v>
          </cell>
          <cell r="L861">
            <v>35</v>
          </cell>
          <cell r="M861" t="str">
            <v>Número</v>
          </cell>
          <cell r="N861">
            <v>42019</v>
          </cell>
        </row>
        <row r="862">
          <cell r="G862">
            <v>10783</v>
          </cell>
          <cell r="H862" t="str">
            <v xml:space="preserve">Brindar lineamientos de direccionamiento estratégico a las entidades del SNARIV Nacional </v>
          </cell>
          <cell r="I862">
            <v>50</v>
          </cell>
          <cell r="J862" t="str">
            <v>Entidades del SNARIV Nacional a las cuales se les brindan lineamientos de direccionamiento estratégico</v>
          </cell>
          <cell r="K862" t="str">
            <v>Número de entidades del SNARIV Nacional a las cuales se les brindan lineamientos de direccionamiento estratégico</v>
          </cell>
          <cell r="L862">
            <v>35</v>
          </cell>
          <cell r="M862" t="str">
            <v>Número</v>
          </cell>
          <cell r="N862">
            <v>42019</v>
          </cell>
        </row>
        <row r="863">
          <cell r="G863">
            <v>10792</v>
          </cell>
          <cell r="H863" t="str">
            <v>Elaborar y distribuir insumos técnicos a través de publicaciones sobre los avances del SNARIV.</v>
          </cell>
          <cell r="I863">
            <v>40</v>
          </cell>
          <cell r="J863" t="str">
            <v>insumos técnicos a través de publicaciones sobre los avances del SNARIV elaborados y distribuidos.</v>
          </cell>
          <cell r="K863" t="str">
            <v>Número de  insumos técnicos a través de publicaciones sobre los avances del SNARIV elaborados y distribuidos.</v>
          </cell>
          <cell r="L863">
            <v>2</v>
          </cell>
          <cell r="M863" t="str">
            <v>Número</v>
          </cell>
          <cell r="N863">
            <v>42156</v>
          </cell>
        </row>
        <row r="864">
          <cell r="G864">
            <v>10785</v>
          </cell>
          <cell r="H864" t="str">
            <v xml:space="preserve">Realizar el proceso de regionalización indicativa de los proyectos de inversión de las entidades del nivel nacional </v>
          </cell>
          <cell r="I864">
            <v>60</v>
          </cell>
          <cell r="J864" t="str">
            <v>Proceso de regionalización indicativa de los proyectos de inversión de las entidades del nivel nacional realizado</v>
          </cell>
          <cell r="K864" t="str">
            <v>Un proceso de regionalización indicativa de los proyectos de inversión de las entidades del nivel nacional realizado</v>
          </cell>
          <cell r="L864">
            <v>1</v>
          </cell>
          <cell r="M864" t="str">
            <v>Número</v>
          </cell>
          <cell r="N864">
            <v>42019</v>
          </cell>
        </row>
        <row r="865">
          <cell r="G865">
            <v>10792</v>
          </cell>
          <cell r="H865" t="str">
            <v>Elaborar y distribuir insumos técnicos a través de publicaciones sobre los avances del SNARIV.</v>
          </cell>
          <cell r="I865">
            <v>40</v>
          </cell>
          <cell r="J865" t="str">
            <v>insumos técnicos a través de publicaciones sobre los avances del SNARIV elaborados y distribuidos.</v>
          </cell>
          <cell r="K865" t="str">
            <v>Número de  insumos técnicos a través de publicaciones sobre los avances del SNARIV elaborados y distribuidos.</v>
          </cell>
          <cell r="L865">
            <v>2</v>
          </cell>
          <cell r="M865" t="str">
            <v>Número</v>
          </cell>
          <cell r="N865">
            <v>42156</v>
          </cell>
        </row>
        <row r="866">
          <cell r="G866">
            <v>10785</v>
          </cell>
          <cell r="H866" t="str">
            <v xml:space="preserve">Realizar el proceso de regionalización indicativa de los proyectos de inversión de las entidades del nivel nacional </v>
          </cell>
          <cell r="I866">
            <v>60</v>
          </cell>
          <cell r="J866" t="str">
            <v>Proceso de regionalización indicativa de los proyectos de inversión de las entidades del nivel nacional realizado</v>
          </cell>
          <cell r="K866" t="str">
            <v>Un proceso de regionalización indicativa de los proyectos de inversión de las entidades del nivel nacional realizado</v>
          </cell>
          <cell r="L866">
            <v>1</v>
          </cell>
          <cell r="M866" t="str">
            <v>Número</v>
          </cell>
          <cell r="N866">
            <v>42019</v>
          </cell>
        </row>
        <row r="867">
          <cell r="G867">
            <v>10783</v>
          </cell>
          <cell r="H867" t="str">
            <v xml:space="preserve">Brindar lineamientos de direccionamiento estratégico a las entidades del SNARIV Nacional </v>
          </cell>
          <cell r="I867">
            <v>50</v>
          </cell>
          <cell r="J867" t="str">
            <v>Entidades del SNARIV Nacional a las cuales se les brindan lineamientos de direccionamiento estratégico</v>
          </cell>
          <cell r="K867" t="str">
            <v>Número de entidades del SNARIV Nacional a las cuales se les brindan lineamientos de direccionamiento estratégico</v>
          </cell>
          <cell r="L867">
            <v>35</v>
          </cell>
          <cell r="M867" t="str">
            <v>Número</v>
          </cell>
          <cell r="N867">
            <v>42019</v>
          </cell>
        </row>
        <row r="868">
          <cell r="G868">
            <v>10780</v>
          </cell>
          <cell r="H868" t="str">
            <v xml:space="preserve">Ejecutar una estrategia de asistencia técnica de los Subcomités Técnicos Nacionales a los Comités Territoriales de Justicia Transicional </v>
          </cell>
          <cell r="I868">
            <v>50</v>
          </cell>
          <cell r="J868" t="str">
            <v>Estrategia de asistencia técnica de los Subcomités Técnicos Nacionales a los Comités Territoriales de Justicia Transicional ejecutada</v>
          </cell>
          <cell r="K868" t="str">
            <v>Estrategia de asistencia técnica de los Subcomités Técnicos Nacionales a los Comités Territoriales de Justicia Transicional ejecutada</v>
          </cell>
          <cell r="L868">
            <v>1</v>
          </cell>
          <cell r="M868" t="str">
            <v>Número</v>
          </cell>
          <cell r="N868">
            <v>42019</v>
          </cell>
        </row>
        <row r="869">
          <cell r="G869">
            <v>10796</v>
          </cell>
          <cell r="H869" t="str">
            <v>Realizar el seguimiento a las instancias de coordinación para verificar la participación de representantes de las víctimas en estas instancias</v>
          </cell>
          <cell r="I869">
            <v>100</v>
          </cell>
          <cell r="J869" t="str">
            <v>Reportes semestrales de seguimiento a la participación de las víctimas en los subcomités técnicos del comité ejecutivo del SNARIV</v>
          </cell>
          <cell r="K869" t="str">
            <v>Número de reportes semestrales de seguimiento a la participación de los representantes de víctimas en los subcomités técnicos del comité ejecutivo del SNARIV</v>
          </cell>
          <cell r="L869">
            <v>2</v>
          </cell>
          <cell r="M869" t="str">
            <v>Número</v>
          </cell>
          <cell r="N869">
            <v>42156</v>
          </cell>
        </row>
        <row r="870">
          <cell r="G870">
            <v>10779</v>
          </cell>
          <cell r="H870" t="str">
            <v xml:space="preserve">Realizar acciones de mejoramiento continuo de los procesos y procedimientos para entidades del SNARIV del nivel nacional </v>
          </cell>
          <cell r="I870">
            <v>60</v>
          </cell>
          <cell r="J870" t="str">
            <v>Mejoramiento continuo de los procesos y procedimientos para entidades del SNARIV del nivel nacional realizado</v>
          </cell>
          <cell r="K870" t="str">
            <v>Número de entidades del SNARIV nacional con mejoramiento continuo de los procesos y procedimientos realizado</v>
          </cell>
          <cell r="L870">
            <v>35</v>
          </cell>
          <cell r="M870" t="str">
            <v>Número</v>
          </cell>
          <cell r="N870">
            <v>42156</v>
          </cell>
        </row>
        <row r="871">
          <cell r="G871">
            <v>10786</v>
          </cell>
          <cell r="H871" t="str">
            <v>operar el sistema de información para el seguimiento a la política pública de prevención, protección, atención, asistencia y reparación integral a las víctimas para las entidades del nivel nacional.</v>
          </cell>
          <cell r="I871">
            <v>40</v>
          </cell>
          <cell r="J871" t="str">
            <v>Sistema de información para el seguimiento a la política pública de prevención, protección, atención, asistencia y reparación integral a las víctimas para las entidades del nivel nacional operando.</v>
          </cell>
          <cell r="K871" t="str">
            <v>Un sistema de información para el seguimiento a la política pública de prevención, protección, atención, asistencia y reparación integral a las víctimas para las entidades del nivel nacional operando.</v>
          </cell>
          <cell r="L871">
            <v>1</v>
          </cell>
          <cell r="M871" t="str">
            <v>Número</v>
          </cell>
          <cell r="N871">
            <v>42095</v>
          </cell>
        </row>
        <row r="872">
          <cell r="G872">
            <v>11030</v>
          </cell>
          <cell r="H872" t="str">
            <v>Certificación de entidades que hacen parte del SNARIV en el nivel nacional</v>
          </cell>
          <cell r="I872">
            <v>60</v>
          </cell>
          <cell r="J872" t="str">
            <v>Certificación de entidades que hacen parte del SNARIV en el nivel nacional realizada</v>
          </cell>
          <cell r="K872" t="str">
            <v>Número de entidades que hacen parte del SNARIV en el nivel nacional certificadas</v>
          </cell>
          <cell r="L872">
            <v>35</v>
          </cell>
          <cell r="M872" t="str">
            <v>Número</v>
          </cell>
          <cell r="N872">
            <v>42278</v>
          </cell>
        </row>
        <row r="873">
          <cell r="G873">
            <v>10779</v>
          </cell>
          <cell r="H873" t="str">
            <v xml:space="preserve">Realizar acciones de mejoramiento continuo de los procesos y procedimientos para entidades del SNARIV del nivel nacional </v>
          </cell>
          <cell r="I873">
            <v>60</v>
          </cell>
          <cell r="J873" t="str">
            <v>Mejoramiento continuo de los procesos y procedimientos para entidades del SNARIV del nivel nacional realizado</v>
          </cell>
          <cell r="K873" t="str">
            <v>Número de entidades del SNARIV nacional con mejoramiento continuo de los procesos y procedimientos realizado</v>
          </cell>
          <cell r="L873">
            <v>35</v>
          </cell>
          <cell r="M873" t="str">
            <v>Número</v>
          </cell>
          <cell r="N873">
            <v>42156</v>
          </cell>
        </row>
        <row r="874">
          <cell r="G874">
            <v>10786</v>
          </cell>
          <cell r="H874" t="str">
            <v>operar el sistema de información para el seguimiento a la política pública de prevención, protección, atención, asistencia y reparación integral a las víctimas para las entidades del nivel nacional.</v>
          </cell>
          <cell r="I874">
            <v>40</v>
          </cell>
          <cell r="J874" t="str">
            <v>Sistema de información para el seguimiento a la política pública de prevención, protección, atención, asistencia y reparación integral a las víctimas para las entidades del nivel nacional operando.</v>
          </cell>
          <cell r="K874" t="str">
            <v>Un sistema de información para el seguimiento a la política pública de prevención, protección, atención, asistencia y reparación integral a las víctimas para las entidades del nivel nacional operando.</v>
          </cell>
          <cell r="L874">
            <v>1</v>
          </cell>
          <cell r="M874" t="str">
            <v>Número</v>
          </cell>
          <cell r="N874">
            <v>42095</v>
          </cell>
        </row>
        <row r="875">
          <cell r="G875">
            <v>10796</v>
          </cell>
          <cell r="H875" t="str">
            <v>Realizar el seguimiento a las instancias de coordinación para verificar la participación de representantes de las víctimas en estas instancias</v>
          </cell>
          <cell r="I875">
            <v>100</v>
          </cell>
          <cell r="J875" t="str">
            <v>Reportes semestrales de seguimiento a la participación de las víctimas en los subcomités técnicos del comité ejecutivo del SNARIV</v>
          </cell>
          <cell r="K875" t="str">
            <v>Número de reportes semestrales de seguimiento a la participación de los representantes de víctimas en los subcomités técnicos del comité ejecutivo del SNARIV</v>
          </cell>
          <cell r="L875">
            <v>2</v>
          </cell>
          <cell r="M875" t="str">
            <v>Número</v>
          </cell>
          <cell r="N875">
            <v>42156</v>
          </cell>
        </row>
        <row r="876">
          <cell r="G876">
            <v>11030</v>
          </cell>
          <cell r="H876" t="str">
            <v>Certificación de entidades que hacen parte del SNARIV en el nivel nacional</v>
          </cell>
          <cell r="I876">
            <v>60</v>
          </cell>
          <cell r="J876" t="str">
            <v>Certificación de entidades que hacen parte del SNARIV en el nivel nacional realizada</v>
          </cell>
          <cell r="K876" t="str">
            <v>Número de entidades que hacen parte del SNARIV en el nivel nacional certificadas</v>
          </cell>
          <cell r="L876">
            <v>35</v>
          </cell>
          <cell r="M876" t="str">
            <v>Número</v>
          </cell>
          <cell r="N876">
            <v>42278</v>
          </cell>
        </row>
        <row r="877">
          <cell r="G877">
            <v>10780</v>
          </cell>
          <cell r="H877" t="str">
            <v xml:space="preserve">Ejecutar una estrategia de asistencia técnica de los Subcomités Técnicos Nacionales a los Comités Territoriales de Justicia Transicional </v>
          </cell>
          <cell r="I877">
            <v>50</v>
          </cell>
          <cell r="J877" t="str">
            <v>Estrategia de asistencia técnica de los Subcomités Técnicos Nacionales a los Comités Territoriales de Justicia Transicional ejecutada</v>
          </cell>
          <cell r="K877" t="str">
            <v>Estrategia de asistencia técnica de los Subcomités Técnicos Nacionales a los Comités Territoriales de Justicia Transicional ejecutada</v>
          </cell>
          <cell r="L877">
            <v>1</v>
          </cell>
          <cell r="M877" t="str">
            <v>Número</v>
          </cell>
          <cell r="N877">
            <v>42019</v>
          </cell>
        </row>
        <row r="878">
          <cell r="G878">
            <v>10781</v>
          </cell>
          <cell r="H878" t="str">
            <v>Elaborar un documento metodológico para la difusión de los indicadores de goce efectivo de derechos de las víctimas</v>
          </cell>
          <cell r="I878">
            <v>40</v>
          </cell>
          <cell r="J878" t="str">
            <v>Documento metodológico para la difusión de los indicadores de goce efectivo de derechos de las víctimas elaborado</v>
          </cell>
          <cell r="K878" t="str">
            <v>Documento metodológico para la difusión de los indicadores de goce efectivo de derechos de las víctimas elaborado</v>
          </cell>
          <cell r="L878">
            <v>1</v>
          </cell>
          <cell r="M878" t="str">
            <v>Número</v>
          </cell>
          <cell r="N878">
            <v>42248</v>
          </cell>
        </row>
        <row r="879">
          <cell r="G879">
            <v>10784</v>
          </cell>
          <cell r="H879" t="str">
            <v>Implementar la metodología para la actualización e implementación de la estrategia de gestión de la oferta</v>
          </cell>
          <cell r="I879">
            <v>0</v>
          </cell>
          <cell r="J879" t="str">
            <v>Metodología para la actualización e implementación de la estrategia de gestión de la oferta implementada</v>
          </cell>
          <cell r="K879" t="str">
            <v>Una metodología para la actualización e implementación de la estrategia de gestión de la oferta implementada</v>
          </cell>
          <cell r="L879">
            <v>1</v>
          </cell>
          <cell r="M879" t="str">
            <v>Número</v>
          </cell>
          <cell r="N879">
            <v>42019</v>
          </cell>
        </row>
        <row r="880">
          <cell r="G880">
            <v>10780</v>
          </cell>
          <cell r="H880" t="str">
            <v xml:space="preserve">Ejecutar una estrategia de asistencia técnica de los Subcomités Técnicos Nacionales a los Comités Territoriales de Justicia Transicional </v>
          </cell>
          <cell r="I880">
            <v>50</v>
          </cell>
          <cell r="J880" t="str">
            <v>Estrategia de asistencia técnica de los Subcomités Técnicos Nacionales a los Comités Territoriales de Justicia Transicional ejecutada</v>
          </cell>
          <cell r="K880" t="str">
            <v>Estrategia de asistencia técnica de los Subcomités Técnicos Nacionales a los Comités Territoriales de Justicia Transicional ejecutada</v>
          </cell>
          <cell r="L880">
            <v>1</v>
          </cell>
          <cell r="M880" t="str">
            <v>Número</v>
          </cell>
          <cell r="N880">
            <v>42019</v>
          </cell>
        </row>
        <row r="881">
          <cell r="G881">
            <v>10784</v>
          </cell>
          <cell r="H881" t="str">
            <v>Implementar la metodología para la actualización e implementación de la estrategia de gestión de la oferta</v>
          </cell>
          <cell r="I881">
            <v>0</v>
          </cell>
          <cell r="J881" t="str">
            <v>Metodología para la actualización e implementación de la estrategia de gestión de la oferta implementada</v>
          </cell>
          <cell r="K881" t="str">
            <v>Una metodología para la actualización e implementación de la estrategia de gestión de la oferta implementada</v>
          </cell>
          <cell r="L881">
            <v>1</v>
          </cell>
          <cell r="M881" t="str">
            <v>Número</v>
          </cell>
          <cell r="N881">
            <v>42019</v>
          </cell>
        </row>
        <row r="882">
          <cell r="G882">
            <v>10780</v>
          </cell>
          <cell r="H882" t="str">
            <v xml:space="preserve">Ejecutar una estrategia de asistencia técnica de los Subcomités Técnicos Nacionales a los Comités Territoriales de Justicia Transicional </v>
          </cell>
          <cell r="I882">
            <v>50</v>
          </cell>
          <cell r="J882" t="str">
            <v>Estrategia de asistencia técnica de los Subcomités Técnicos Nacionales a los Comités Territoriales de Justicia Transicional ejecutada</v>
          </cell>
          <cell r="K882" t="str">
            <v>Estrategia de asistencia técnica de los Subcomités Técnicos Nacionales a los Comités Territoriales de Justicia Transicional ejecutada</v>
          </cell>
          <cell r="L882">
            <v>1</v>
          </cell>
          <cell r="M882" t="str">
            <v>Número</v>
          </cell>
          <cell r="N882">
            <v>42019</v>
          </cell>
        </row>
        <row r="883">
          <cell r="G883">
            <v>10781</v>
          </cell>
          <cell r="H883" t="str">
            <v>Elaborar un documento metodológico para la difusión de los indicadores de goce efectivo de derechos de las víctimas</v>
          </cell>
          <cell r="I883">
            <v>40</v>
          </cell>
          <cell r="J883" t="str">
            <v>Documento metodológico para la difusión de los indicadores de goce efectivo de derechos de las víctimas elaborado</v>
          </cell>
          <cell r="K883" t="str">
            <v>Documento metodológico para la difusión de los indicadores de goce efectivo de derechos de las víctimas elaborado</v>
          </cell>
          <cell r="L883">
            <v>1</v>
          </cell>
          <cell r="M883" t="str">
            <v>Número</v>
          </cell>
          <cell r="N883">
            <v>42248</v>
          </cell>
        </row>
        <row r="884">
          <cell r="G884">
            <v>10735</v>
          </cell>
          <cell r="H884" t="str">
            <v>Implementar un esquema de seguimiento a las propuestas de las mesas de participación de víctimas</v>
          </cell>
          <cell r="I884">
            <v>50</v>
          </cell>
          <cell r="J884" t="str">
            <v>porcentaje de propuestas presentadas por las mesas de participación de víctimas con seguimiento implementado</v>
          </cell>
          <cell r="K884" t="str">
            <v>(propuestas presentadas por las mesas de participación de víctimas departamentales, distrital y nacional con seguimiento/propuestas presentadas por las mesas de participación de víctiimas departamentales, distrital y nacional)*100</v>
          </cell>
          <cell r="L884">
            <v>34</v>
          </cell>
          <cell r="M884" t="str">
            <v>Porcentual</v>
          </cell>
          <cell r="N884">
            <v>42036</v>
          </cell>
        </row>
        <row r="885">
          <cell r="G885">
            <v>10704</v>
          </cell>
          <cell r="H885" t="str">
            <v xml:space="preserve">Dictar talleres para el fortalecimiento a los representantes de los comités temáticos de las mesas departamentales, distrital y nacional </v>
          </cell>
          <cell r="I885">
            <v>6</v>
          </cell>
          <cell r="J885" t="str">
            <v>Documentos propuestos por las víctimas para la incidencia en el ajuste de polìtica pública con énfasis en vivienda, generación de ingresos, prevención y protección</v>
          </cell>
          <cell r="K885" t="str">
            <v>Número documentos propuestos por las víctimas para la incidencia en el ajuste de polìtica pùblica con énfasis en vivienda, generación de ingresos, prevención y protección</v>
          </cell>
          <cell r="L885">
            <v>3</v>
          </cell>
          <cell r="M885" t="str">
            <v>Número</v>
          </cell>
          <cell r="N885">
            <v>42156</v>
          </cell>
        </row>
        <row r="886">
          <cell r="G886">
            <v>10735</v>
          </cell>
          <cell r="H886" t="str">
            <v>Implementar un esquema de seguimiento a las propuestas de las mesas de participación de víctimas</v>
          </cell>
          <cell r="I886">
            <v>50</v>
          </cell>
          <cell r="J886" t="str">
            <v>porcentaje de propuestas presentadas por las mesas de participación de víctimas con seguimiento implementado</v>
          </cell>
          <cell r="K886" t="str">
            <v>(propuestas presentadas por las mesas de participación de víctimas departamentales, distrital y nacional con seguimiento/propuestas presentadas por las mesas de participación de víctiimas departamentales, distrital y nacional)*100</v>
          </cell>
          <cell r="L886">
            <v>34</v>
          </cell>
          <cell r="M886" t="str">
            <v>Porcentual</v>
          </cell>
          <cell r="N886">
            <v>42036</v>
          </cell>
        </row>
        <row r="887">
          <cell r="G887">
            <v>10702</v>
          </cell>
          <cell r="H887" t="str">
            <v>Realizar una campaña educativa por medios de comunicación masiva en relación a la ley 1448/11</v>
          </cell>
          <cell r="I887">
            <v>100</v>
          </cell>
          <cell r="J887" t="str">
            <v>Campaña educativa por medios de comunicación masiva realizada  en relación a la ley 1448/11</v>
          </cell>
          <cell r="K887" t="str">
            <v>Número de campañas educativas  por medios de comunicación masiva realizadas en relación a la ley 1448/11</v>
          </cell>
          <cell r="L887">
            <v>1</v>
          </cell>
          <cell r="M887" t="str">
            <v>Número</v>
          </cell>
          <cell r="N887">
            <v>42064</v>
          </cell>
        </row>
        <row r="888">
          <cell r="G888">
            <v>10704</v>
          </cell>
          <cell r="H888" t="str">
            <v xml:space="preserve">Dictar talleres para el fortalecimiento a los representantes de los comités temáticos de las mesas departamentales, distrital y nacional </v>
          </cell>
          <cell r="I888">
            <v>6</v>
          </cell>
          <cell r="J888" t="str">
            <v>Documentos propuestos por las víctimas para la incidencia en el ajuste de polìtica pública con énfasis en vivienda, generación de ingresos, prevención y protección</v>
          </cell>
          <cell r="K888" t="str">
            <v>Número documentos propuestos por las víctimas para la incidencia en el ajuste de polìtica pùblica con énfasis en vivienda, generación de ingresos, prevención y protección</v>
          </cell>
          <cell r="L888">
            <v>3</v>
          </cell>
          <cell r="M888" t="str">
            <v>Número</v>
          </cell>
          <cell r="N888">
            <v>42156</v>
          </cell>
        </row>
        <row r="889">
          <cell r="G889">
            <v>10702</v>
          </cell>
          <cell r="H889" t="str">
            <v>Realizar una campaña educativa por medios de comunicación masiva en relación a la ley 1448/11</v>
          </cell>
          <cell r="I889">
            <v>100</v>
          </cell>
          <cell r="J889" t="str">
            <v>Campaña educativa por medios de comunicación masiva realizada  en relación a la ley 1448/11</v>
          </cell>
          <cell r="K889" t="str">
            <v>Número de campañas educativas  por medios de comunicación masiva realizadas en relación a la ley 1448/11</v>
          </cell>
          <cell r="L889">
            <v>1</v>
          </cell>
          <cell r="M889" t="str">
            <v>Número</v>
          </cell>
          <cell r="N889">
            <v>42064</v>
          </cell>
        </row>
        <row r="890">
          <cell r="G890">
            <v>10735</v>
          </cell>
          <cell r="H890" t="str">
            <v>Implementar un esquema de seguimiento a las propuestas de las mesas de participación de víctimas</v>
          </cell>
          <cell r="I890">
            <v>50</v>
          </cell>
          <cell r="J890" t="str">
            <v>porcentaje de propuestas presentadas por las mesas de participación de víctimas con seguimiento implementado</v>
          </cell>
          <cell r="K890" t="str">
            <v>(propuestas presentadas por las mesas de participación de víctimas departamentales, distrital y nacional con seguimiento/propuestas presentadas por las mesas de participación de víctiimas departamentales, distrital y nacional)*100</v>
          </cell>
          <cell r="L890">
            <v>34</v>
          </cell>
          <cell r="M890" t="str">
            <v>Porcentual</v>
          </cell>
          <cell r="N890">
            <v>42036</v>
          </cell>
        </row>
        <row r="891">
          <cell r="G891">
            <v>10739</v>
          </cell>
          <cell r="H891" t="str">
            <v>Distribución de ejemplares de publicaciones sobre temas de interés relacionados con víctimas</v>
          </cell>
          <cell r="I891">
            <v>6</v>
          </cell>
          <cell r="J891" t="str">
            <v>Ejemplares de publicaciones impresos y distribuidos sobre temas de interés relacionados con vìctimas</v>
          </cell>
          <cell r="K891" t="str">
            <v>Ejemplares de publicaciones impresos y distribuidos sobre temas de interés relacionados con vìctimas</v>
          </cell>
          <cell r="L891">
            <v>1000</v>
          </cell>
          <cell r="M891" t="str">
            <v>Número</v>
          </cell>
          <cell r="N891">
            <v>42095</v>
          </cell>
        </row>
        <row r="892">
          <cell r="G892">
            <v>10737</v>
          </cell>
          <cell r="H892" t="str">
            <v xml:space="preserve">Apoyar planes de acción colectivos de redes de organizaciones de mujeres víctimas pertenecientes a las mesas de participación </v>
          </cell>
          <cell r="I892">
            <v>6</v>
          </cell>
          <cell r="J892" t="str">
            <v>Planes de acción colectivos de redes de organizaciones de mujeres víctimas pertenecientes a las mesas de participación apoyados</v>
          </cell>
          <cell r="K892" t="str">
            <v>Número de Planes de acción colectivos de redes de organizaciones de mujeres víctimas pertenecientes a las mesas de participación apoyados</v>
          </cell>
          <cell r="L892">
            <v>14</v>
          </cell>
          <cell r="M892" t="str">
            <v>Número</v>
          </cell>
          <cell r="N892">
            <v>42036</v>
          </cell>
        </row>
        <row r="893">
          <cell r="G893">
            <v>10739</v>
          </cell>
          <cell r="H893" t="str">
            <v>Distribución de ejemplares de publicaciones sobre temas de interés relacionados con víctimas</v>
          </cell>
          <cell r="I893">
            <v>6</v>
          </cell>
          <cell r="J893" t="str">
            <v>Ejemplares de publicaciones impresos y distribuidos sobre temas de interés relacionados con vìctimas</v>
          </cell>
          <cell r="K893" t="str">
            <v>Ejemplares de publicaciones impresos y distribuidos sobre temas de interés relacionados con vìctimas</v>
          </cell>
          <cell r="L893">
            <v>1000</v>
          </cell>
          <cell r="M893" t="str">
            <v>Número</v>
          </cell>
          <cell r="N893">
            <v>42095</v>
          </cell>
        </row>
        <row r="894">
          <cell r="G894">
            <v>10737</v>
          </cell>
          <cell r="H894" t="str">
            <v xml:space="preserve">Apoyar planes de acción colectivos de redes de organizaciones de mujeres víctimas pertenecientes a las mesas de participación </v>
          </cell>
          <cell r="I894">
            <v>6</v>
          </cell>
          <cell r="J894" t="str">
            <v>Planes de acción colectivos de redes de organizaciones de mujeres víctimas pertenecientes a las mesas de participación apoyados</v>
          </cell>
          <cell r="K894" t="str">
            <v>Número de Planes de acción colectivos de redes de organizaciones de mujeres víctimas pertenecientes a las mesas de participación apoyados</v>
          </cell>
          <cell r="L894">
            <v>14</v>
          </cell>
          <cell r="M894" t="str">
            <v>Número</v>
          </cell>
          <cell r="N894">
            <v>42036</v>
          </cell>
        </row>
        <row r="895">
          <cell r="G895">
            <v>10699</v>
          </cell>
          <cell r="H895" t="str">
            <v xml:space="preserve">Relizar un proceso de formación presencial para la promoción de la participación de la mujer víctima </v>
          </cell>
          <cell r="I895">
            <v>6</v>
          </cell>
          <cell r="J895" t="str">
            <v>Proceso de formación presencial para la promoción de  la participación de la mujer víctima realizado</v>
          </cell>
          <cell r="K895" t="str">
            <v>Número de procesos de formación presencial para la promoción de  la participación de la mujer víctima realizados</v>
          </cell>
          <cell r="L895">
            <v>1</v>
          </cell>
          <cell r="M895" t="str">
            <v>Número</v>
          </cell>
          <cell r="N895">
            <v>42064</v>
          </cell>
        </row>
        <row r="896">
          <cell r="G896">
            <v>10705</v>
          </cell>
          <cell r="H896" t="str">
            <v>Promover la elección e instalación de las mesas de participación de víctimas en el marco del protocolo de participación y el Decreto 4800 de 2011.</v>
          </cell>
          <cell r="I896">
            <v>45</v>
          </cell>
          <cell r="J896" t="str">
            <v>Mesas de participación de víctimas instaladas en el marco del protocolo de participación y el Decreto 4800 de 2011.</v>
          </cell>
          <cell r="K896" t="str">
            <v>Número de mesas de participación de víctimas  instaladas en el marco del protocolo de participación y el Decreto 4800 de 2011.</v>
          </cell>
          <cell r="L896">
            <v>700</v>
          </cell>
          <cell r="M896" t="str">
            <v>Número</v>
          </cell>
          <cell r="N896">
            <v>42019</v>
          </cell>
        </row>
        <row r="897">
          <cell r="G897">
            <v>10737</v>
          </cell>
          <cell r="H897" t="str">
            <v xml:space="preserve">Apoyar planes de acción colectivos de redes de organizaciones de mujeres víctimas pertenecientes a las mesas de participación </v>
          </cell>
          <cell r="I897">
            <v>6</v>
          </cell>
          <cell r="J897" t="str">
            <v>Planes de acción colectivos de redes de organizaciones de mujeres víctimas pertenecientes a las mesas de participación apoyados</v>
          </cell>
          <cell r="K897" t="str">
            <v>Número de Planes de acción colectivos de redes de organizaciones de mujeres víctimas pertenecientes a las mesas de participación apoyados</v>
          </cell>
          <cell r="L897">
            <v>14</v>
          </cell>
          <cell r="M897" t="str">
            <v>Número</v>
          </cell>
          <cell r="N897">
            <v>42036</v>
          </cell>
        </row>
        <row r="898">
          <cell r="G898">
            <v>10705</v>
          </cell>
          <cell r="H898" t="str">
            <v>Promover la elección e instalación de las mesas de participación de víctimas en el marco del protocolo de participación y el Decreto 4800 de 2011.</v>
          </cell>
          <cell r="I898">
            <v>45</v>
          </cell>
          <cell r="J898" t="str">
            <v>Mesas de participación de víctimas instaladas en el marco del protocolo de participación y el Decreto 4800 de 2011.</v>
          </cell>
          <cell r="K898" t="str">
            <v>Número de mesas de participación de víctimas  instaladas en el marco del protocolo de participación y el Decreto 4800 de 2011.</v>
          </cell>
          <cell r="L898">
            <v>700</v>
          </cell>
          <cell r="M898" t="str">
            <v>Número</v>
          </cell>
          <cell r="N898">
            <v>42019</v>
          </cell>
        </row>
        <row r="899">
          <cell r="G899">
            <v>10699</v>
          </cell>
          <cell r="H899" t="str">
            <v xml:space="preserve">Relizar un proceso de formación presencial para la promoción de la participación de la mujer víctima </v>
          </cell>
          <cell r="I899">
            <v>6</v>
          </cell>
          <cell r="J899" t="str">
            <v>Proceso de formación presencial para la promoción de  la participación de la mujer víctima realizado</v>
          </cell>
          <cell r="K899" t="str">
            <v>Número de procesos de formación presencial para la promoción de  la participación de la mujer víctima realizados</v>
          </cell>
          <cell r="L899">
            <v>1</v>
          </cell>
          <cell r="M899" t="str">
            <v>Número</v>
          </cell>
          <cell r="N899">
            <v>42064</v>
          </cell>
        </row>
        <row r="900">
          <cell r="G900">
            <v>10705</v>
          </cell>
          <cell r="H900" t="str">
            <v>Promover la elección e instalación de las mesas de participación de víctimas en el marco del protocolo de participación y el Decreto 4800 de 2011.</v>
          </cell>
          <cell r="I900">
            <v>45</v>
          </cell>
          <cell r="J900" t="str">
            <v>Mesas de participación de víctimas instaladas en el marco del protocolo de participación y el Decreto 4800 de 2011.</v>
          </cell>
          <cell r="K900" t="str">
            <v>Número de mesas de participación de víctimas  instaladas en el marco del protocolo de participación y el Decreto 4800 de 2011.</v>
          </cell>
          <cell r="L900">
            <v>700</v>
          </cell>
          <cell r="M900" t="str">
            <v>Número</v>
          </cell>
          <cell r="N900">
            <v>42019</v>
          </cell>
        </row>
        <row r="901">
          <cell r="G901">
            <v>10705</v>
          </cell>
          <cell r="H901" t="str">
            <v>Promover la elección e instalación de las mesas de participación de víctimas en el marco del protocolo de participación y el Decreto 4800 de 2011.</v>
          </cell>
          <cell r="I901">
            <v>45</v>
          </cell>
          <cell r="J901" t="str">
            <v>Mesas de participación de víctimas instaladas en el marco del protocolo de participación y el Decreto 4800 de 2011.</v>
          </cell>
          <cell r="K901" t="str">
            <v>Número de mesas de participación de víctimas  instaladas en el marco del protocolo de participación y el Decreto 4800 de 2011.</v>
          </cell>
          <cell r="L901">
            <v>700</v>
          </cell>
          <cell r="M901" t="str">
            <v>Número</v>
          </cell>
          <cell r="N901">
            <v>42019</v>
          </cell>
        </row>
        <row r="902">
          <cell r="G902">
            <v>10703</v>
          </cell>
          <cell r="H902" t="str">
            <v>Realizar diplomados para mujeres en temas complementarios a la participación</v>
          </cell>
          <cell r="I902">
            <v>6</v>
          </cell>
          <cell r="J902" t="str">
            <v>Diplomados para mujeres en temas complementarios a la participación realizados</v>
          </cell>
          <cell r="K902" t="str">
            <v>Número de diplomados para mujeres en temas complementarios a la participación realizados</v>
          </cell>
          <cell r="L902">
            <v>2</v>
          </cell>
          <cell r="M902" t="str">
            <v>Número</v>
          </cell>
          <cell r="N902">
            <v>42277</v>
          </cell>
        </row>
        <row r="903">
          <cell r="G903">
            <v>10733</v>
          </cell>
          <cell r="H903" t="str">
            <v xml:space="preserve">rendición de cuentas de la gestión adelantada por parte de las mesas de participaciónde víctimas
</v>
          </cell>
          <cell r="I903">
            <v>25</v>
          </cell>
          <cell r="J903" t="str">
            <v>rendición de cuentas de la gestión  adelantada por parte de las mesas de participaciónde víctimas</v>
          </cell>
          <cell r="K903" t="str">
            <v>rendición de cuentas de la gestión  adelantada por parte de las mesas de participaciónde víctimas</v>
          </cell>
          <cell r="L903">
            <v>34</v>
          </cell>
          <cell r="M903" t="str">
            <v>Número</v>
          </cell>
          <cell r="N903">
            <v>42064</v>
          </cell>
        </row>
        <row r="904">
          <cell r="G904">
            <v>10730</v>
          </cell>
          <cell r="H904" t="str">
            <v xml:space="preserve">Fortalecer las mesas de Participación efectiva de victimas en funcionamiento </v>
          </cell>
          <cell r="I904">
            <v>100</v>
          </cell>
          <cell r="J904" t="str">
            <v>Mesas de Participación efectiva de victimas en funcionamiento fortalecidas a nivel departamental y el distrito capital</v>
          </cell>
          <cell r="K904" t="str">
            <v>Número de mesas de Participación efectiva de victimas en funcionamiento fortalecidas a nivel departamental y el distrito capital</v>
          </cell>
          <cell r="L904">
            <v>34</v>
          </cell>
          <cell r="M904" t="str">
            <v>Número</v>
          </cell>
          <cell r="N904">
            <v>42064</v>
          </cell>
        </row>
        <row r="905">
          <cell r="G905">
            <v>10732</v>
          </cell>
          <cell r="H905" t="str">
            <v xml:space="preserve">Desarrollar Foros de política pública para promover la incidencia de las víctimas en el entorno local </v>
          </cell>
          <cell r="I905">
            <v>50</v>
          </cell>
          <cell r="J905" t="str">
            <v xml:space="preserve"> Foros de política pública desarrollados para promover la incidencia de las víctimas en el entorno local </v>
          </cell>
          <cell r="K905" t="str">
            <v xml:space="preserve">Número de foros de política pública desarrollados para promover la incidencia de las víctimas en el entorno local </v>
          </cell>
          <cell r="L905">
            <v>34</v>
          </cell>
          <cell r="M905" t="str">
            <v>Número</v>
          </cell>
          <cell r="N905">
            <v>42125</v>
          </cell>
        </row>
        <row r="906">
          <cell r="G906">
            <v>10703</v>
          </cell>
          <cell r="H906" t="str">
            <v>Realizar diplomados para mujeres en temas complementarios a la participación</v>
          </cell>
          <cell r="I906">
            <v>6</v>
          </cell>
          <cell r="J906" t="str">
            <v>Diplomados para mujeres en temas complementarios a la participación realizados</v>
          </cell>
          <cell r="K906" t="str">
            <v>Número de diplomados para mujeres en temas complementarios a la participación realizados</v>
          </cell>
          <cell r="L906">
            <v>2</v>
          </cell>
          <cell r="M906" t="str">
            <v>Número</v>
          </cell>
          <cell r="N906">
            <v>42277</v>
          </cell>
        </row>
        <row r="907">
          <cell r="G907">
            <v>10733</v>
          </cell>
          <cell r="H907" t="str">
            <v xml:space="preserve">rendición de cuentas de la gestión adelantada por parte de las mesas de participaciónde víctimas
</v>
          </cell>
          <cell r="I907">
            <v>25</v>
          </cell>
          <cell r="J907" t="str">
            <v>rendición de cuentas de la gestión  adelantada por parte de las mesas de participaciónde víctimas</v>
          </cell>
          <cell r="K907" t="str">
            <v>rendición de cuentas de la gestión  adelantada por parte de las mesas de participaciónde víctimas</v>
          </cell>
          <cell r="L907">
            <v>34</v>
          </cell>
          <cell r="M907" t="str">
            <v>Número</v>
          </cell>
          <cell r="N907">
            <v>42064</v>
          </cell>
        </row>
        <row r="908">
          <cell r="G908">
            <v>10730</v>
          </cell>
          <cell r="H908" t="str">
            <v xml:space="preserve">Fortalecer las mesas de Participación efectiva de victimas en funcionamiento </v>
          </cell>
          <cell r="I908">
            <v>100</v>
          </cell>
          <cell r="J908" t="str">
            <v>Mesas de Participación efectiva de victimas en funcionamiento fortalecidas a nivel departamental y el distrito capital</v>
          </cell>
          <cell r="K908" t="str">
            <v>Número de mesas de Participación efectiva de victimas en funcionamiento fortalecidas a nivel departamental y el distrito capital</v>
          </cell>
          <cell r="L908">
            <v>34</v>
          </cell>
          <cell r="M908" t="str">
            <v>Número</v>
          </cell>
          <cell r="N908">
            <v>42064</v>
          </cell>
        </row>
        <row r="909">
          <cell r="G909">
            <v>10732</v>
          </cell>
          <cell r="H909" t="str">
            <v xml:space="preserve">Desarrollar Foros de política pública para promover la incidencia de las víctimas en el entorno local </v>
          </cell>
          <cell r="I909">
            <v>50</v>
          </cell>
          <cell r="J909" t="str">
            <v xml:space="preserve"> Foros de política pública desarrollados para promover la incidencia de las víctimas en el entorno local </v>
          </cell>
          <cell r="K909" t="str">
            <v xml:space="preserve">Número de foros de política pública desarrollados para promover la incidencia de las víctimas en el entorno local </v>
          </cell>
          <cell r="L909">
            <v>34</v>
          </cell>
          <cell r="M909" t="str">
            <v>Número</v>
          </cell>
          <cell r="N909">
            <v>42125</v>
          </cell>
        </row>
        <row r="910">
          <cell r="G910">
            <v>10449</v>
          </cell>
          <cell r="H910" t="str">
            <v>realizar entrega de atención humanitaria de emergencia  a hogares víctimas del desplazamiento forzado.</v>
          </cell>
          <cell r="I910">
            <v>20</v>
          </cell>
          <cell r="J910" t="str">
            <v>entrega de atención humanitaria de emergencia</v>
          </cell>
          <cell r="K910" t="str">
            <v>(cantidad solicitudes colocadas emergencia/cantidad solicitudes avaldas emergencia)*100</v>
          </cell>
          <cell r="L910">
            <v>100</v>
          </cell>
          <cell r="M910" t="str">
            <v>Porcentual</v>
          </cell>
          <cell r="N910">
            <v>42006</v>
          </cell>
        </row>
        <row r="911">
          <cell r="G911">
            <v>10451</v>
          </cell>
          <cell r="H911" t="str">
            <v xml:space="preserve">Insumos para las respuestas de PQR y tutelas por parte de la DGSH
</v>
          </cell>
          <cell r="I911">
            <v>20</v>
          </cell>
          <cell r="J911" t="str">
            <v>Insumos entregados a tiempo para la respuesta a PQR y tutelas por parte de la DGSH</v>
          </cell>
          <cell r="K911" t="str">
            <v xml:space="preserve">(Número de insumos entregados para respuestas a PQR y tutelas / Número de insumos solicitados a la DGSH para respuesta a PQR y tutelas)*100
</v>
          </cell>
          <cell r="L911">
            <v>100</v>
          </cell>
          <cell r="M911" t="str">
            <v>Porcentual</v>
          </cell>
          <cell r="N911">
            <v>42006</v>
          </cell>
        </row>
        <row r="912">
          <cell r="G912">
            <v>10451</v>
          </cell>
          <cell r="H912" t="str">
            <v xml:space="preserve">Insumos para las respuestas de PQR y tutelas por parte de la DGSH
</v>
          </cell>
          <cell r="I912">
            <v>20</v>
          </cell>
          <cell r="J912" t="str">
            <v>Insumos entregados a tiempo para la respuesta a PQR y tutelas por parte de la DGSH</v>
          </cell>
          <cell r="K912" t="str">
            <v xml:space="preserve">(Número de insumos entregados para respuestas a PQR y tutelas / Número de insumos solicitados a la DGSH para respuesta a PQR y tutelas)*100
</v>
          </cell>
          <cell r="L912">
            <v>100</v>
          </cell>
          <cell r="M912" t="str">
            <v>Porcentual</v>
          </cell>
          <cell r="N912">
            <v>42006</v>
          </cell>
        </row>
        <row r="913">
          <cell r="G913">
            <v>10451</v>
          </cell>
          <cell r="H913" t="str">
            <v xml:space="preserve">Insumos para las respuestas de PQR y tutelas por parte de la DGSH
</v>
          </cell>
          <cell r="I913">
            <v>20</v>
          </cell>
          <cell r="J913" t="str">
            <v>Insumos entregados a tiempo para la respuesta a PQR y tutelas por parte de la DGSH</v>
          </cell>
          <cell r="K913" t="str">
            <v xml:space="preserve">(Número de insumos entregados para respuestas a PQR y tutelas / Número de insumos solicitados a la DGSH para respuesta a PQR y tutelas)*100
</v>
          </cell>
          <cell r="L913">
            <v>100</v>
          </cell>
          <cell r="M913" t="str">
            <v>Porcentual</v>
          </cell>
          <cell r="N913">
            <v>42006</v>
          </cell>
        </row>
        <row r="914">
          <cell r="G914">
            <v>11026</v>
          </cell>
          <cell r="H914" t="str">
            <v>Entrega de atención humanitaria de emergencia en el componente de alimentación  a hogares víctimas del desplazamiento forzado.</v>
          </cell>
          <cell r="I914">
            <v>0</v>
          </cell>
          <cell r="J914" t="str">
            <v xml:space="preserve">Entrega de Atención Humanitaria de emergencia con Componente de alimentación </v>
          </cell>
          <cell r="K914" t="str">
            <v>CANTIDAD SOLICITUDES COLOCADAS_EMERGENCIA_ALIMENTACION/CANTIDAD SOLICITUDES AVALDAS_EMERGENCIA_ALIMENTACION</v>
          </cell>
          <cell r="L914">
            <v>100</v>
          </cell>
          <cell r="M914" t="str">
            <v>Porcentual</v>
          </cell>
          <cell r="N914">
            <v>42125</v>
          </cell>
        </row>
        <row r="915">
          <cell r="G915">
            <v>11027</v>
          </cell>
          <cell r="H915" t="str">
            <v xml:space="preserve">Entrega de atención humanitaria de emergencia en el componente de alojamiento  a hogares víctimas del desplazamiento forzado.	</v>
          </cell>
          <cell r="I915">
            <v>0</v>
          </cell>
          <cell r="J915" t="str">
            <v xml:space="preserve">Entrega de Atención Humanitaria de emergencia con Componente de alojamiento					
</v>
          </cell>
          <cell r="K915" t="str">
            <v xml:space="preserve">CANTIDAD SOLICITUDES COLOCADAS_EMERGENCIA_ALOJAMIENTO/CANTIDAD SOLICITUDES AVALDAS_EMERGENCIA_ALOJAMIENTO			
</v>
          </cell>
          <cell r="L915">
            <v>100</v>
          </cell>
          <cell r="M915" t="str">
            <v>Porcentual</v>
          </cell>
          <cell r="N915">
            <v>42125</v>
          </cell>
        </row>
        <row r="916">
          <cell r="G916">
            <v>11028</v>
          </cell>
          <cell r="H916" t="str">
            <v>Entrega de atención humanitaria de Transición en el componente de alimentación   a hogares víctimas del desplazamiento forzado.</v>
          </cell>
          <cell r="I916">
            <v>0</v>
          </cell>
          <cell r="J916" t="str">
            <v xml:space="preserve">Entrega de Atención Humanitaria de Transición con Componente de alimentación 					</v>
          </cell>
          <cell r="K916" t="str">
            <v xml:space="preserve">CANTIDAD SOLICITUDES COLOCADAS_TTRANSICION_ALIMENTACION/CANTIDAD SOLICITUDES AVALDAS_TRANSICION_ALIMENTACION			
</v>
          </cell>
          <cell r="L916">
            <v>100</v>
          </cell>
          <cell r="M916" t="str">
            <v>Porcentual</v>
          </cell>
          <cell r="N916">
            <v>42125</v>
          </cell>
        </row>
        <row r="917">
          <cell r="G917">
            <v>11029</v>
          </cell>
          <cell r="H917" t="str">
            <v xml:space="preserve">Entrega de atención humanitaria de Transición en el componente de alimentación   a hogares víctimas del desplazamiento forzado.		</v>
          </cell>
          <cell r="I917">
            <v>0</v>
          </cell>
          <cell r="J917" t="str">
            <v xml:space="preserve">Entrega de Atención Humanitaria de Transición con Componente de alojamiento					
</v>
          </cell>
          <cell r="K917" t="str">
            <v>CANTIDAD SOLICITUDES COLOCADAS_TRANSICION_ALOJAMIENTO/CANTIDAD SOLICITUDES AVALDAS_TRANSICION_ALOJAMIENTO</v>
          </cell>
          <cell r="L917">
            <v>100</v>
          </cell>
          <cell r="M917" t="str">
            <v>Porcentual</v>
          </cell>
          <cell r="N917">
            <v>42125</v>
          </cell>
        </row>
        <row r="918">
          <cell r="G918">
            <v>10449</v>
          </cell>
          <cell r="H918" t="str">
            <v>realizar entrega de atención humanitaria de emergencia  a hogares víctimas del desplazamiento forzado.</v>
          </cell>
          <cell r="I918">
            <v>20</v>
          </cell>
          <cell r="J918" t="str">
            <v>entrega de atención humanitaria de emergencia</v>
          </cell>
          <cell r="K918" t="str">
            <v>(cantidad solicitudes colocadas emergencia/cantidad solicitudes avaldas emergencia)*100</v>
          </cell>
          <cell r="L918">
            <v>100</v>
          </cell>
          <cell r="M918" t="str">
            <v>Porcentual</v>
          </cell>
          <cell r="N918">
            <v>42006</v>
          </cell>
        </row>
        <row r="919">
          <cell r="G919">
            <v>10449</v>
          </cell>
          <cell r="H919" t="str">
            <v>realizar entrega de atención humanitaria de emergencia  a hogares víctimas del desplazamiento forzado.</v>
          </cell>
          <cell r="I919">
            <v>20</v>
          </cell>
          <cell r="J919" t="str">
            <v>entrega de atención humanitaria de emergencia</v>
          </cell>
          <cell r="K919" t="str">
            <v>(cantidad solicitudes colocadas emergencia/cantidad solicitudes avaldas emergencia)*100</v>
          </cell>
          <cell r="L919">
            <v>100</v>
          </cell>
          <cell r="M919" t="str">
            <v>Porcentual</v>
          </cell>
          <cell r="N919">
            <v>42006</v>
          </cell>
        </row>
        <row r="920">
          <cell r="G920">
            <v>10406</v>
          </cell>
          <cell r="H920" t="str">
            <v xml:space="preserve">Expedir actos administrativos de reconocimiento o no de la atención y ayuda humanitaria 
</v>
          </cell>
          <cell r="I920">
            <v>25</v>
          </cell>
          <cell r="J920" t="str">
            <v xml:space="preserve">Actos administrativos expedidos </v>
          </cell>
          <cell r="K920" t="str">
            <v>(Numero de actos administrativos expedidos/ numero de solicitudes de atención y ayuda humanitaria  tramitadas )*100</v>
          </cell>
          <cell r="L920">
            <v>100</v>
          </cell>
          <cell r="M920" t="str">
            <v>Porcentual</v>
          </cell>
          <cell r="N920">
            <v>42156</v>
          </cell>
        </row>
        <row r="921">
          <cell r="G921">
            <v>10406</v>
          </cell>
          <cell r="H921" t="str">
            <v xml:space="preserve">Expedir actos administrativos de reconocimiento o no de la atención y ayuda humanitaria 
</v>
          </cell>
          <cell r="I921">
            <v>25</v>
          </cell>
          <cell r="J921" t="str">
            <v xml:space="preserve">Actos administrativos expedidos </v>
          </cell>
          <cell r="K921" t="str">
            <v>(Numero de actos administrativos expedidos/ numero de solicitudes de atención y ayuda humanitaria  tramitadas )*100</v>
          </cell>
          <cell r="L921">
            <v>100</v>
          </cell>
          <cell r="M921" t="str">
            <v>Porcentual</v>
          </cell>
          <cell r="N921">
            <v>42156</v>
          </cell>
        </row>
        <row r="922">
          <cell r="G922">
            <v>10451</v>
          </cell>
          <cell r="H922" t="str">
            <v xml:space="preserve">Insumos para las respuestas de PQR y tutelas por parte de la DGSH
</v>
          </cell>
          <cell r="I922">
            <v>20</v>
          </cell>
          <cell r="J922" t="str">
            <v>Insumos entregados a tiempo para la respuesta a PQR y tutelas por parte de la DGSH</v>
          </cell>
          <cell r="K922" t="str">
            <v xml:space="preserve">(Número de insumos entregados para respuestas a PQR y tutelas / Número de insumos solicitados a la DGSH para respuesta a PQR y tutelas)*100
</v>
          </cell>
          <cell r="L922">
            <v>100</v>
          </cell>
          <cell r="M922" t="str">
            <v>Porcentual</v>
          </cell>
          <cell r="N922">
            <v>42006</v>
          </cell>
        </row>
        <row r="923">
          <cell r="G923">
            <v>10449</v>
          </cell>
          <cell r="H923" t="str">
            <v>realizar entrega de atención humanitaria de emergencia  a hogares víctimas del desplazamiento forzado.</v>
          </cell>
          <cell r="I923">
            <v>20</v>
          </cell>
          <cell r="J923" t="str">
            <v>entrega de atención humanitaria de emergencia</v>
          </cell>
          <cell r="K923" t="str">
            <v>(cantidad solicitudes colocadas emergencia/cantidad solicitudes avaldas emergencia)*100</v>
          </cell>
          <cell r="L923">
            <v>100</v>
          </cell>
          <cell r="M923" t="str">
            <v>Porcentual</v>
          </cell>
          <cell r="N923">
            <v>42006</v>
          </cell>
        </row>
        <row r="924">
          <cell r="G924">
            <v>10409</v>
          </cell>
          <cell r="H924" t="str">
            <v xml:space="preserve">Notificar actos administrativos cumpliendo con el proceso definido por la ley 1437 de 2011, en el marco del reconocimiento o no de la atención y ayuda humanitaria 
</v>
          </cell>
          <cell r="I924">
            <v>25</v>
          </cell>
          <cell r="J924" t="str">
            <v>Actos administrativos notificados</v>
          </cell>
          <cell r="K924" t="str">
            <v xml:space="preserve">(Numero de actos administrativos notificados/ Numero de actos administrativos expedidos)*100
</v>
          </cell>
          <cell r="L924">
            <v>100</v>
          </cell>
          <cell r="M924" t="str">
            <v>Porcentual</v>
          </cell>
          <cell r="N924">
            <v>42156</v>
          </cell>
        </row>
        <row r="925">
          <cell r="G925">
            <v>10411</v>
          </cell>
          <cell r="H925" t="str">
            <v xml:space="preserve">Notificar las respuestas a los recursos de reposición y revocatoria directa cumpliendo con el proceso definido por la ley 1437 de 2011,  interpuestos contra los actos administrativos del reconocimiento o no de la atención y ayuda humanitaria 
</v>
          </cell>
          <cell r="I925">
            <v>25</v>
          </cell>
          <cell r="J925" t="str">
            <v>Respuestas oportunas a los recursos de reposición y revocatorias directas Notificadas</v>
          </cell>
          <cell r="K925" t="str">
            <v>(Numero de respuestas oportunas a los recursos de reposición y revocatoria directa notificados/ Numero de recursos de reposición y revocatoria directa expedidos)*100</v>
          </cell>
          <cell r="L925">
            <v>100</v>
          </cell>
          <cell r="M925" t="str">
            <v>Porcentual</v>
          </cell>
          <cell r="N925">
            <v>42156</v>
          </cell>
        </row>
        <row r="926">
          <cell r="G926">
            <v>10450</v>
          </cell>
          <cell r="H926" t="str">
            <v xml:space="preserve">Realizar el pago de atención humanitaria de emergencia y transición, para su respectivo cobro por parte de las víctimas.
</v>
          </cell>
          <cell r="I926">
            <v>20</v>
          </cell>
          <cell r="J926" t="str">
            <v>Solicitudes de atención humanitaria de emergencia y transición pagadas</v>
          </cell>
          <cell r="K926" t="str">
            <v>(solicitudes de atención humanitaria de emergencia y transición pagadas/ solicitudes colocadas)*100</v>
          </cell>
          <cell r="L926">
            <v>100</v>
          </cell>
          <cell r="M926" t="str">
            <v>Porcentual</v>
          </cell>
          <cell r="N926">
            <v>42006</v>
          </cell>
        </row>
        <row r="927">
          <cell r="G927">
            <v>10409</v>
          </cell>
          <cell r="H927" t="str">
            <v xml:space="preserve">Notificar actos administrativos cumpliendo con el proceso definido por la ley 1437 de 2011, en el marco del reconocimiento o no de la atención y ayuda humanitaria 
</v>
          </cell>
          <cell r="I927">
            <v>25</v>
          </cell>
          <cell r="J927" t="str">
            <v>Actos administrativos notificados</v>
          </cell>
          <cell r="K927" t="str">
            <v xml:space="preserve">(Numero de actos administrativos notificados/ Numero de actos administrativos expedidos)*100
</v>
          </cell>
          <cell r="L927">
            <v>100</v>
          </cell>
          <cell r="M927" t="str">
            <v>Porcentual</v>
          </cell>
          <cell r="N927">
            <v>42156</v>
          </cell>
        </row>
        <row r="928">
          <cell r="G928">
            <v>10411</v>
          </cell>
          <cell r="H928" t="str">
            <v xml:space="preserve">Notificar las respuestas a los recursos de reposición y revocatoria directa cumpliendo con el proceso definido por la ley 1437 de 2011,  interpuestos contra los actos administrativos del reconocimiento o no de la atención y ayuda humanitaria 
</v>
          </cell>
          <cell r="I928">
            <v>25</v>
          </cell>
          <cell r="J928" t="str">
            <v>Respuestas oportunas a los recursos de reposición y revocatorias directas Notificadas</v>
          </cell>
          <cell r="K928" t="str">
            <v>(Numero de respuestas oportunas a los recursos de reposición y revocatoria directa notificados/ Numero de recursos de reposición y revocatoria directa expedidos)*100</v>
          </cell>
          <cell r="L928">
            <v>100</v>
          </cell>
          <cell r="M928" t="str">
            <v>Porcentual</v>
          </cell>
          <cell r="N928">
            <v>42156</v>
          </cell>
        </row>
        <row r="929">
          <cell r="G929">
            <v>10450</v>
          </cell>
          <cell r="H929" t="str">
            <v xml:space="preserve">Realizar el pago de atención humanitaria de emergencia y transición, para su respectivo cobro por parte de las víctimas.
</v>
          </cell>
          <cell r="I929">
            <v>20</v>
          </cell>
          <cell r="J929" t="str">
            <v>Solicitudes de atención humanitaria de emergencia y transición pagadas</v>
          </cell>
          <cell r="K929" t="str">
            <v>(solicitudes de atención humanitaria de emergencia y transición pagadas/ solicitudes colocadas)*100</v>
          </cell>
          <cell r="L929">
            <v>100</v>
          </cell>
          <cell r="M929" t="str">
            <v>Porcentual</v>
          </cell>
          <cell r="N929">
            <v>42006</v>
          </cell>
        </row>
        <row r="930">
          <cell r="G930">
            <v>10448</v>
          </cell>
          <cell r="H930" t="str">
            <v xml:space="preserve">Entrega de atención humanitaria en las etapas de emergencia y transición  a hogares víctimas del desplazamiento forzado.
</v>
          </cell>
          <cell r="I930">
            <v>20</v>
          </cell>
          <cell r="J930" t="str">
            <v>Entrega de Atención humanitaria (emergencia y transición)</v>
          </cell>
          <cell r="K930" t="str">
            <v>(cantidad solicitudes  ah colocadas/ cantidad de solicitudes ah avaldas)*100</v>
          </cell>
          <cell r="L930">
            <v>100</v>
          </cell>
          <cell r="M930" t="str">
            <v>Porcentual</v>
          </cell>
          <cell r="N930">
            <v>42006</v>
          </cell>
        </row>
        <row r="931">
          <cell r="G931">
            <v>10452</v>
          </cell>
          <cell r="H931" t="str">
            <v xml:space="preserve">Realizar entrega de atención humanitaria de transición a hogares víctimas del desplazamiento forzado.
</v>
          </cell>
          <cell r="I931">
            <v>20</v>
          </cell>
          <cell r="J931" t="str">
            <v xml:space="preserve">entrega de atención humanitaria de transición </v>
          </cell>
          <cell r="K931" t="str">
            <v>(cantidad solicitudes colocadas_transicion/cantidad solicitudes avaldas_transicion)*100</v>
          </cell>
          <cell r="L931">
            <v>100</v>
          </cell>
          <cell r="M931" t="str">
            <v>Porcentual</v>
          </cell>
          <cell r="N931">
            <v>42006</v>
          </cell>
        </row>
        <row r="932">
          <cell r="G932">
            <v>10448</v>
          </cell>
          <cell r="H932" t="str">
            <v xml:space="preserve">Entrega de atención humanitaria en las etapas de emergencia y transición  a hogares víctimas del desplazamiento forzado.
</v>
          </cell>
          <cell r="I932">
            <v>20</v>
          </cell>
          <cell r="J932" t="str">
            <v>Entrega de Atención humanitaria (emergencia y transición)</v>
          </cell>
          <cell r="K932" t="str">
            <v>(cantidad solicitudes  ah colocadas/ cantidad de solicitudes ah avaldas)*100</v>
          </cell>
          <cell r="L932">
            <v>100</v>
          </cell>
          <cell r="M932" t="str">
            <v>Porcentual</v>
          </cell>
          <cell r="N932">
            <v>42006</v>
          </cell>
        </row>
        <row r="933">
          <cell r="G933">
            <v>10452</v>
          </cell>
          <cell r="H933" t="str">
            <v xml:space="preserve">Realizar entrega de atención humanitaria de transición a hogares víctimas del desplazamiento forzado.
</v>
          </cell>
          <cell r="I933">
            <v>20</v>
          </cell>
          <cell r="J933" t="str">
            <v xml:space="preserve">entrega de atención humanitaria de transición </v>
          </cell>
          <cell r="K933" t="str">
            <v>(cantidad solicitudes colocadas_transicion/cantidad solicitudes avaldas_transicion)*100</v>
          </cell>
          <cell r="L933">
            <v>100</v>
          </cell>
          <cell r="M933" t="str">
            <v>Porcentual</v>
          </cell>
          <cell r="N933">
            <v>42006</v>
          </cell>
        </row>
        <row r="934">
          <cell r="G934">
            <v>10410</v>
          </cell>
          <cell r="H934" t="str">
            <v xml:space="preserve">Responder oportunamente a los recursos de reposición y revocatoria directa, interpuestos contra los actos administrativos del reconocimiento o no de la atención y ayuda humanitaria 
</v>
          </cell>
          <cell r="I934">
            <v>25</v>
          </cell>
          <cell r="J934" t="str">
            <v xml:space="preserve">Respuestas oportunas a los recursos de reposición y revocatorias directas 
</v>
          </cell>
          <cell r="K934" t="str">
            <v xml:space="preserve">(Numero de respuestas oportunas a los recursos de reposición y revocatoria directa / Numero de recursos de reposición y revocatoria directa interpuestos a la DGSH)*100
</v>
          </cell>
          <cell r="L934">
            <v>100</v>
          </cell>
          <cell r="M934" t="str">
            <v>Porcentual</v>
          </cell>
          <cell r="N934">
            <v>42156</v>
          </cell>
        </row>
        <row r="935">
          <cell r="G935">
            <v>10448</v>
          </cell>
          <cell r="H935" t="str">
            <v xml:space="preserve">Entrega de atención humanitaria en las etapas de emergencia y transición  a hogares víctimas del desplazamiento forzado.
</v>
          </cell>
          <cell r="I935">
            <v>20</v>
          </cell>
          <cell r="J935" t="str">
            <v>Entrega de Atención humanitaria (emergencia y transición)</v>
          </cell>
          <cell r="K935" t="str">
            <v>(cantidad solicitudes  ah colocadas/ cantidad de solicitudes ah avaldas)*100</v>
          </cell>
          <cell r="L935">
            <v>100</v>
          </cell>
          <cell r="M935" t="str">
            <v>Porcentual</v>
          </cell>
          <cell r="N935">
            <v>42006</v>
          </cell>
        </row>
        <row r="936">
          <cell r="G936">
            <v>10452</v>
          </cell>
          <cell r="H936" t="str">
            <v xml:space="preserve">Realizar entrega de atención humanitaria de transición a hogares víctimas del desplazamiento forzado.
</v>
          </cell>
          <cell r="I936">
            <v>20</v>
          </cell>
          <cell r="J936" t="str">
            <v xml:space="preserve">entrega de atención humanitaria de transición </v>
          </cell>
          <cell r="K936" t="str">
            <v>(cantidad solicitudes colocadas_transicion/cantidad solicitudes avaldas_transicion)*100</v>
          </cell>
          <cell r="L936">
            <v>100</v>
          </cell>
          <cell r="M936" t="str">
            <v>Porcentual</v>
          </cell>
          <cell r="N936">
            <v>42006</v>
          </cell>
        </row>
        <row r="937">
          <cell r="G937">
            <v>10450</v>
          </cell>
          <cell r="H937" t="str">
            <v xml:space="preserve">Realizar el pago de atención humanitaria de emergencia y transición, para su respectivo cobro por parte de las víctimas.
</v>
          </cell>
          <cell r="I937">
            <v>20</v>
          </cell>
          <cell r="J937" t="str">
            <v>Solicitudes de atención humanitaria de emergencia y transición pagadas</v>
          </cell>
          <cell r="K937" t="str">
            <v>(solicitudes de atención humanitaria de emergencia y transición pagadas/ solicitudes colocadas)*100</v>
          </cell>
          <cell r="L937">
            <v>100</v>
          </cell>
          <cell r="M937" t="str">
            <v>Porcentual</v>
          </cell>
          <cell r="N937">
            <v>42006</v>
          </cell>
        </row>
        <row r="938">
          <cell r="G938">
            <v>10448</v>
          </cell>
          <cell r="H938" t="str">
            <v xml:space="preserve">Entrega de atención humanitaria en las etapas de emergencia y transición  a hogares víctimas del desplazamiento forzado.
</v>
          </cell>
          <cell r="I938">
            <v>20</v>
          </cell>
          <cell r="J938" t="str">
            <v>Entrega de Atención humanitaria (emergencia y transición)</v>
          </cell>
          <cell r="K938" t="str">
            <v>(cantidad solicitudes  ah colocadas/ cantidad de solicitudes ah avaldas)*100</v>
          </cell>
          <cell r="L938">
            <v>100</v>
          </cell>
          <cell r="M938" t="str">
            <v>Porcentual</v>
          </cell>
          <cell r="N938">
            <v>42006</v>
          </cell>
        </row>
        <row r="939">
          <cell r="G939">
            <v>10452</v>
          </cell>
          <cell r="H939" t="str">
            <v xml:space="preserve">Realizar entrega de atención humanitaria de transición a hogares víctimas del desplazamiento forzado.
</v>
          </cell>
          <cell r="I939">
            <v>20</v>
          </cell>
          <cell r="J939" t="str">
            <v xml:space="preserve">entrega de atención humanitaria de transición </v>
          </cell>
          <cell r="K939" t="str">
            <v>(cantidad solicitudes colocadas_transicion/cantidad solicitudes avaldas_transicion)*100</v>
          </cell>
          <cell r="L939">
            <v>100</v>
          </cell>
          <cell r="M939" t="str">
            <v>Porcentual</v>
          </cell>
          <cell r="N939">
            <v>42006</v>
          </cell>
        </row>
        <row r="940">
          <cell r="G940">
            <v>10410</v>
          </cell>
          <cell r="H940" t="str">
            <v xml:space="preserve">Responder oportunamente a los recursos de reposición y revocatoria directa, interpuestos contra los actos administrativos del reconocimiento o no de la atención y ayuda humanitaria 
</v>
          </cell>
          <cell r="I940">
            <v>25</v>
          </cell>
          <cell r="J940" t="str">
            <v xml:space="preserve">Respuestas oportunas a los recursos de reposición y revocatorias directas 
</v>
          </cell>
          <cell r="K940" t="str">
            <v xml:space="preserve">(Numero de respuestas oportunas a los recursos de reposición y revocatoria directa / Numero de recursos de reposición y revocatoria directa interpuestos a la DGSH)*100
</v>
          </cell>
          <cell r="L940">
            <v>100</v>
          </cell>
          <cell r="M940" t="str">
            <v>Porcentual</v>
          </cell>
          <cell r="N940">
            <v>42156</v>
          </cell>
        </row>
        <row r="941">
          <cell r="G941">
            <v>10450</v>
          </cell>
          <cell r="H941" t="str">
            <v xml:space="preserve">Realizar el pago de atención humanitaria de emergencia y transición, para su respectivo cobro por parte de las víctimas.
</v>
          </cell>
          <cell r="I941">
            <v>20</v>
          </cell>
          <cell r="J941" t="str">
            <v>Solicitudes de atención humanitaria de emergencia y transición pagadas</v>
          </cell>
          <cell r="K941" t="str">
            <v>(solicitudes de atención humanitaria de emergencia y transición pagadas/ solicitudes colocadas)*100</v>
          </cell>
          <cell r="L941">
            <v>100</v>
          </cell>
          <cell r="M941" t="str">
            <v>Porcentual</v>
          </cell>
          <cell r="N941">
            <v>42006</v>
          </cell>
        </row>
        <row r="942">
          <cell r="G942">
            <v>10465</v>
          </cell>
          <cell r="H942" t="str">
            <v>Brindar Ayuda Humanitaria a los afectados por hechos diferentes al desplazamiento forzado.</v>
          </cell>
          <cell r="I942">
            <v>100</v>
          </cell>
          <cell r="J942" t="str">
            <v>Entrega de Ayuda Humanitaria para víctimas de hechos diferentes al desplazamiento colocada</v>
          </cell>
          <cell r="K942" t="str">
            <v>(Solicitudes de Ayuda Humanitaria colocadas / Solicitudes de Ayuda Humanitaria avaladas)*100</v>
          </cell>
          <cell r="L942">
            <v>100</v>
          </cell>
          <cell r="M942" t="str">
            <v>Porcentual</v>
          </cell>
          <cell r="N942">
            <v>42006</v>
          </cell>
        </row>
        <row r="943">
          <cell r="G943">
            <v>10467</v>
          </cell>
          <cell r="H943" t="str">
            <v>Identificar y gestionar información de riesgo de violaciones de DH para la participación en escenarios de coordinación para la prevención.</v>
          </cell>
          <cell r="I943">
            <v>100</v>
          </cell>
          <cell r="J943" t="str">
            <v>Casos identificados y gestionados en espacios de coordinación para la prevención</v>
          </cell>
          <cell r="K943" t="str">
            <v>(Casos gestionados /Casos identificados) * 100</v>
          </cell>
          <cell r="L943">
            <v>100</v>
          </cell>
          <cell r="M943" t="str">
            <v>Porcentual</v>
          </cell>
          <cell r="N943">
            <v>42006</v>
          </cell>
        </row>
        <row r="944">
          <cell r="G944">
            <v>10465</v>
          </cell>
          <cell r="H944" t="str">
            <v>Brindar Ayuda Humanitaria a los afectados por hechos diferentes al desplazamiento forzado.</v>
          </cell>
          <cell r="I944">
            <v>100</v>
          </cell>
          <cell r="J944" t="str">
            <v>Entrega de Ayuda Humanitaria para víctimas de hechos diferentes al desplazamiento colocada</v>
          </cell>
          <cell r="K944" t="str">
            <v>(Solicitudes de Ayuda Humanitaria colocadas / Solicitudes de Ayuda Humanitaria avaladas)*100</v>
          </cell>
          <cell r="L944">
            <v>100</v>
          </cell>
          <cell r="M944" t="str">
            <v>Porcentual</v>
          </cell>
          <cell r="N944">
            <v>42006</v>
          </cell>
        </row>
        <row r="945">
          <cell r="G945">
            <v>10467</v>
          </cell>
          <cell r="H945" t="str">
            <v>Identificar y gestionar información de riesgo de violaciones de DH para la participación en escenarios de coordinación para la prevención.</v>
          </cell>
          <cell r="I945">
            <v>100</v>
          </cell>
          <cell r="J945" t="str">
            <v>Casos identificados y gestionados en espacios de coordinación para la prevención</v>
          </cell>
          <cell r="K945" t="str">
            <v>(Casos gestionados /Casos identificados) * 100</v>
          </cell>
          <cell r="L945">
            <v>100</v>
          </cell>
          <cell r="M945" t="str">
            <v>Porcentual</v>
          </cell>
          <cell r="N945">
            <v>42006</v>
          </cell>
        </row>
        <row r="946">
          <cell r="G946">
            <v>10465</v>
          </cell>
          <cell r="H946" t="str">
            <v>Brindar Ayuda Humanitaria a los afectados por hechos diferentes al desplazamiento forzado.</v>
          </cell>
          <cell r="I946">
            <v>100</v>
          </cell>
          <cell r="J946" t="str">
            <v>Entrega de Ayuda Humanitaria para víctimas de hechos diferentes al desplazamiento colocada</v>
          </cell>
          <cell r="K946" t="str">
            <v>(Solicitudes de Ayuda Humanitaria colocadas / Solicitudes de Ayuda Humanitaria avaladas)*100</v>
          </cell>
          <cell r="L946">
            <v>100</v>
          </cell>
          <cell r="M946" t="str">
            <v>Porcentual</v>
          </cell>
          <cell r="N946">
            <v>42006</v>
          </cell>
        </row>
        <row r="947">
          <cell r="G947">
            <v>10467</v>
          </cell>
          <cell r="H947" t="str">
            <v>Identificar y gestionar información de riesgo de violaciones de DH para la participación en escenarios de coordinación para la prevención.</v>
          </cell>
          <cell r="I947">
            <v>100</v>
          </cell>
          <cell r="J947" t="str">
            <v>Casos identificados y gestionados en espacios de coordinación para la prevención</v>
          </cell>
          <cell r="K947" t="str">
            <v>(Casos gestionados /Casos identificados) * 100</v>
          </cell>
          <cell r="L947">
            <v>100</v>
          </cell>
          <cell r="M947" t="str">
            <v>Porcentual</v>
          </cell>
          <cell r="N947">
            <v>42006</v>
          </cell>
        </row>
        <row r="948">
          <cell r="G948">
            <v>10465</v>
          </cell>
          <cell r="H948" t="str">
            <v>Brindar Ayuda Humanitaria a los afectados por hechos diferentes al desplazamiento forzado.</v>
          </cell>
          <cell r="I948">
            <v>100</v>
          </cell>
          <cell r="J948" t="str">
            <v>Entrega de Ayuda Humanitaria para víctimas de hechos diferentes al desplazamiento colocada</v>
          </cell>
          <cell r="K948" t="str">
            <v>(Solicitudes de Ayuda Humanitaria colocadas / Solicitudes de Ayuda Humanitaria avaladas)*100</v>
          </cell>
          <cell r="L948">
            <v>100</v>
          </cell>
          <cell r="M948" t="str">
            <v>Porcentual</v>
          </cell>
          <cell r="N948">
            <v>42006</v>
          </cell>
        </row>
        <row r="949">
          <cell r="G949">
            <v>10467</v>
          </cell>
          <cell r="H949" t="str">
            <v>Identificar y gestionar información de riesgo de violaciones de DH para la participación en escenarios de coordinación para la prevención.</v>
          </cell>
          <cell r="I949">
            <v>100</v>
          </cell>
          <cell r="J949" t="str">
            <v>Casos identificados y gestionados en espacios de coordinación para la prevención</v>
          </cell>
          <cell r="K949" t="str">
            <v>(Casos gestionados /Casos identificados) * 100</v>
          </cell>
          <cell r="L949">
            <v>100</v>
          </cell>
          <cell r="M949" t="str">
            <v>Porcentual</v>
          </cell>
          <cell r="N949">
            <v>42006</v>
          </cell>
        </row>
        <row r="950">
          <cell r="G950">
            <v>10464</v>
          </cell>
          <cell r="H950" t="str">
            <v>Apoyar las solicitudes de las entidades territoriales para la prevención y atención inmediata = atención inmediata por subsidiariedad, ayuda en especie, proyectos de complementariedad alimentaria, proyectos de infraestructura social y comunitaria</v>
          </cell>
          <cell r="I950">
            <v>46</v>
          </cell>
          <cell r="J950" t="str">
            <v>Solicitudes ejecutadas que cumplen con los requisitos</v>
          </cell>
          <cell r="K950" t="str">
            <v>(Solicitudes de Entidades Territoriales ejecutadas / Solicitudes de Entidades Territoriales que cumplen los requisitos)*100</v>
          </cell>
          <cell r="L950">
            <v>100</v>
          </cell>
          <cell r="M950" t="str">
            <v>Porcentual</v>
          </cell>
          <cell r="N950">
            <v>42006</v>
          </cell>
        </row>
        <row r="951">
          <cell r="G951">
            <v>10464</v>
          </cell>
          <cell r="H951" t="str">
            <v>Apoyar las solicitudes de las entidades territoriales para la prevención y atención inmediata = atención inmediata por subsidiariedad, ayuda en especie, proyectos de complementariedad alimentaria, proyectos de infraestructura social y comunitaria</v>
          </cell>
          <cell r="I951">
            <v>46</v>
          </cell>
          <cell r="J951" t="str">
            <v>Solicitudes ejecutadas que cumplen con los requisitos</v>
          </cell>
          <cell r="K951" t="str">
            <v>(Solicitudes de Entidades Territoriales ejecutadas / Solicitudes de Entidades Territoriales que cumplen los requisitos)*100</v>
          </cell>
          <cell r="L951">
            <v>100</v>
          </cell>
          <cell r="M951" t="str">
            <v>Porcentual</v>
          </cell>
          <cell r="N951">
            <v>42006</v>
          </cell>
        </row>
        <row r="952">
          <cell r="G952">
            <v>10464</v>
          </cell>
          <cell r="H952" t="str">
            <v>Apoyar las solicitudes de las entidades territoriales para la prevención y atención inmediata = atención inmediata por subsidiariedad, ayuda en especie, proyectos de complementariedad alimentaria, proyectos de infraestructura social y comunitaria</v>
          </cell>
          <cell r="I952">
            <v>46</v>
          </cell>
          <cell r="J952" t="str">
            <v>Solicitudes ejecutadas que cumplen con los requisitos</v>
          </cell>
          <cell r="K952" t="str">
            <v>(Solicitudes de Entidades Territoriales ejecutadas / Solicitudes de Entidades Territoriales que cumplen los requisitos)*100</v>
          </cell>
          <cell r="L952">
            <v>100</v>
          </cell>
          <cell r="M952" t="str">
            <v>Porcentual</v>
          </cell>
          <cell r="N952">
            <v>42006</v>
          </cell>
        </row>
        <row r="953">
          <cell r="G953">
            <v>10464</v>
          </cell>
          <cell r="H953" t="str">
            <v>Apoyar las solicitudes de las entidades territoriales para la prevención y atención inmediata = atención inmediata por subsidiariedad, ayuda en especie, proyectos de complementariedad alimentaria, proyectos de infraestructura social y comunitaria</v>
          </cell>
          <cell r="I953">
            <v>46</v>
          </cell>
          <cell r="J953" t="str">
            <v>Solicitudes ejecutadas que cumplen con los requisitos</v>
          </cell>
          <cell r="K953" t="str">
            <v>(Solicitudes de Entidades Territoriales ejecutadas / Solicitudes de Entidades Territoriales que cumplen los requisitos)*100</v>
          </cell>
          <cell r="L953">
            <v>100</v>
          </cell>
          <cell r="M953" t="str">
            <v>Porcentual</v>
          </cell>
          <cell r="N953">
            <v>42006</v>
          </cell>
        </row>
        <row r="954">
          <cell r="G954">
            <v>10463</v>
          </cell>
          <cell r="H954" t="str">
            <v>Asesorar técnicamente con Enfoque Diferencial, a las entidades territoriales en prevención y atención inmediata.</v>
          </cell>
          <cell r="I954">
            <v>54</v>
          </cell>
          <cell r="J954" t="str">
            <v xml:space="preserve">Entidades territoriales con asesorías realizadas en prevención y atención. </v>
          </cell>
          <cell r="K954" t="str">
            <v>(Cantidad de Entidades Territoriales con Asesorías Técnicas realizadas / Cantidad de Entidades Territoriales con Asesorías Técnicas requeridas)*100</v>
          </cell>
          <cell r="L954">
            <v>100</v>
          </cell>
          <cell r="M954" t="str">
            <v>Porcentual</v>
          </cell>
          <cell r="N954">
            <v>42006</v>
          </cell>
        </row>
        <row r="955">
          <cell r="G955">
            <v>10466</v>
          </cell>
          <cell r="H955" t="str">
            <v xml:space="preserve">Realizar seguimiento a emergencias humanitarias de la cuales tuvo conocimiento la Unidad. </v>
          </cell>
          <cell r="I955">
            <v>100</v>
          </cell>
          <cell r="J955" t="str">
            <v>Emergencias atendidas en el marco del conflicto armado interno</v>
          </cell>
          <cell r="K955" t="str">
            <v>(Emergencias atendidas / Emergencias identificadas)*100</v>
          </cell>
          <cell r="L955">
            <v>100</v>
          </cell>
          <cell r="M955" t="str">
            <v>Porcentual</v>
          </cell>
          <cell r="N955">
            <v>42005</v>
          </cell>
        </row>
        <row r="956">
          <cell r="G956">
            <v>10463</v>
          </cell>
          <cell r="H956" t="str">
            <v>Asesorar técnicamente con Enfoque Diferencial, a las entidades territoriales en prevención y atención inmediata.</v>
          </cell>
          <cell r="I956">
            <v>54</v>
          </cell>
          <cell r="J956" t="str">
            <v xml:space="preserve">Entidades territoriales con asesorías realizadas en prevención y atención. </v>
          </cell>
          <cell r="K956" t="str">
            <v>(Cantidad de Entidades Territoriales con Asesorías Técnicas realizadas / Cantidad de Entidades Territoriales con Asesorías Técnicas requeridas)*100</v>
          </cell>
          <cell r="L956">
            <v>100</v>
          </cell>
          <cell r="M956" t="str">
            <v>Porcentual</v>
          </cell>
          <cell r="N956">
            <v>42006</v>
          </cell>
        </row>
        <row r="957">
          <cell r="G957">
            <v>10466</v>
          </cell>
          <cell r="H957" t="str">
            <v xml:space="preserve">Realizar seguimiento a emergencias humanitarias de la cuales tuvo conocimiento la Unidad. </v>
          </cell>
          <cell r="I957">
            <v>100</v>
          </cell>
          <cell r="J957" t="str">
            <v>Emergencias atendidas en el marco del conflicto armado interno</v>
          </cell>
          <cell r="K957" t="str">
            <v>(Emergencias atendidas / Emergencias identificadas)*100</v>
          </cell>
          <cell r="L957">
            <v>100</v>
          </cell>
          <cell r="M957" t="str">
            <v>Porcentual</v>
          </cell>
          <cell r="N957">
            <v>42005</v>
          </cell>
        </row>
        <row r="958">
          <cell r="G958">
            <v>10463</v>
          </cell>
          <cell r="H958" t="str">
            <v>Asesorar técnicamente con Enfoque Diferencial, a las entidades territoriales en prevención y atención inmediata.</v>
          </cell>
          <cell r="I958">
            <v>54</v>
          </cell>
          <cell r="J958" t="str">
            <v xml:space="preserve">Entidades territoriales con asesorías realizadas en prevención y atención. </v>
          </cell>
          <cell r="K958" t="str">
            <v>(Cantidad de Entidades Territoriales con Asesorías Técnicas realizadas / Cantidad de Entidades Territoriales con Asesorías Técnicas requeridas)*100</v>
          </cell>
          <cell r="L958">
            <v>100</v>
          </cell>
          <cell r="M958" t="str">
            <v>Porcentual</v>
          </cell>
          <cell r="N958">
            <v>42006</v>
          </cell>
        </row>
        <row r="959">
          <cell r="G959">
            <v>10466</v>
          </cell>
          <cell r="H959" t="str">
            <v xml:space="preserve">Realizar seguimiento a emergencias humanitarias de la cuales tuvo conocimiento la Unidad. </v>
          </cell>
          <cell r="I959">
            <v>100</v>
          </cell>
          <cell r="J959" t="str">
            <v>Emergencias atendidas en el marco del conflicto armado interno</v>
          </cell>
          <cell r="K959" t="str">
            <v>(Emergencias atendidas / Emergencias identificadas)*100</v>
          </cell>
          <cell r="L959">
            <v>100</v>
          </cell>
          <cell r="M959" t="str">
            <v>Porcentual</v>
          </cell>
          <cell r="N959">
            <v>42005</v>
          </cell>
        </row>
        <row r="960">
          <cell r="G960">
            <v>10466</v>
          </cell>
          <cell r="H960" t="str">
            <v xml:space="preserve">Realizar seguimiento a emergencias humanitarias de la cuales tuvo conocimiento la Unidad. </v>
          </cell>
          <cell r="I960">
            <v>100</v>
          </cell>
          <cell r="J960" t="str">
            <v>Emergencias atendidas en el marco del conflicto armado interno</v>
          </cell>
          <cell r="K960" t="str">
            <v>(Emergencias atendidas / Emergencias identificadas)*100</v>
          </cell>
          <cell r="L960">
            <v>100</v>
          </cell>
          <cell r="M960" t="str">
            <v>Porcentual</v>
          </cell>
          <cell r="N960">
            <v>42005</v>
          </cell>
        </row>
        <row r="961">
          <cell r="G961">
            <v>10463</v>
          </cell>
          <cell r="H961" t="str">
            <v>Asesorar técnicamente con Enfoque Diferencial, a las entidades territoriales en prevención y atención inmediata.</v>
          </cell>
          <cell r="I961">
            <v>54</v>
          </cell>
          <cell r="J961" t="str">
            <v xml:space="preserve">Entidades territoriales con asesorías realizadas en prevención y atención. </v>
          </cell>
          <cell r="K961" t="str">
            <v>(Cantidad de Entidades Territoriales con Asesorías Técnicas realizadas / Cantidad de Entidades Territoriales con Asesorías Técnicas requeridas)*100</v>
          </cell>
          <cell r="L961">
            <v>100</v>
          </cell>
          <cell r="M961" t="str">
            <v>Porcentual</v>
          </cell>
          <cell r="N961">
            <v>42006</v>
          </cell>
        </row>
        <row r="962">
          <cell r="G962">
            <v>10407</v>
          </cell>
          <cell r="H962" t="str">
            <v>Realizar la evaluación de carencias</v>
          </cell>
          <cell r="I962">
            <v>25</v>
          </cell>
          <cell r="J962" t="str">
            <v>Solicitudes de atención humanitaria con medición de carencias</v>
          </cell>
          <cell r="K962" t="str">
            <v>(Número de solicitudes de atención humanitaria con medición de carencias / Número de solicitudes de atención humanitaria recibidas a través de la ruta para la identificación de carencias)*100</v>
          </cell>
          <cell r="L962">
            <v>100</v>
          </cell>
          <cell r="M962" t="str">
            <v>Porcentual</v>
          </cell>
          <cell r="N962">
            <v>42125</v>
          </cell>
        </row>
        <row r="963">
          <cell r="G963">
            <v>11039</v>
          </cell>
          <cell r="H963" t="str">
            <v>Entrega de atención humanitaria de Transición en el componente de alimentación   a hogares víctimas del desplazamiento forzado</v>
          </cell>
          <cell r="I963">
            <v>20</v>
          </cell>
          <cell r="J963" t="str">
            <v xml:space="preserve">Entrega de Atención Humanitaria de Transición con Componente de alimentación
</v>
          </cell>
          <cell r="K963" t="str">
            <v xml:space="preserve">CANTIDAD SOLICITUDES COLOCADAS_TTRANSICION_ALIMENTACION/CANTIDAD SOLICITUDES AVALDAS_TRANSICION_ALIMENTACION	</v>
          </cell>
          <cell r="L963">
            <v>100</v>
          </cell>
          <cell r="M963" t="str">
            <v>Porcentual</v>
          </cell>
          <cell r="N963">
            <v>42125</v>
          </cell>
        </row>
        <row r="964">
          <cell r="G964">
            <v>11039</v>
          </cell>
          <cell r="H964" t="str">
            <v>Entrega de atención humanitaria de Transición en el componente de alimentación   a hogares víctimas del desplazamiento forzado</v>
          </cell>
          <cell r="I964">
            <v>20</v>
          </cell>
          <cell r="J964" t="str">
            <v xml:space="preserve">Entrega de Atención Humanitaria de Transición con Componente de alimentación
</v>
          </cell>
          <cell r="K964" t="str">
            <v xml:space="preserve">CANTIDAD SOLICITUDES COLOCADAS_TTRANSICION_ALIMENTACION/CANTIDAD SOLICITUDES AVALDAS_TRANSICION_ALIMENTACION	</v>
          </cell>
          <cell r="L964">
            <v>100</v>
          </cell>
          <cell r="M964" t="str">
            <v>Porcentual</v>
          </cell>
          <cell r="N964">
            <v>42125</v>
          </cell>
        </row>
        <row r="965">
          <cell r="G965">
            <v>10407</v>
          </cell>
          <cell r="H965" t="str">
            <v>Realizar la evaluación de carencias</v>
          </cell>
          <cell r="I965">
            <v>25</v>
          </cell>
          <cell r="J965" t="str">
            <v>Solicitudes de atención humanitaria con medición de carencias</v>
          </cell>
          <cell r="K965" t="str">
            <v>(Número de solicitudes de atención humanitaria con medición de carencias / Número de solicitudes de atención humanitaria recibidas a través de la ruta para la identificación de carencias)*100</v>
          </cell>
          <cell r="L965">
            <v>100</v>
          </cell>
          <cell r="M965" t="str">
            <v>Porcentual</v>
          </cell>
          <cell r="N965">
            <v>42125</v>
          </cell>
        </row>
        <row r="966">
          <cell r="G966">
            <v>10408</v>
          </cell>
          <cell r="H966" t="str">
            <v>Realizar seguimiento a la operación de entrega de cuerpos o restos de víctimas del conflictpo armado de acuerdo con la ley 1448 de 2011 y la ley 1408 de 2011</v>
          </cell>
          <cell r="I966">
            <v>100</v>
          </cell>
          <cell r="J966" t="str">
            <v>Número de   procesos de entrega de cuerpos y restos (alojamiento, transporte, alimentación, gastos funerarios) apoyados por la Unidad</v>
          </cell>
          <cell r="K966" t="str">
            <v>(Número de Procesos de entrega de cuerpos y restos (alojamiento, transporte, alimentación, gastos funerarios) apoyados por la Unidad / Número de Procesos programados por la Fiscalía General de la Nación)*100</v>
          </cell>
          <cell r="L966">
            <v>100</v>
          </cell>
          <cell r="M966" t="str">
            <v>Porcentual</v>
          </cell>
          <cell r="N966">
            <v>42064</v>
          </cell>
        </row>
        <row r="967">
          <cell r="G967">
            <v>11038</v>
          </cell>
          <cell r="H967" t="str">
            <v xml:space="preserve">Entrega de atención humanitaria de emergencia en el componente de alojamiento  a hogares víctimas del desplazamiento forzado.	
</v>
          </cell>
          <cell r="I967">
            <v>20</v>
          </cell>
          <cell r="J967" t="str">
            <v>Entrega de Atención Humanitaria de emergencia con Componente de alojamiento</v>
          </cell>
          <cell r="K967" t="str">
            <v>CANTIDAD SOLICITUDES COLOCADAS_EMERGENCIA_ALOJAMIENTO/CANTIDAD SOLICITUDES AVALDAS_EMERGENCIA_ALOJAMIENTO</v>
          </cell>
          <cell r="L967">
            <v>100</v>
          </cell>
          <cell r="M967" t="str">
            <v>Porcentual</v>
          </cell>
          <cell r="N967">
            <v>42125</v>
          </cell>
        </row>
        <row r="968">
          <cell r="G968">
            <v>11040</v>
          </cell>
          <cell r="H968" t="str">
            <v>Entrega de atención humanitaria de Transición en el componente de alimentación   a hogares víctimas del desplazamiento forzado.</v>
          </cell>
          <cell r="I968">
            <v>15</v>
          </cell>
          <cell r="J968" t="str">
            <v>Entrega de Atención Humanitaria de Transición con Componente de alojamiento</v>
          </cell>
          <cell r="K968" t="str">
            <v>CANTIDAD SOLICITUDES COLOCADAS_TRANSICION_ALOJAMIENTO/CANTIDAD SOLICITUDES AVALDAS_TRANSICION_ALOJAMIENTO</v>
          </cell>
          <cell r="L968">
            <v>100</v>
          </cell>
          <cell r="M968" t="str">
            <v>Porcentual</v>
          </cell>
          <cell r="N968">
            <v>42125</v>
          </cell>
        </row>
        <row r="969">
          <cell r="G969">
            <v>10408</v>
          </cell>
          <cell r="H969" t="str">
            <v>Realizar seguimiento a la operación de entrega de cuerpos o restos de víctimas del conflictpo armado de acuerdo con la ley 1448 de 2011 y la ley 1408 de 2011</v>
          </cell>
          <cell r="I969">
            <v>100</v>
          </cell>
          <cell r="J969" t="str">
            <v>Número de   procesos de entrega de cuerpos y restos (alojamiento, transporte, alimentación, gastos funerarios) apoyados por la Unidad</v>
          </cell>
          <cell r="K969" t="str">
            <v>(Número de Procesos de entrega de cuerpos y restos (alojamiento, transporte, alimentación, gastos funerarios) apoyados por la Unidad / Número de Procesos programados por la Fiscalía General de la Nación)*100</v>
          </cell>
          <cell r="L969">
            <v>100</v>
          </cell>
          <cell r="M969" t="str">
            <v>Porcentual</v>
          </cell>
          <cell r="N969">
            <v>42064</v>
          </cell>
        </row>
        <row r="970">
          <cell r="G970">
            <v>10405</v>
          </cell>
          <cell r="H970" t="str">
            <v xml:space="preserve">
Formular los PAARI (Modulo de Asistencia) para la identificación de necesidades</v>
          </cell>
          <cell r="I970">
            <v>10</v>
          </cell>
          <cell r="J970" t="str">
            <v>Víctimas con PAARI (módulo asistencia) formulado</v>
          </cell>
          <cell r="K970" t="str">
            <v>(víctimas con PAARI (módulo asistencia) formulado / víctimas que requieren acceso a medidas de asistencia)*100</v>
          </cell>
          <cell r="L970">
            <v>100</v>
          </cell>
          <cell r="M970" t="str">
            <v>Porcentual</v>
          </cell>
          <cell r="N970">
            <v>42095</v>
          </cell>
        </row>
        <row r="971">
          <cell r="G971">
            <v>11038</v>
          </cell>
          <cell r="H971" t="str">
            <v xml:space="preserve">Entrega de atención humanitaria de emergencia en el componente de alojamiento  a hogares víctimas del desplazamiento forzado.	
</v>
          </cell>
          <cell r="I971">
            <v>20</v>
          </cell>
          <cell r="J971" t="str">
            <v>Entrega de Atención Humanitaria de emergencia con Componente de alojamiento</v>
          </cell>
          <cell r="K971" t="str">
            <v>CANTIDAD SOLICITUDES COLOCADAS_EMERGENCIA_ALOJAMIENTO/CANTIDAD SOLICITUDES AVALDAS_EMERGENCIA_ALOJAMIENTO</v>
          </cell>
          <cell r="L971">
            <v>100</v>
          </cell>
          <cell r="M971" t="str">
            <v>Porcentual</v>
          </cell>
          <cell r="N971">
            <v>42125</v>
          </cell>
        </row>
        <row r="972">
          <cell r="G972">
            <v>11040</v>
          </cell>
          <cell r="H972" t="str">
            <v>Entrega de atención humanitaria de Transición en el componente de alimentación   a hogares víctimas del desplazamiento forzado.</v>
          </cell>
          <cell r="I972">
            <v>15</v>
          </cell>
          <cell r="J972" t="str">
            <v>Entrega de Atención Humanitaria de Transición con Componente de alojamiento</v>
          </cell>
          <cell r="K972" t="str">
            <v>CANTIDAD SOLICITUDES COLOCADAS_TRANSICION_ALOJAMIENTO/CANTIDAD SOLICITUDES AVALDAS_TRANSICION_ALOJAMIENTO</v>
          </cell>
          <cell r="L972">
            <v>100</v>
          </cell>
          <cell r="M972" t="str">
            <v>Porcentual</v>
          </cell>
          <cell r="N972">
            <v>42125</v>
          </cell>
        </row>
        <row r="973">
          <cell r="G973">
            <v>10405</v>
          </cell>
          <cell r="H973" t="str">
            <v xml:space="preserve">
Formular los PAARI (Modulo de Asistencia) para la identificación de necesidades</v>
          </cell>
          <cell r="I973">
            <v>10</v>
          </cell>
          <cell r="J973" t="str">
            <v>Víctimas con PAARI (módulo asistencia) formulado</v>
          </cell>
          <cell r="K973" t="str">
            <v>(víctimas con PAARI (módulo asistencia) formulado / víctimas que requieren acceso a medidas de asistencia)*100</v>
          </cell>
          <cell r="L973">
            <v>100</v>
          </cell>
          <cell r="M973" t="str">
            <v>Porcentual</v>
          </cell>
          <cell r="N973">
            <v>42095</v>
          </cell>
        </row>
        <row r="974">
          <cell r="G974">
            <v>11037</v>
          </cell>
          <cell r="H974" t="str">
            <v>Entrega de atención humanitaria de emergencia en el componente de alimentación  a hogares víctimas del desplazamiento forzado.</v>
          </cell>
          <cell r="I974">
            <v>20</v>
          </cell>
          <cell r="J974" t="str">
            <v xml:space="preserve">Entrega de Atención Humanitaria de emergencia con Componente de alimentación </v>
          </cell>
          <cell r="K974" t="str">
            <v>CANTIDAD SOLICITUDES COLOCADAS_EMERGENCIA_ALIMENTACION/CANTIDAD SOLICITUDES AVALDAS_EMERGENCIA_ALIMENTACION</v>
          </cell>
          <cell r="L974">
            <v>100</v>
          </cell>
          <cell r="M974" t="str">
            <v>Porcentual</v>
          </cell>
          <cell r="N974">
            <v>42125</v>
          </cell>
        </row>
        <row r="975">
          <cell r="G975">
            <v>11037</v>
          </cell>
          <cell r="H975" t="str">
            <v>Entrega de atención humanitaria de emergencia en el componente de alimentación  a hogares víctimas del desplazamiento forzado.</v>
          </cell>
          <cell r="I975">
            <v>20</v>
          </cell>
          <cell r="J975" t="str">
            <v xml:space="preserve">Entrega de Atención Humanitaria de emergencia con Componente de alimentación </v>
          </cell>
          <cell r="K975" t="str">
            <v>CANTIDAD SOLICITUDES COLOCADAS_EMERGENCIA_ALIMENTACION/CANTIDAD SOLICITUDES AVALDAS_EMERGENCIA_ALIMENTACION</v>
          </cell>
          <cell r="L975">
            <v>100</v>
          </cell>
          <cell r="M975" t="str">
            <v>Porcentual</v>
          </cell>
          <cell r="N975">
            <v>42125</v>
          </cell>
        </row>
        <row r="976">
          <cell r="G976">
            <v>10686</v>
          </cell>
          <cell r="H976" t="str">
            <v xml:space="preserve">Incrementar el recaudo de recursos por enajenación de bienes administrados por el Fondo para la reparación de víctimas
</v>
          </cell>
          <cell r="I976">
            <v>10</v>
          </cell>
          <cell r="J976" t="str">
            <v xml:space="preserve">Incremento de ingresos por comercialización de bienes administrados con extinción de dominio autorizados por la magistratura o donados el FRV
</v>
          </cell>
          <cell r="K976" t="str">
            <v>((Ingresos por comercialización de bienes con extinción de dominio autorizados por la magistratura o donaciones 2015 - Ingresos por comecialización de bienes con extinción de dominio autorizados por la magistratura o donaciones 2014)/ Ingresos por comercialización de bienes  con extinción de dominio autorizados por magistratura o donaciones 2014 ) * 100</v>
          </cell>
          <cell r="L976">
            <v>30</v>
          </cell>
          <cell r="M976" t="str">
            <v>Porcentual</v>
          </cell>
          <cell r="N976">
            <v>42006</v>
          </cell>
        </row>
        <row r="977">
          <cell r="G977">
            <v>10689</v>
          </cell>
          <cell r="H977" t="str">
            <v xml:space="preserve">Incrementar el recaudo de recursos por concepto de administración de bienes para apoyar la labor misional de la entidad
</v>
          </cell>
          <cell r="I977">
            <v>30</v>
          </cell>
          <cell r="J977" t="str">
            <v xml:space="preserve">Incremento de ingresos por concepto de admimistración de bienes
</v>
          </cell>
          <cell r="K977" t="str">
            <v>(Ingresos recibidos por concepto de administración de bienes 2015/ Ingresos recibidos en el año 2014 por concepto de administración de bienes incrementados en un 30%) * 100</v>
          </cell>
          <cell r="L977">
            <v>30</v>
          </cell>
          <cell r="M977" t="str">
            <v>Porcentual</v>
          </cell>
          <cell r="N977">
            <v>42006</v>
          </cell>
        </row>
        <row r="978">
          <cell r="G978">
            <v>10686</v>
          </cell>
          <cell r="H978" t="str">
            <v xml:space="preserve">Incrementar el recaudo de recursos por enajenación de bienes administrados por el Fondo para la reparación de víctimas
</v>
          </cell>
          <cell r="I978">
            <v>10</v>
          </cell>
          <cell r="J978" t="str">
            <v xml:space="preserve">Incremento de ingresos por comercialización de bienes administrados con extinción de dominio autorizados por la magistratura o donados el FRV
</v>
          </cell>
          <cell r="K978" t="str">
            <v>((Ingresos por comercialización de bienes con extinción de dominio autorizados por la magistratura o donaciones 2015 - Ingresos por comecialización de bienes con extinción de dominio autorizados por la magistratura o donaciones 2014)/ Ingresos por comercialización de bienes  con extinción de dominio autorizados por magistratura o donaciones 2014 ) * 100</v>
          </cell>
          <cell r="L978">
            <v>30</v>
          </cell>
          <cell r="M978" t="str">
            <v>Porcentual</v>
          </cell>
          <cell r="N978">
            <v>42006</v>
          </cell>
        </row>
        <row r="979">
          <cell r="G979">
            <v>10689</v>
          </cell>
          <cell r="H979" t="str">
            <v xml:space="preserve">Incrementar el recaudo de recursos por concepto de administración de bienes para apoyar la labor misional de la entidad
</v>
          </cell>
          <cell r="I979">
            <v>30</v>
          </cell>
          <cell r="J979" t="str">
            <v xml:space="preserve">Incremento de ingresos por concepto de admimistración de bienes
</v>
          </cell>
          <cell r="K979" t="str">
            <v>(Ingresos recibidos por concepto de administración de bienes 2015/ Ingresos recibidos en el año 2014 por concepto de administración de bienes incrementados en un 30%) * 100</v>
          </cell>
          <cell r="L979">
            <v>30</v>
          </cell>
          <cell r="M979" t="str">
            <v>Porcentual</v>
          </cell>
          <cell r="N979">
            <v>42006</v>
          </cell>
        </row>
        <row r="980">
          <cell r="G980">
            <v>10689</v>
          </cell>
          <cell r="H980" t="str">
            <v xml:space="preserve">Incrementar el recaudo de recursos por concepto de administración de bienes para apoyar la labor misional de la entidad
</v>
          </cell>
          <cell r="I980">
            <v>30</v>
          </cell>
          <cell r="J980" t="str">
            <v xml:space="preserve">Incremento de ingresos por concepto de admimistración de bienes
</v>
          </cell>
          <cell r="K980" t="str">
            <v>(Ingresos recibidos por concepto de administración de bienes 2015/ Ingresos recibidos en el año 2014 por concepto de administración de bienes incrementados en un 30%) * 100</v>
          </cell>
          <cell r="L980">
            <v>30</v>
          </cell>
          <cell r="M980" t="str">
            <v>Porcentual</v>
          </cell>
          <cell r="N980">
            <v>42006</v>
          </cell>
        </row>
        <row r="981">
          <cell r="G981">
            <v>10686</v>
          </cell>
          <cell r="H981" t="str">
            <v xml:space="preserve">Incrementar el recaudo de recursos por enajenación de bienes administrados por el Fondo para la reparación de víctimas
</v>
          </cell>
          <cell r="I981">
            <v>10</v>
          </cell>
          <cell r="J981" t="str">
            <v xml:space="preserve">Incremento de ingresos por comercialización de bienes administrados con extinción de dominio autorizados por la magistratura o donados el FRV
</v>
          </cell>
          <cell r="K981" t="str">
            <v>((Ingresos por comercialización de bienes con extinción de dominio autorizados por la magistratura o donaciones 2015 - Ingresos por comecialización de bienes con extinción de dominio autorizados por la magistratura o donaciones 2014)/ Ingresos por comercialización de bienes  con extinción de dominio autorizados por magistratura o donaciones 2014 ) * 100</v>
          </cell>
          <cell r="L981">
            <v>30</v>
          </cell>
          <cell r="M981" t="str">
            <v>Porcentual</v>
          </cell>
          <cell r="N981">
            <v>42006</v>
          </cell>
        </row>
        <row r="982">
          <cell r="G982">
            <v>11076</v>
          </cell>
          <cell r="H982" t="str">
            <v>Realizar diligencias de alistamiento conjunto con Fiscalía General de la Nación FGN a los bienes ofrecidos o denunciados para reparación a víctimas</v>
          </cell>
          <cell r="I982">
            <v>1</v>
          </cell>
          <cell r="J982" t="str">
            <v>Bienes alistados por el FRV</v>
          </cell>
          <cell r="K982" t="str">
            <v>(Número de bienes alistados en el periodo/ total de bienes programados para alistarse de forma conjunta con FGN)*100</v>
          </cell>
          <cell r="L982">
            <v>70</v>
          </cell>
          <cell r="M982" t="str">
            <v>Porcentual</v>
          </cell>
          <cell r="N982">
            <v>42128</v>
          </cell>
        </row>
        <row r="983">
          <cell r="G983">
            <v>11077</v>
          </cell>
          <cell r="H983" t="str">
            <v>Realizar diligencias de recepción de los bienes por parte de la FGN al FRV</v>
          </cell>
          <cell r="I983">
            <v>1</v>
          </cell>
          <cell r="J983" t="str">
            <v>Bienes inmuebles recepcionados por el FRV</v>
          </cell>
          <cell r="K983" t="str">
            <v>(Número de bienes inmuebles recibidos por el FRV en el peridodo / Total de bienes inmuebles programados para recibirse dentro del cronograma del FGN)*100</v>
          </cell>
          <cell r="L983">
            <v>80</v>
          </cell>
          <cell r="M983" t="str">
            <v>Porcentual</v>
          </cell>
          <cell r="N983">
            <v>42128</v>
          </cell>
        </row>
        <row r="984">
          <cell r="G984">
            <v>10686</v>
          </cell>
          <cell r="H984" t="str">
            <v xml:space="preserve">Incrementar el recaudo de recursos por enajenación de bienes administrados por el Fondo para la reparación de víctimas
</v>
          </cell>
          <cell r="I984">
            <v>10</v>
          </cell>
          <cell r="J984" t="str">
            <v xml:space="preserve">Incremento de ingresos por comercialización de bienes administrados con extinción de dominio autorizados por la magistratura o donados el FRV
</v>
          </cell>
          <cell r="K984" t="str">
            <v>((Ingresos por comercialización de bienes con extinción de dominio autorizados por la magistratura o donaciones 2015 - Ingresos por comecialización de bienes con extinción de dominio autorizados por la magistratura o donaciones 2014)/ Ingresos por comercialización de bienes  con extinción de dominio autorizados por magistratura o donaciones 2014 ) * 100</v>
          </cell>
          <cell r="L984">
            <v>30</v>
          </cell>
          <cell r="M984" t="str">
            <v>Porcentual</v>
          </cell>
          <cell r="N984">
            <v>42006</v>
          </cell>
        </row>
        <row r="985">
          <cell r="G985">
            <v>10689</v>
          </cell>
          <cell r="H985" t="str">
            <v xml:space="preserve">Incrementar el recaudo de recursos por concepto de administración de bienes para apoyar la labor misional de la entidad
</v>
          </cell>
          <cell r="I985">
            <v>30</v>
          </cell>
          <cell r="J985" t="str">
            <v xml:space="preserve">Incremento de ingresos por concepto de admimistración de bienes
</v>
          </cell>
          <cell r="K985" t="str">
            <v>(Ingresos recibidos por concepto de administración de bienes 2015/ Ingresos recibidos en el año 2014 por concepto de administración de bienes incrementados en un 30%) * 100</v>
          </cell>
          <cell r="L985">
            <v>30</v>
          </cell>
          <cell r="M985" t="str">
            <v>Porcentual</v>
          </cell>
          <cell r="N985">
            <v>42006</v>
          </cell>
        </row>
        <row r="986">
          <cell r="G986">
            <v>10690</v>
          </cell>
          <cell r="H986" t="str">
            <v xml:space="preserve">Gestionar nuevos recursos que apoyen la labor misional de la entidad
</v>
          </cell>
          <cell r="I986">
            <v>0</v>
          </cell>
          <cell r="J986" t="str">
            <v xml:space="preserve">INFF: Incremento de Ingresos por fuentes de financiación
</v>
          </cell>
          <cell r="K986" t="str">
            <v xml:space="preserve">(Ingresos recaudados en el periodo / 500) * 100
</v>
          </cell>
          <cell r="L986">
            <v>100</v>
          </cell>
          <cell r="M986" t="str">
            <v>Porcentual</v>
          </cell>
          <cell r="N986">
            <v>42156</v>
          </cell>
        </row>
        <row r="987">
          <cell r="G987">
            <v>10690</v>
          </cell>
          <cell r="H987" t="str">
            <v xml:space="preserve">Gestionar nuevos recursos que apoyen la labor misional de la entidad
</v>
          </cell>
          <cell r="I987">
            <v>0</v>
          </cell>
          <cell r="J987" t="str">
            <v xml:space="preserve">INFF: Incremento de Ingresos por fuentes de financiación
</v>
          </cell>
          <cell r="K987" t="str">
            <v xml:space="preserve">(Ingresos recaudados en el periodo / 500) * 100
</v>
          </cell>
          <cell r="L987">
            <v>100</v>
          </cell>
          <cell r="M987" t="str">
            <v>Porcentual</v>
          </cell>
          <cell r="N987">
            <v>42156</v>
          </cell>
        </row>
        <row r="988">
          <cell r="G988">
            <v>10690</v>
          </cell>
          <cell r="H988" t="str">
            <v xml:space="preserve">Gestionar nuevos recursos que apoyen la labor misional de la entidad
</v>
          </cell>
          <cell r="I988">
            <v>0</v>
          </cell>
          <cell r="J988" t="str">
            <v xml:space="preserve">INFF: Incremento de Ingresos por fuentes de financiación
</v>
          </cell>
          <cell r="K988" t="str">
            <v xml:space="preserve">(Ingresos recaudados en el periodo / 500) * 100
</v>
          </cell>
          <cell r="L988">
            <v>100</v>
          </cell>
          <cell r="M988" t="str">
            <v>Porcentual</v>
          </cell>
          <cell r="N988">
            <v>42156</v>
          </cell>
        </row>
        <row r="989">
          <cell r="G989">
            <v>10685</v>
          </cell>
          <cell r="H989" t="str">
            <v xml:space="preserve">Actualizar los avalúos de los bienes para que estén vigentes para la  comercialización, ferias o subastas inmobiliarias
</v>
          </cell>
          <cell r="I989">
            <v>0</v>
          </cell>
          <cell r="J989" t="str">
            <v xml:space="preserve">Porcentaje de bienes vigentes con avalúo comercial
</v>
          </cell>
          <cell r="K989" t="str">
            <v xml:space="preserve">(Número de bienes con avalúo vigente / Total de bienes muebles e inmuebles ) *100
</v>
          </cell>
          <cell r="L989">
            <v>50</v>
          </cell>
          <cell r="M989" t="str">
            <v>Porcentual</v>
          </cell>
          <cell r="N989">
            <v>42156</v>
          </cell>
        </row>
        <row r="990">
          <cell r="G990">
            <v>10687</v>
          </cell>
          <cell r="H990" t="str">
            <v xml:space="preserve">Transferir bienes para la política de restitución de tierras
</v>
          </cell>
          <cell r="I990">
            <v>5</v>
          </cell>
          <cell r="J990" t="str">
            <v xml:space="preserve">BTURT: Bienes Transferidos a la Unidad de Restitución de Tierras
</v>
          </cell>
          <cell r="K990" t="str">
            <v xml:space="preserve">(Número de Bienes transferidos a la URT / Total de bienes por trasnferir)*100
</v>
          </cell>
          <cell r="L990">
            <v>100</v>
          </cell>
          <cell r="M990" t="str">
            <v>Porcentual</v>
          </cell>
          <cell r="N990">
            <v>42006</v>
          </cell>
        </row>
        <row r="991">
          <cell r="G991">
            <v>10690</v>
          </cell>
          <cell r="H991" t="str">
            <v xml:space="preserve">Gestionar nuevos recursos que apoyen la labor misional de la entidad
</v>
          </cell>
          <cell r="I991">
            <v>0</v>
          </cell>
          <cell r="J991" t="str">
            <v xml:space="preserve">INFF: Incremento de Ingresos por fuentes de financiación
</v>
          </cell>
          <cell r="K991" t="str">
            <v xml:space="preserve">(Ingresos recaudados en el periodo / 500) * 100
</v>
          </cell>
          <cell r="L991">
            <v>100</v>
          </cell>
          <cell r="M991" t="str">
            <v>Porcentual</v>
          </cell>
          <cell r="N991">
            <v>42156</v>
          </cell>
        </row>
        <row r="992">
          <cell r="G992">
            <v>10685</v>
          </cell>
          <cell r="H992" t="str">
            <v xml:space="preserve">Actualizar los avalúos de los bienes para que estén vigentes para la  comercialización, ferias o subastas inmobiliarias
</v>
          </cell>
          <cell r="I992">
            <v>0</v>
          </cell>
          <cell r="J992" t="str">
            <v xml:space="preserve">Porcentaje de bienes vigentes con avalúo comercial
</v>
          </cell>
          <cell r="K992" t="str">
            <v xml:space="preserve">(Número de bienes con avalúo vigente / Total de bienes muebles e inmuebles ) *100
</v>
          </cell>
          <cell r="L992">
            <v>50</v>
          </cell>
          <cell r="M992" t="str">
            <v>Porcentual</v>
          </cell>
          <cell r="N992">
            <v>42156</v>
          </cell>
        </row>
        <row r="993">
          <cell r="G993">
            <v>10687</v>
          </cell>
          <cell r="H993" t="str">
            <v xml:space="preserve">Transferir bienes para la política de restitución de tierras
</v>
          </cell>
          <cell r="I993">
            <v>5</v>
          </cell>
          <cell r="J993" t="str">
            <v xml:space="preserve">BTURT: Bienes Transferidos a la Unidad de Restitución de Tierras
</v>
          </cell>
          <cell r="K993" t="str">
            <v xml:space="preserve">(Número de Bienes transferidos a la URT / Total de bienes por trasnferir)*100
</v>
          </cell>
          <cell r="L993">
            <v>100</v>
          </cell>
          <cell r="M993" t="str">
            <v>Porcentual</v>
          </cell>
          <cell r="N993">
            <v>42006</v>
          </cell>
        </row>
        <row r="994">
          <cell r="G994">
            <v>10685</v>
          </cell>
          <cell r="H994" t="str">
            <v xml:space="preserve">Actualizar los avalúos de los bienes para que estén vigentes para la  comercialización, ferias o subastas inmobiliarias
</v>
          </cell>
          <cell r="I994">
            <v>0</v>
          </cell>
          <cell r="J994" t="str">
            <v xml:space="preserve">Porcentaje de bienes vigentes con avalúo comercial
</v>
          </cell>
          <cell r="K994" t="str">
            <v xml:space="preserve">(Número de bienes con avalúo vigente / Total de bienes muebles e inmuebles ) *100
</v>
          </cell>
          <cell r="L994">
            <v>50</v>
          </cell>
          <cell r="M994" t="str">
            <v>Porcentual</v>
          </cell>
          <cell r="N994">
            <v>42156</v>
          </cell>
        </row>
        <row r="995">
          <cell r="G995">
            <v>10687</v>
          </cell>
          <cell r="H995" t="str">
            <v xml:space="preserve">Transferir bienes para la política de restitución de tierras
</v>
          </cell>
          <cell r="I995">
            <v>5</v>
          </cell>
          <cell r="J995" t="str">
            <v xml:space="preserve">BTURT: Bienes Transferidos a la Unidad de Restitución de Tierras
</v>
          </cell>
          <cell r="K995" t="str">
            <v xml:space="preserve">(Número de Bienes transferidos a la URT / Total de bienes por trasnferir)*100
</v>
          </cell>
          <cell r="L995">
            <v>100</v>
          </cell>
          <cell r="M995" t="str">
            <v>Porcentual</v>
          </cell>
          <cell r="N995">
            <v>42006</v>
          </cell>
        </row>
        <row r="996">
          <cell r="G996">
            <v>10685</v>
          </cell>
          <cell r="H996" t="str">
            <v xml:space="preserve">Actualizar los avalúos de los bienes para que estén vigentes para la  comercialización, ferias o subastas inmobiliarias
</v>
          </cell>
          <cell r="I996">
            <v>0</v>
          </cell>
          <cell r="J996" t="str">
            <v xml:space="preserve">Porcentaje de bienes vigentes con avalúo comercial
</v>
          </cell>
          <cell r="K996" t="str">
            <v xml:space="preserve">(Número de bienes con avalúo vigente / Total de bienes muebles e inmuebles ) *100
</v>
          </cell>
          <cell r="L996">
            <v>50</v>
          </cell>
          <cell r="M996" t="str">
            <v>Porcentual</v>
          </cell>
          <cell r="N996">
            <v>42156</v>
          </cell>
        </row>
        <row r="997">
          <cell r="G997">
            <v>10687</v>
          </cell>
          <cell r="H997" t="str">
            <v xml:space="preserve">Transferir bienes para la política de restitución de tierras
</v>
          </cell>
          <cell r="I997">
            <v>5</v>
          </cell>
          <cell r="J997" t="str">
            <v xml:space="preserve">BTURT: Bienes Transferidos a la Unidad de Restitución de Tierras
</v>
          </cell>
          <cell r="K997" t="str">
            <v xml:space="preserve">(Número de Bienes transferidos a la URT / Total de bienes por trasnferir)*100
</v>
          </cell>
          <cell r="L997">
            <v>100</v>
          </cell>
          <cell r="M997" t="str">
            <v>Porcentual</v>
          </cell>
          <cell r="N997">
            <v>42006</v>
          </cell>
        </row>
        <row r="998">
          <cell r="G998">
            <v>10688</v>
          </cell>
          <cell r="H998" t="str">
            <v xml:space="preserve">Reparar con bienes revestidos de vocación social reparadora a Sujetos de Reparación Colectiva
</v>
          </cell>
          <cell r="I998">
            <v>5</v>
          </cell>
          <cell r="J998" t="str">
            <v xml:space="preserve">BCVR: Bienes con vocación social reparadora, destinados a, sujetos de Reparación Colectiva
</v>
          </cell>
          <cell r="K998" t="str">
            <v xml:space="preserve">Númeto de bienes entregados a sujetos de reparación colectiva
</v>
          </cell>
          <cell r="L998">
            <v>5</v>
          </cell>
          <cell r="M998" t="str">
            <v>Porcentual</v>
          </cell>
          <cell r="N998">
            <v>42006</v>
          </cell>
        </row>
        <row r="999">
          <cell r="G999">
            <v>10691</v>
          </cell>
          <cell r="H999" t="str">
            <v xml:space="preserve">Indemnizar a víctimas reconocidas en sentencias de Justicia y Paz
</v>
          </cell>
          <cell r="I999">
            <v>25</v>
          </cell>
          <cell r="J999" t="str">
            <v xml:space="preserve">VIJP: Victimas indemnizadas por sentencias de Justicia y Paz
</v>
          </cell>
          <cell r="K999" t="str">
            <v>Número de victimas reconocidas en sentencias de justicia y Paz debidamente ejecutoriadas incluidas en resolución de pago</v>
          </cell>
          <cell r="L999">
            <v>3000</v>
          </cell>
          <cell r="M999" t="str">
            <v>Número</v>
          </cell>
          <cell r="N999">
            <v>42006</v>
          </cell>
        </row>
        <row r="1000">
          <cell r="G1000">
            <v>10692</v>
          </cell>
          <cell r="H1000" t="str">
            <v xml:space="preserve">Implementar programas y acciones de inversión adecuada a los recursos entregados a las victimas reconocidas en sentencias de Justicia y Paz y otras víctimas del conflicto
</v>
          </cell>
          <cell r="I1000">
            <v>0</v>
          </cell>
          <cell r="J1000" t="str">
            <v xml:space="preserve">NVAPI: Víctimas reconocidas en sentencias de Justicia y Paz que acceden a los programas de inversión adecuada de los recursos
</v>
          </cell>
          <cell r="K1000" t="str">
            <v xml:space="preserve">Número de víctimas de justicia y paz y otras víctimas del conflicto que acceden a las acciones de apoyo del programa de acompañamiento para la adecuada inversión de los recursos de la indemnización.
</v>
          </cell>
          <cell r="L1000">
            <v>500</v>
          </cell>
          <cell r="M1000" t="str">
            <v>Número</v>
          </cell>
          <cell r="N1000">
            <v>42006</v>
          </cell>
        </row>
        <row r="1001">
          <cell r="G1001">
            <v>10692</v>
          </cell>
          <cell r="H1001" t="str">
            <v xml:space="preserve">Implementar programas y acciones de inversión adecuada a los recursos entregados a las victimas reconocidas en sentencias de Justicia y Paz y otras víctimas del conflicto
</v>
          </cell>
          <cell r="I1001">
            <v>0</v>
          </cell>
          <cell r="J1001" t="str">
            <v xml:space="preserve">NVAPI: Víctimas reconocidas en sentencias de Justicia y Paz que acceden a los programas de inversión adecuada de los recursos
</v>
          </cell>
          <cell r="K1001" t="str">
            <v xml:space="preserve">Número de víctimas de justicia y paz y otras víctimas del conflicto que acceden a las acciones de apoyo del programa de acompañamiento para la adecuada inversión de los recursos de la indemnización.
</v>
          </cell>
          <cell r="L1001">
            <v>500</v>
          </cell>
          <cell r="M1001" t="str">
            <v>Número</v>
          </cell>
          <cell r="N1001">
            <v>42006</v>
          </cell>
        </row>
        <row r="1002">
          <cell r="G1002">
            <v>10691</v>
          </cell>
          <cell r="H1002" t="str">
            <v xml:space="preserve">Indemnizar a víctimas reconocidas en sentencias de Justicia y Paz
</v>
          </cell>
          <cell r="I1002">
            <v>25</v>
          </cell>
          <cell r="J1002" t="str">
            <v xml:space="preserve">VIJP: Victimas indemnizadas por sentencias de Justicia y Paz
</v>
          </cell>
          <cell r="K1002" t="str">
            <v>Número de victimas reconocidas en sentencias de justicia y Paz debidamente ejecutoriadas incluidas en resolución de pago</v>
          </cell>
          <cell r="L1002">
            <v>3000</v>
          </cell>
          <cell r="M1002" t="str">
            <v>Número</v>
          </cell>
          <cell r="N1002">
            <v>42006</v>
          </cell>
        </row>
        <row r="1003">
          <cell r="G1003">
            <v>10688</v>
          </cell>
          <cell r="H1003" t="str">
            <v xml:space="preserve">Reparar con bienes revestidos de vocación social reparadora a Sujetos de Reparación Colectiva
</v>
          </cell>
          <cell r="I1003">
            <v>5</v>
          </cell>
          <cell r="J1003" t="str">
            <v xml:space="preserve">BCVR: Bienes con vocación social reparadora, destinados a, sujetos de Reparación Colectiva
</v>
          </cell>
          <cell r="K1003" t="str">
            <v xml:space="preserve">Númeto de bienes entregados a sujetos de reparación colectiva
</v>
          </cell>
          <cell r="L1003">
            <v>5</v>
          </cell>
          <cell r="M1003" t="str">
            <v>Porcentual</v>
          </cell>
          <cell r="N1003">
            <v>42006</v>
          </cell>
        </row>
        <row r="1004">
          <cell r="G1004">
            <v>10688</v>
          </cell>
          <cell r="H1004" t="str">
            <v xml:space="preserve">Reparar con bienes revestidos de vocación social reparadora a Sujetos de Reparación Colectiva
</v>
          </cell>
          <cell r="I1004">
            <v>5</v>
          </cell>
          <cell r="J1004" t="str">
            <v xml:space="preserve">BCVR: Bienes con vocación social reparadora, destinados a, sujetos de Reparación Colectiva
</v>
          </cell>
          <cell r="K1004" t="str">
            <v xml:space="preserve">Númeto de bienes entregados a sujetos de reparación colectiva
</v>
          </cell>
          <cell r="L1004">
            <v>5</v>
          </cell>
          <cell r="M1004" t="str">
            <v>Porcentual</v>
          </cell>
          <cell r="N1004">
            <v>42006</v>
          </cell>
        </row>
        <row r="1005">
          <cell r="G1005">
            <v>10691</v>
          </cell>
          <cell r="H1005" t="str">
            <v xml:space="preserve">Indemnizar a víctimas reconocidas en sentencias de Justicia y Paz
</v>
          </cell>
          <cell r="I1005">
            <v>25</v>
          </cell>
          <cell r="J1005" t="str">
            <v xml:space="preserve">VIJP: Victimas indemnizadas por sentencias de Justicia y Paz
</v>
          </cell>
          <cell r="K1005" t="str">
            <v>Número de victimas reconocidas en sentencias de justicia y Paz debidamente ejecutoriadas incluidas en resolución de pago</v>
          </cell>
          <cell r="L1005">
            <v>3000</v>
          </cell>
          <cell r="M1005" t="str">
            <v>Número</v>
          </cell>
          <cell r="N1005">
            <v>42006</v>
          </cell>
        </row>
        <row r="1006">
          <cell r="G1006">
            <v>10692</v>
          </cell>
          <cell r="H1006" t="str">
            <v xml:space="preserve">Implementar programas y acciones de inversión adecuada a los recursos entregados a las victimas reconocidas en sentencias de Justicia y Paz y otras víctimas del conflicto
</v>
          </cell>
          <cell r="I1006">
            <v>0</v>
          </cell>
          <cell r="J1006" t="str">
            <v xml:space="preserve">NVAPI: Víctimas reconocidas en sentencias de Justicia y Paz que acceden a los programas de inversión adecuada de los recursos
</v>
          </cell>
          <cell r="K1006" t="str">
            <v xml:space="preserve">Número de víctimas de justicia y paz y otras víctimas del conflicto que acceden a las acciones de apoyo del programa de acompañamiento para la adecuada inversión de los recursos de la indemnización.
</v>
          </cell>
          <cell r="L1006">
            <v>500</v>
          </cell>
          <cell r="M1006" t="str">
            <v>Número</v>
          </cell>
          <cell r="N1006">
            <v>42006</v>
          </cell>
        </row>
        <row r="1007">
          <cell r="G1007">
            <v>10688</v>
          </cell>
          <cell r="H1007" t="str">
            <v xml:space="preserve">Reparar con bienes revestidos de vocación social reparadora a Sujetos de Reparación Colectiva
</v>
          </cell>
          <cell r="I1007">
            <v>5</v>
          </cell>
          <cell r="J1007" t="str">
            <v xml:space="preserve">BCVR: Bienes con vocación social reparadora, destinados a, sujetos de Reparación Colectiva
</v>
          </cell>
          <cell r="K1007" t="str">
            <v xml:space="preserve">Númeto de bienes entregados a sujetos de reparación colectiva
</v>
          </cell>
          <cell r="L1007">
            <v>5</v>
          </cell>
          <cell r="M1007" t="str">
            <v>Porcentual</v>
          </cell>
          <cell r="N1007">
            <v>42006</v>
          </cell>
        </row>
        <row r="1008">
          <cell r="G1008">
            <v>10691</v>
          </cell>
          <cell r="H1008" t="str">
            <v xml:space="preserve">Indemnizar a víctimas reconocidas en sentencias de Justicia y Paz
</v>
          </cell>
          <cell r="I1008">
            <v>25</v>
          </cell>
          <cell r="J1008" t="str">
            <v xml:space="preserve">VIJP: Victimas indemnizadas por sentencias de Justicia y Paz
</v>
          </cell>
          <cell r="K1008" t="str">
            <v>Número de victimas reconocidas en sentencias de justicia y Paz debidamente ejecutoriadas incluidas en resolución de pago</v>
          </cell>
          <cell r="L1008">
            <v>3000</v>
          </cell>
          <cell r="M1008" t="str">
            <v>Número</v>
          </cell>
          <cell r="N1008">
            <v>42006</v>
          </cell>
        </row>
        <row r="1009">
          <cell r="G1009">
            <v>10692</v>
          </cell>
          <cell r="H1009" t="str">
            <v xml:space="preserve">Implementar programas y acciones de inversión adecuada a los recursos entregados a las victimas reconocidas en sentencias de Justicia y Paz y otras víctimas del conflicto
</v>
          </cell>
          <cell r="I1009">
            <v>0</v>
          </cell>
          <cell r="J1009" t="str">
            <v xml:space="preserve">NVAPI: Víctimas reconocidas en sentencias de Justicia y Paz que acceden a los programas de inversión adecuada de los recursos
</v>
          </cell>
          <cell r="K1009" t="str">
            <v xml:space="preserve">Número de víctimas de justicia y paz y otras víctimas del conflicto que acceden a las acciones de apoyo del programa de acompañamiento para la adecuada inversión de los recursos de la indemnización.
</v>
          </cell>
          <cell r="L1009">
            <v>500</v>
          </cell>
          <cell r="M1009" t="str">
            <v>Número</v>
          </cell>
          <cell r="N1009">
            <v>42006</v>
          </cell>
        </row>
        <row r="1010">
          <cell r="G1010">
            <v>10728</v>
          </cell>
          <cell r="H1010" t="str">
            <v xml:space="preserve">Formular PAARI a mujeres víctimas de violencia sexual y acompañarlas en su plan de Reparación Integral
</v>
          </cell>
          <cell r="I1010">
            <v>3</v>
          </cell>
          <cell r="J1010" t="str">
            <v xml:space="preserve">Mujeres víctimas de violencia sexual acompañadas en su plan de reparación individual
</v>
          </cell>
          <cell r="K1010" t="str">
            <v xml:space="preserve">Número de Mujeres víctimas de violencia sexual acompañadas en su plan de reparación individual
</v>
          </cell>
          <cell r="L1010">
            <v>500</v>
          </cell>
          <cell r="M1010" t="str">
            <v>Número</v>
          </cell>
          <cell r="N1010">
            <v>42065</v>
          </cell>
        </row>
        <row r="1011">
          <cell r="G1011">
            <v>10707</v>
          </cell>
          <cell r="H1011" t="str">
            <v xml:space="preserve">Acompañar a las víctimas beneficiarias del Fondo de Reparación para el acceso, permanencia y graduación en la educación superior
</v>
          </cell>
          <cell r="I1011">
            <v>3</v>
          </cell>
          <cell r="J1011" t="str">
            <v xml:space="preserve">Víctimas beneficiarias  del Fondo de Reparación para el acceso graduación y permanencia en la educación superior, acompañadas
</v>
          </cell>
          <cell r="K1011" t="str">
            <v xml:space="preserve">Número de víctimas acompañadas en la estrategia del Fondo de Reparación para el acceso graduación y permanencia en la educación superior
</v>
          </cell>
          <cell r="L1011">
            <v>2000</v>
          </cell>
          <cell r="M1011" t="str">
            <v>Número</v>
          </cell>
          <cell r="N1011">
            <v>42037</v>
          </cell>
        </row>
        <row r="1012">
          <cell r="G1012">
            <v>10708</v>
          </cell>
          <cell r="H1012" t="str">
            <v xml:space="preserve">Realizar ferias de servicio para orientar a las víctimas en la inversión adecuada de los recursos a título de indemnización
</v>
          </cell>
          <cell r="I1012">
            <v>3</v>
          </cell>
          <cell r="J1012" t="str">
            <v xml:space="preserve">Ferias de servicio para orientar a las víctimas en la inversión adecuada de los recursos a título de indemnización
</v>
          </cell>
          <cell r="K1012" t="str">
            <v xml:space="preserve">Número de ferias de servicio para orientar a las víctimas en la inversión adecuada de los recursos
</v>
          </cell>
          <cell r="L1012">
            <v>90</v>
          </cell>
          <cell r="M1012" t="str">
            <v>Número</v>
          </cell>
          <cell r="N1012">
            <v>42095</v>
          </cell>
        </row>
        <row r="1013">
          <cell r="G1013">
            <v>10709</v>
          </cell>
          <cell r="H1013" t="str">
            <v xml:space="preserve">Asesorar de forma específica a las víctimas en las líneas de inversión de preferencia
</v>
          </cell>
          <cell r="I1013">
            <v>3</v>
          </cell>
          <cell r="J1013" t="str">
            <v xml:space="preserve">Víctimas asesoradas en las líneas de inversión de preferencia
</v>
          </cell>
          <cell r="K1013" t="str">
            <v xml:space="preserve">Número de víctimas en las líneas de inversión de preferencia asesoradas
</v>
          </cell>
          <cell r="L1013">
            <v>6000</v>
          </cell>
          <cell r="M1013" t="str">
            <v>Número</v>
          </cell>
          <cell r="N1013">
            <v>42278</v>
          </cell>
        </row>
        <row r="1014">
          <cell r="G1014">
            <v>10729</v>
          </cell>
          <cell r="H1014" t="str">
            <v xml:space="preserve">Medir el avance de las victimas de desplazamiento forzado  en cuanto a la superación de situación de vulnerabilidad SSV
</v>
          </cell>
          <cell r="I1014">
            <v>1</v>
          </cell>
          <cell r="J1014" t="str">
            <v xml:space="preserve">Víctimas de desplazamiento que han superado la situación de vulnerabilidad
</v>
          </cell>
          <cell r="K1014" t="str">
            <v xml:space="preserve">Número de víctimas de desplazamiento que han superado la situación de vulnerabilidad
</v>
          </cell>
          <cell r="L1014">
            <v>30000</v>
          </cell>
          <cell r="M1014" t="str">
            <v>Número</v>
          </cell>
          <cell r="N1014">
            <v>42278</v>
          </cell>
        </row>
        <row r="1015">
          <cell r="G1015">
            <v>10738</v>
          </cell>
          <cell r="H1015" t="str">
            <v xml:space="preserve">Acompañar la entrega de restos o cuerpos de las víctimas de homicidio y desaparición forzada que adelante la Fiscalía General de la Nación
</v>
          </cell>
          <cell r="I1015">
            <v>5</v>
          </cell>
          <cell r="J1015" t="str">
            <v xml:space="preserve">Procesos acompañados de entrega de restos o cuerpos
</v>
          </cell>
          <cell r="K1015" t="str">
            <v xml:space="preserve">Número de procesos acompañados para entrega de restos o cuerpos
</v>
          </cell>
          <cell r="L1015">
            <v>500</v>
          </cell>
          <cell r="M1015" t="str">
            <v>Número</v>
          </cell>
          <cell r="N1015">
            <v>42037</v>
          </cell>
        </row>
        <row r="1016">
          <cell r="G1016">
            <v>10758</v>
          </cell>
          <cell r="H1016" t="str">
            <v xml:space="preserve">Otorgar la medida de indemnización administrativa a Niños Niñas y Adolescentes NNA que cumplen la mayoría de edad
</v>
          </cell>
          <cell r="I1016">
            <v>3</v>
          </cell>
          <cell r="J1016" t="str">
            <v xml:space="preserve">Imdemnizar a NNA que cumplen la mayoría de edad
</v>
          </cell>
          <cell r="K1016" t="str">
            <v xml:space="preserve">(Niños niñas y Acolescentes indemnizadas que al cumplir la mayoría de edad siguen en el programa de acompañamiento / NNA con mayoría de edad en el programa de acompañamiento) *100
</v>
          </cell>
          <cell r="L1016">
            <v>100</v>
          </cell>
          <cell r="M1016" t="str">
            <v>Porcentual</v>
          </cell>
          <cell r="N1016">
            <v>42065</v>
          </cell>
        </row>
        <row r="1017">
          <cell r="G1017">
            <v>10850</v>
          </cell>
          <cell r="H1017" t="str">
            <v xml:space="preserve">Realizar procesos de socialización dirigidos a víctimas,  funcionarios, colaboradores y/o sociedad que promueban los derechos de las víctimas
</v>
          </cell>
          <cell r="I1017">
            <v>50</v>
          </cell>
          <cell r="J1017" t="str">
            <v xml:space="preserve">Procesos de formación realizados para promover los derechos de las victimas
</v>
          </cell>
          <cell r="K1017" t="str">
            <v xml:space="preserve">Número de procesos de formación realizados para promover los derechos de las victimas
</v>
          </cell>
          <cell r="L1017">
            <v>100</v>
          </cell>
          <cell r="M1017" t="str">
            <v>Número</v>
          </cell>
          <cell r="N1017">
            <v>42037</v>
          </cell>
        </row>
        <row r="1018">
          <cell r="G1018">
            <v>10883</v>
          </cell>
          <cell r="H1018" t="str">
            <v xml:space="preserve">Realizar acciones académicas de pedagogía social demandadas por escuelas colegios y universidades
</v>
          </cell>
          <cell r="I1018">
            <v>100</v>
          </cell>
          <cell r="J1018" t="str">
            <v xml:space="preserve">Acciones académicas de pedagogía social realizadas en escuelas, colegios y universidades
</v>
          </cell>
          <cell r="K1018" t="str">
            <v xml:space="preserve">Número de acciones académicas realizadas en escuelas, colegios y universidades
</v>
          </cell>
          <cell r="L1018">
            <v>12</v>
          </cell>
          <cell r="M1018" t="str">
            <v>Número</v>
          </cell>
          <cell r="N1018">
            <v>42031</v>
          </cell>
        </row>
        <row r="1019">
          <cell r="G1019">
            <v>10885</v>
          </cell>
          <cell r="H1019" t="str">
            <v xml:space="preserve">Vincular a las victimas en procesos de reconstrucción del tejido social de otras víctimas a través de la estrategia del voluntariado nacional
</v>
          </cell>
          <cell r="I1019">
            <v>70</v>
          </cell>
          <cell r="J1019" t="str">
            <v xml:space="preserve">Pilotos territoriales desarrollados para el voluntariado de víctimas
</v>
          </cell>
          <cell r="K1019" t="str">
            <v xml:space="preserve">Número de pilotos desarrollados
</v>
          </cell>
          <cell r="L1019">
            <v>5</v>
          </cell>
          <cell r="M1019" t="str">
            <v>Número</v>
          </cell>
          <cell r="N1019">
            <v>42037</v>
          </cell>
        </row>
        <row r="1020">
          <cell r="G1020">
            <v>10707</v>
          </cell>
          <cell r="H1020" t="str">
            <v xml:space="preserve">Acompañar a las víctimas beneficiarias del Fondo de Reparación para el acceso, permanencia y graduación en la educación superior
</v>
          </cell>
          <cell r="I1020">
            <v>3</v>
          </cell>
          <cell r="J1020" t="str">
            <v xml:space="preserve">Víctimas beneficiarias  del Fondo de Reparación para el acceso graduación y permanencia en la educación superior, acompañadas
</v>
          </cell>
          <cell r="K1020" t="str">
            <v xml:space="preserve">Número de víctimas acompañadas en la estrategia del Fondo de Reparación para el acceso graduación y permanencia en la educación superior
</v>
          </cell>
          <cell r="L1020">
            <v>2000</v>
          </cell>
          <cell r="M1020" t="str">
            <v>Número</v>
          </cell>
          <cell r="N1020">
            <v>42037</v>
          </cell>
        </row>
        <row r="1021">
          <cell r="G1021">
            <v>10708</v>
          </cell>
          <cell r="H1021" t="str">
            <v xml:space="preserve">Realizar ferias de servicio para orientar a las víctimas en la inversión adecuada de los recursos a título de indemnización
</v>
          </cell>
          <cell r="I1021">
            <v>3</v>
          </cell>
          <cell r="J1021" t="str">
            <v xml:space="preserve">Ferias de servicio para orientar a las víctimas en la inversión adecuada de los recursos a título de indemnización
</v>
          </cell>
          <cell r="K1021" t="str">
            <v xml:space="preserve">Número de ferias de servicio para orientar a las víctimas en la inversión adecuada de los recursos
</v>
          </cell>
          <cell r="L1021">
            <v>90</v>
          </cell>
          <cell r="M1021" t="str">
            <v>Número</v>
          </cell>
          <cell r="N1021">
            <v>42095</v>
          </cell>
        </row>
        <row r="1022">
          <cell r="G1022">
            <v>10709</v>
          </cell>
          <cell r="H1022" t="str">
            <v xml:space="preserve">Asesorar de forma específica a las víctimas en las líneas de inversión de preferencia
</v>
          </cell>
          <cell r="I1022">
            <v>3</v>
          </cell>
          <cell r="J1022" t="str">
            <v xml:space="preserve">Víctimas asesoradas en las líneas de inversión de preferencia
</v>
          </cell>
          <cell r="K1022" t="str">
            <v xml:space="preserve">Número de víctimas en las líneas de inversión de preferencia asesoradas
</v>
          </cell>
          <cell r="L1022">
            <v>6000</v>
          </cell>
          <cell r="M1022" t="str">
            <v>Número</v>
          </cell>
          <cell r="N1022">
            <v>42278</v>
          </cell>
        </row>
        <row r="1023">
          <cell r="G1023">
            <v>10728</v>
          </cell>
          <cell r="H1023" t="str">
            <v xml:space="preserve">Formular PAARI a mujeres víctimas de violencia sexual y acompañarlas en su plan de Reparación Integral
</v>
          </cell>
          <cell r="I1023">
            <v>3</v>
          </cell>
          <cell r="J1023" t="str">
            <v xml:space="preserve">Mujeres víctimas de violencia sexual acompañadas en su plan de reparación individual
</v>
          </cell>
          <cell r="K1023" t="str">
            <v xml:space="preserve">Número de Mujeres víctimas de violencia sexual acompañadas en su plan de reparación individual
</v>
          </cell>
          <cell r="L1023">
            <v>500</v>
          </cell>
          <cell r="M1023" t="str">
            <v>Número</v>
          </cell>
          <cell r="N1023">
            <v>42065</v>
          </cell>
        </row>
        <row r="1024">
          <cell r="G1024">
            <v>10729</v>
          </cell>
          <cell r="H1024" t="str">
            <v xml:space="preserve">Medir el avance de las victimas de desplazamiento forzado  en cuanto a la superación de situación de vulnerabilidad SSV
</v>
          </cell>
          <cell r="I1024">
            <v>1</v>
          </cell>
          <cell r="J1024" t="str">
            <v xml:space="preserve">Víctimas de desplazamiento que han superado la situación de vulnerabilidad
</v>
          </cell>
          <cell r="K1024" t="str">
            <v xml:space="preserve">Número de víctimas de desplazamiento que han superado la situación de vulnerabilidad
</v>
          </cell>
          <cell r="L1024">
            <v>30000</v>
          </cell>
          <cell r="M1024" t="str">
            <v>Número</v>
          </cell>
          <cell r="N1024">
            <v>42278</v>
          </cell>
        </row>
        <row r="1025">
          <cell r="G1025">
            <v>10738</v>
          </cell>
          <cell r="H1025" t="str">
            <v xml:space="preserve">Acompañar la entrega de restos o cuerpos de las víctimas de homicidio y desaparición forzada que adelante la Fiscalía General de la Nación
</v>
          </cell>
          <cell r="I1025">
            <v>5</v>
          </cell>
          <cell r="J1025" t="str">
            <v xml:space="preserve">Procesos acompañados de entrega de restos o cuerpos
</v>
          </cell>
          <cell r="K1025" t="str">
            <v xml:space="preserve">Número de procesos acompañados para entrega de restos o cuerpos
</v>
          </cell>
          <cell r="L1025">
            <v>500</v>
          </cell>
          <cell r="M1025" t="str">
            <v>Número</v>
          </cell>
          <cell r="N1025">
            <v>42037</v>
          </cell>
        </row>
        <row r="1026">
          <cell r="G1026">
            <v>10758</v>
          </cell>
          <cell r="H1026" t="str">
            <v xml:space="preserve">Otorgar la medida de indemnización administrativa a Niños Niñas y Adolescentes NNA que cumplen la mayoría de edad
</v>
          </cell>
          <cell r="I1026">
            <v>3</v>
          </cell>
          <cell r="J1026" t="str">
            <v xml:space="preserve">Imdemnizar a NNA que cumplen la mayoría de edad
</v>
          </cell>
          <cell r="K1026" t="str">
            <v xml:space="preserve">(Niños niñas y Acolescentes indemnizadas que al cumplir la mayoría de edad siguen en el programa de acompañamiento / NNA con mayoría de edad en el programa de acompañamiento) *100
</v>
          </cell>
          <cell r="L1026">
            <v>100</v>
          </cell>
          <cell r="M1026" t="str">
            <v>Porcentual</v>
          </cell>
          <cell r="N1026">
            <v>42065</v>
          </cell>
        </row>
        <row r="1027">
          <cell r="G1027">
            <v>10850</v>
          </cell>
          <cell r="H1027" t="str">
            <v xml:space="preserve">Realizar procesos de socialización dirigidos a víctimas,  funcionarios, colaboradores y/o sociedad que promueban los derechos de las víctimas
</v>
          </cell>
          <cell r="I1027">
            <v>50</v>
          </cell>
          <cell r="J1027" t="str">
            <v xml:space="preserve">Procesos de formación realizados para promover los derechos de las victimas
</v>
          </cell>
          <cell r="K1027" t="str">
            <v xml:space="preserve">Número de procesos de formación realizados para promover los derechos de las victimas
</v>
          </cell>
          <cell r="L1027">
            <v>100</v>
          </cell>
          <cell r="M1027" t="str">
            <v>Número</v>
          </cell>
          <cell r="N1027">
            <v>42037</v>
          </cell>
        </row>
        <row r="1028">
          <cell r="G1028">
            <v>10883</v>
          </cell>
          <cell r="H1028" t="str">
            <v xml:space="preserve">Realizar acciones académicas de pedagogía social demandadas por escuelas colegios y universidades
</v>
          </cell>
          <cell r="I1028">
            <v>100</v>
          </cell>
          <cell r="J1028" t="str">
            <v xml:space="preserve">Acciones académicas de pedagogía social realizadas en escuelas, colegios y universidades
</v>
          </cell>
          <cell r="K1028" t="str">
            <v xml:space="preserve">Número de acciones académicas realizadas en escuelas, colegios y universidades
</v>
          </cell>
          <cell r="L1028">
            <v>12</v>
          </cell>
          <cell r="M1028" t="str">
            <v>Número</v>
          </cell>
          <cell r="N1028">
            <v>42031</v>
          </cell>
        </row>
        <row r="1029">
          <cell r="G1029">
            <v>10885</v>
          </cell>
          <cell r="H1029" t="str">
            <v xml:space="preserve">Vincular a las victimas en procesos de reconstrucción del tejido social de otras víctimas a través de la estrategia del voluntariado nacional
</v>
          </cell>
          <cell r="I1029">
            <v>70</v>
          </cell>
          <cell r="J1029" t="str">
            <v xml:space="preserve">Pilotos territoriales desarrollados para el voluntariado de víctimas
</v>
          </cell>
          <cell r="K1029" t="str">
            <v xml:space="preserve">Número de pilotos desarrollados
</v>
          </cell>
          <cell r="L1029">
            <v>5</v>
          </cell>
          <cell r="M1029" t="str">
            <v>Número</v>
          </cell>
          <cell r="N1029">
            <v>42037</v>
          </cell>
        </row>
        <row r="1030">
          <cell r="G1030">
            <v>10883</v>
          </cell>
          <cell r="H1030" t="str">
            <v xml:space="preserve">Realizar acciones académicas de pedagogía social demandadas por escuelas colegios y universidades
</v>
          </cell>
          <cell r="I1030">
            <v>100</v>
          </cell>
          <cell r="J1030" t="str">
            <v xml:space="preserve">Acciones académicas de pedagogía social realizadas en escuelas, colegios y universidades
</v>
          </cell>
          <cell r="K1030" t="str">
            <v xml:space="preserve">Número de acciones académicas realizadas en escuelas, colegios y universidades
</v>
          </cell>
          <cell r="L1030">
            <v>12</v>
          </cell>
          <cell r="M1030" t="str">
            <v>Número</v>
          </cell>
          <cell r="N1030">
            <v>42031</v>
          </cell>
        </row>
        <row r="1031">
          <cell r="G1031">
            <v>10885</v>
          </cell>
          <cell r="H1031" t="str">
            <v xml:space="preserve">Vincular a las victimas en procesos de reconstrucción del tejido social de otras víctimas a través de la estrategia del voluntariado nacional
</v>
          </cell>
          <cell r="I1031">
            <v>70</v>
          </cell>
          <cell r="J1031" t="str">
            <v xml:space="preserve">Pilotos territoriales desarrollados para el voluntariado de víctimas
</v>
          </cell>
          <cell r="K1031" t="str">
            <v xml:space="preserve">Número de pilotos desarrollados
</v>
          </cell>
          <cell r="L1031">
            <v>5</v>
          </cell>
          <cell r="M1031" t="str">
            <v>Número</v>
          </cell>
          <cell r="N1031">
            <v>42037</v>
          </cell>
        </row>
        <row r="1032">
          <cell r="G1032">
            <v>10707</v>
          </cell>
          <cell r="H1032" t="str">
            <v xml:space="preserve">Acompañar a las víctimas beneficiarias del Fondo de Reparación para el acceso, permanencia y graduación en la educación superior
</v>
          </cell>
          <cell r="I1032">
            <v>3</v>
          </cell>
          <cell r="J1032" t="str">
            <v xml:space="preserve">Víctimas beneficiarias  del Fondo de Reparación para el acceso graduación y permanencia en la educación superior, acompañadas
</v>
          </cell>
          <cell r="K1032" t="str">
            <v xml:space="preserve">Número de víctimas acompañadas en la estrategia del Fondo de Reparación para el acceso graduación y permanencia en la educación superior
</v>
          </cell>
          <cell r="L1032">
            <v>2000</v>
          </cell>
          <cell r="M1032" t="str">
            <v>Número</v>
          </cell>
          <cell r="N1032">
            <v>42037</v>
          </cell>
        </row>
        <row r="1033">
          <cell r="G1033">
            <v>10738</v>
          </cell>
          <cell r="H1033" t="str">
            <v xml:space="preserve">Acompañar la entrega de restos o cuerpos de las víctimas de homicidio y desaparición forzada que adelante la Fiscalía General de la Nación
</v>
          </cell>
          <cell r="I1033">
            <v>5</v>
          </cell>
          <cell r="J1033" t="str">
            <v xml:space="preserve">Procesos acompañados de entrega de restos o cuerpos
</v>
          </cell>
          <cell r="K1033" t="str">
            <v xml:space="preserve">Número de procesos acompañados para entrega de restos o cuerpos
</v>
          </cell>
          <cell r="L1033">
            <v>500</v>
          </cell>
          <cell r="M1033" t="str">
            <v>Número</v>
          </cell>
          <cell r="N1033">
            <v>42037</v>
          </cell>
        </row>
        <row r="1034">
          <cell r="G1034">
            <v>10850</v>
          </cell>
          <cell r="H1034" t="str">
            <v xml:space="preserve">Realizar procesos de socialización dirigidos a víctimas,  funcionarios, colaboradores y/o sociedad que promueban los derechos de las víctimas
</v>
          </cell>
          <cell r="I1034">
            <v>50</v>
          </cell>
          <cell r="J1034" t="str">
            <v xml:space="preserve">Procesos de formación realizados para promover los derechos de las victimas
</v>
          </cell>
          <cell r="K1034" t="str">
            <v xml:space="preserve">Número de procesos de formación realizados para promover los derechos de las victimas
</v>
          </cell>
          <cell r="L1034">
            <v>100</v>
          </cell>
          <cell r="M1034" t="str">
            <v>Número</v>
          </cell>
          <cell r="N1034">
            <v>42037</v>
          </cell>
        </row>
        <row r="1035">
          <cell r="G1035">
            <v>10883</v>
          </cell>
          <cell r="H1035" t="str">
            <v xml:space="preserve">Realizar acciones académicas de pedagogía social demandadas por escuelas colegios y universidades
</v>
          </cell>
          <cell r="I1035">
            <v>100</v>
          </cell>
          <cell r="J1035" t="str">
            <v xml:space="preserve">Acciones académicas de pedagogía social realizadas en escuelas, colegios y universidades
</v>
          </cell>
          <cell r="K1035" t="str">
            <v xml:space="preserve">Número de acciones académicas realizadas en escuelas, colegios y universidades
</v>
          </cell>
          <cell r="L1035">
            <v>12</v>
          </cell>
          <cell r="M1035" t="str">
            <v>Número</v>
          </cell>
          <cell r="N1035">
            <v>42031</v>
          </cell>
        </row>
        <row r="1036">
          <cell r="G1036">
            <v>10759</v>
          </cell>
          <cell r="H1036" t="str">
            <v xml:space="preserve">Realizar acompañamiento a Niños Niñas y Adolescentes NNA víctimas en su Plan de Reparación integral PAARI
</v>
          </cell>
          <cell r="I1036">
            <v>3</v>
          </cell>
          <cell r="J1036" t="str">
            <v xml:space="preserve">Niños Niñas y Adolescentes NNA acompañados en su Plan de Reparación integral
</v>
          </cell>
          <cell r="K1036" t="str">
            <v xml:space="preserve">Número de Niños Niñas y Adolescentes NNA acompañados en su Plan de Reparación integral PAARI
</v>
          </cell>
          <cell r="L1036">
            <v>6000</v>
          </cell>
          <cell r="M1036" t="str">
            <v>Número</v>
          </cell>
          <cell r="N1036">
            <v>42065</v>
          </cell>
        </row>
        <row r="1037">
          <cell r="G1037">
            <v>11034</v>
          </cell>
          <cell r="H1037" t="str">
            <v>Implementar acciones de  atención psicosocial a las víctimas en los Centros Regionales de Atención a Víctimas</v>
          </cell>
          <cell r="I1037">
            <v>1</v>
          </cell>
          <cell r="J1037" t="str">
            <v xml:space="preserve">Víctimas atendidas psicosocialmente en los Centros Regionales de Atención  </v>
          </cell>
          <cell r="K1037" t="str">
            <v xml:space="preserve">Número de Víctimas atendidas psicosocialmente en los Centros Regionales de Atención </v>
          </cell>
          <cell r="L1037">
            <v>7200</v>
          </cell>
          <cell r="M1037" t="str">
            <v>Número</v>
          </cell>
          <cell r="N1037">
            <v>42125</v>
          </cell>
        </row>
        <row r="1038">
          <cell r="G1038">
            <v>10884</v>
          </cell>
          <cell r="H1038" t="str">
            <v xml:space="preserve">Realizar un encuentro internacional para el intercambio de experiencias de reparacion a víctimas del conflicto
</v>
          </cell>
          <cell r="I1038">
            <v>100</v>
          </cell>
          <cell r="J1038" t="str">
            <v xml:space="preserve">Evento  internacional de intercambio de experiencias realizado
</v>
          </cell>
          <cell r="K1038" t="str">
            <v xml:space="preserve">Evento internacional de intercambio de experiencias realizado
</v>
          </cell>
          <cell r="L1038">
            <v>1</v>
          </cell>
          <cell r="M1038" t="str">
            <v>Número</v>
          </cell>
          <cell r="N1038">
            <v>42031</v>
          </cell>
        </row>
        <row r="1039">
          <cell r="G1039">
            <v>10849</v>
          </cell>
          <cell r="H1039" t="str">
            <v xml:space="preserve">Realizar procesos de formación  dirigidos a víctimas,  funcionarios, colaboradores y/o sociedad que promueban los derechos de las víctimas
</v>
          </cell>
          <cell r="I1039">
            <v>50</v>
          </cell>
          <cell r="J1039" t="str">
            <v xml:space="preserve">Procesos de formación realizados para promover los derechos de las víctimas
</v>
          </cell>
          <cell r="K1039" t="str">
            <v xml:space="preserve"> Número de procesos de formación realizados para promover los derechos de las víctimas
</v>
          </cell>
          <cell r="L1039">
            <v>60</v>
          </cell>
          <cell r="M1039" t="str">
            <v>Número</v>
          </cell>
          <cell r="N1039">
            <v>42037</v>
          </cell>
        </row>
        <row r="1040">
          <cell r="G1040">
            <v>10759</v>
          </cell>
          <cell r="H1040" t="str">
            <v xml:space="preserve">Realizar acompañamiento a Niños Niñas y Adolescentes NNA víctimas en su Plan de Reparación integral PAARI
</v>
          </cell>
          <cell r="I1040">
            <v>3</v>
          </cell>
          <cell r="J1040" t="str">
            <v xml:space="preserve">Niños Niñas y Adolescentes NNA acompañados en su Plan de Reparación integral
</v>
          </cell>
          <cell r="K1040" t="str">
            <v xml:space="preserve">Número de Niños Niñas y Adolescentes NNA acompañados en su Plan de Reparación integral PAARI
</v>
          </cell>
          <cell r="L1040">
            <v>6000</v>
          </cell>
          <cell r="M1040" t="str">
            <v>Número</v>
          </cell>
          <cell r="N1040">
            <v>42065</v>
          </cell>
        </row>
        <row r="1041">
          <cell r="G1041">
            <v>11034</v>
          </cell>
          <cell r="H1041" t="str">
            <v>Implementar acciones de  atención psicosocial a las víctimas en los Centros Regionales de Atención a Víctimas</v>
          </cell>
          <cell r="I1041">
            <v>1</v>
          </cell>
          <cell r="J1041" t="str">
            <v xml:space="preserve">Víctimas atendidas psicosocialmente en los Centros Regionales de Atención  </v>
          </cell>
          <cell r="K1041" t="str">
            <v xml:space="preserve">Número de Víctimas atendidas psicosocialmente en los Centros Regionales de Atención </v>
          </cell>
          <cell r="L1041">
            <v>7200</v>
          </cell>
          <cell r="M1041" t="str">
            <v>Número</v>
          </cell>
          <cell r="N1041">
            <v>42125</v>
          </cell>
        </row>
        <row r="1042">
          <cell r="G1042">
            <v>10849</v>
          </cell>
          <cell r="H1042" t="str">
            <v xml:space="preserve">Realizar procesos de formación  dirigidos a víctimas,  funcionarios, colaboradores y/o sociedad que promueban los derechos de las víctimas
</v>
          </cell>
          <cell r="I1042">
            <v>50</v>
          </cell>
          <cell r="J1042" t="str">
            <v xml:space="preserve">Procesos de formación realizados para promover los derechos de las víctimas
</v>
          </cell>
          <cell r="K1042" t="str">
            <v xml:space="preserve"> Número de procesos de formación realizados para promover los derechos de las víctimas
</v>
          </cell>
          <cell r="L1042">
            <v>60</v>
          </cell>
          <cell r="M1042" t="str">
            <v>Número</v>
          </cell>
          <cell r="N1042">
            <v>42037</v>
          </cell>
        </row>
        <row r="1043">
          <cell r="G1043">
            <v>10884</v>
          </cell>
          <cell r="H1043" t="str">
            <v xml:space="preserve">Realizar un encuentro internacional para el intercambio de experiencias de reparacion a víctimas del conflicto
</v>
          </cell>
          <cell r="I1043">
            <v>100</v>
          </cell>
          <cell r="J1043" t="str">
            <v xml:space="preserve">Evento  internacional de intercambio de experiencias realizado
</v>
          </cell>
          <cell r="K1043" t="str">
            <v xml:space="preserve">Evento internacional de intercambio de experiencias realizado
</v>
          </cell>
          <cell r="L1043">
            <v>1</v>
          </cell>
          <cell r="M1043" t="str">
            <v>Número</v>
          </cell>
          <cell r="N1043">
            <v>42031</v>
          </cell>
        </row>
        <row r="1044">
          <cell r="G1044">
            <v>10884</v>
          </cell>
          <cell r="H1044" t="str">
            <v xml:space="preserve">Realizar un encuentro internacional para el intercambio de experiencias de reparacion a víctimas del conflicto
</v>
          </cell>
          <cell r="I1044">
            <v>100</v>
          </cell>
          <cell r="J1044" t="str">
            <v xml:space="preserve">Evento  internacional de intercambio de experiencias realizado
</v>
          </cell>
          <cell r="K1044" t="str">
            <v xml:space="preserve">Evento internacional de intercambio de experiencias realizado
</v>
          </cell>
          <cell r="L1044">
            <v>1</v>
          </cell>
          <cell r="M1044" t="str">
            <v>Número</v>
          </cell>
          <cell r="N1044">
            <v>42031</v>
          </cell>
        </row>
        <row r="1045">
          <cell r="G1045">
            <v>10715</v>
          </cell>
          <cell r="H1045" t="str">
            <v xml:space="preserve">Formar en Educación Financiera a las Víctimas del conflicto armado
</v>
          </cell>
          <cell r="I1045">
            <v>9</v>
          </cell>
          <cell r="J1045" t="str">
            <v xml:space="preserve">Víctimas formadas en educación financiera
</v>
          </cell>
          <cell r="K1045" t="str">
            <v xml:space="preserve">Número de víctimas formadas en educación financiera
</v>
          </cell>
          <cell r="L1045">
            <v>50000</v>
          </cell>
          <cell r="M1045" t="str">
            <v>Número</v>
          </cell>
          <cell r="N1045">
            <v>42006</v>
          </cell>
        </row>
        <row r="1046">
          <cell r="G1046">
            <v>10905</v>
          </cell>
          <cell r="H1046" t="str">
            <v xml:space="preserve">Articular iniciativas culturales y/o sociales de alto impacto para fomentar la solidaridad con las víctimas
</v>
          </cell>
          <cell r="I1046">
            <v>30</v>
          </cell>
          <cell r="J1046" t="str">
            <v xml:space="preserve">Iniciativas culturales y/o sociales de alto impacto, articuladas
</v>
          </cell>
          <cell r="K1046" t="str">
            <v xml:space="preserve">Número de Iniciativas culturales y/o sociales de alto impacto articuladas
</v>
          </cell>
          <cell r="L1046">
            <v>3</v>
          </cell>
          <cell r="M1046" t="str">
            <v>Número</v>
          </cell>
          <cell r="N1046">
            <v>42032</v>
          </cell>
        </row>
        <row r="1047">
          <cell r="G1047">
            <v>10905</v>
          </cell>
          <cell r="H1047" t="str">
            <v xml:space="preserve">Articular iniciativas culturales y/o sociales de alto impacto para fomentar la solidaridad con las víctimas
</v>
          </cell>
          <cell r="I1047">
            <v>30</v>
          </cell>
          <cell r="J1047" t="str">
            <v xml:space="preserve">Iniciativas culturales y/o sociales de alto impacto, articuladas
</v>
          </cell>
          <cell r="K1047" t="str">
            <v xml:space="preserve">Número de Iniciativas culturales y/o sociales de alto impacto articuladas
</v>
          </cell>
          <cell r="L1047">
            <v>3</v>
          </cell>
          <cell r="M1047" t="str">
            <v>Número</v>
          </cell>
          <cell r="N1047">
            <v>42032</v>
          </cell>
        </row>
        <row r="1048">
          <cell r="G1048">
            <v>10715</v>
          </cell>
          <cell r="H1048" t="str">
            <v xml:space="preserve">Formar en Educación Financiera a las Víctimas del conflicto armado
</v>
          </cell>
          <cell r="I1048">
            <v>9</v>
          </cell>
          <cell r="J1048" t="str">
            <v xml:space="preserve">Víctimas formadas en educación financiera
</v>
          </cell>
          <cell r="K1048" t="str">
            <v xml:space="preserve">Número de víctimas formadas en educación financiera
</v>
          </cell>
          <cell r="L1048">
            <v>50000</v>
          </cell>
          <cell r="M1048" t="str">
            <v>Número</v>
          </cell>
          <cell r="N1048">
            <v>42006</v>
          </cell>
        </row>
        <row r="1049">
          <cell r="G1049">
            <v>10718</v>
          </cell>
          <cell r="H1049" t="str">
            <v xml:space="preserve">Formular a las víctimas Planes de atención, asistencia y reparación integral PAARI en el módulo de reparación a nivel nacional
</v>
          </cell>
          <cell r="I1049">
            <v>9</v>
          </cell>
          <cell r="J1049" t="str">
            <v xml:space="preserve">Planes de atención, asistencia y Reparación Integral formulados en el módulo de reparación
</v>
          </cell>
          <cell r="K1049" t="str">
            <v xml:space="preserve">Número de víctimas con Plan de atención, asistencia y reparación integral en el módulo de reparación a nivel nacional
</v>
          </cell>
          <cell r="L1049">
            <v>200000</v>
          </cell>
          <cell r="M1049" t="str">
            <v>Número</v>
          </cell>
          <cell r="N1049">
            <v>42037</v>
          </cell>
        </row>
        <row r="1050">
          <cell r="G1050">
            <v>10734</v>
          </cell>
          <cell r="H1050" t="str">
            <v xml:space="preserve">Actos realizados en cumplimiento de las medidas de satisfacción y garantías de no repetición
</v>
          </cell>
          <cell r="I1050">
            <v>5</v>
          </cell>
          <cell r="J1050" t="str">
            <v xml:space="preserve">Número de actos realizados en cumplimiento de las medidas de satisfacción y garantías de no repetición
</v>
          </cell>
          <cell r="K1050" t="str">
            <v xml:space="preserve">Número de Actos simbólicos y/o de conmemoración
</v>
          </cell>
          <cell r="L1050">
            <v>170</v>
          </cell>
          <cell r="M1050" t="str">
            <v>Número</v>
          </cell>
          <cell r="N1050">
            <v>42037</v>
          </cell>
        </row>
        <row r="1051">
          <cell r="G1051">
            <v>10736</v>
          </cell>
          <cell r="H1051" t="str">
            <v xml:space="preserve">Implementar la Estrategia de Recuperación Emocional ERE a nivel grupal para que las víctimas fortalezcan su proyecto de vida
</v>
          </cell>
          <cell r="I1051">
            <v>9</v>
          </cell>
          <cell r="J1051" t="str">
            <v xml:space="preserve">Víctimas que han sido acompañadas con la Estrategia de Recuperación Emocional a nivel grupal
</v>
          </cell>
          <cell r="K1051" t="str">
            <v xml:space="preserve">Número de Víctimas que participan en la Estrategia de Recuperación Emocional a nivel grupal
</v>
          </cell>
          <cell r="L1051">
            <v>30000</v>
          </cell>
          <cell r="M1051" t="str">
            <v>Número</v>
          </cell>
          <cell r="N1051">
            <v>42037</v>
          </cell>
        </row>
        <row r="1052">
          <cell r="G1052">
            <v>10715</v>
          </cell>
          <cell r="H1052" t="str">
            <v xml:space="preserve">Formar en Educación Financiera a las Víctimas del conflicto armado
</v>
          </cell>
          <cell r="I1052">
            <v>9</v>
          </cell>
          <cell r="J1052" t="str">
            <v xml:space="preserve">Víctimas formadas en educación financiera
</v>
          </cell>
          <cell r="K1052" t="str">
            <v xml:space="preserve">Número de víctimas formadas en educación financiera
</v>
          </cell>
          <cell r="L1052">
            <v>50000</v>
          </cell>
          <cell r="M1052" t="str">
            <v>Número</v>
          </cell>
          <cell r="N1052">
            <v>42006</v>
          </cell>
        </row>
        <row r="1053">
          <cell r="G1053">
            <v>10718</v>
          </cell>
          <cell r="H1053" t="str">
            <v xml:space="preserve">Formular a las víctimas Planes de atención, asistencia y reparación integral PAARI en el módulo de reparación a nivel nacional
</v>
          </cell>
          <cell r="I1053">
            <v>9</v>
          </cell>
          <cell r="J1053" t="str">
            <v xml:space="preserve">Planes de atención, asistencia y Reparación Integral formulados en el módulo de reparación
</v>
          </cell>
          <cell r="K1053" t="str">
            <v xml:space="preserve">Número de víctimas con Plan de atención, asistencia y reparación integral en el módulo de reparación a nivel nacional
</v>
          </cell>
          <cell r="L1053">
            <v>200000</v>
          </cell>
          <cell r="M1053" t="str">
            <v>Número</v>
          </cell>
          <cell r="N1053">
            <v>42037</v>
          </cell>
        </row>
        <row r="1054">
          <cell r="G1054">
            <v>10723</v>
          </cell>
          <cell r="H1054" t="str">
            <v xml:space="preserve">Realizar mesas de trabajo con la Fiscalía General de la Nación para impulsar el acceso de las víctimas a la justicia
</v>
          </cell>
          <cell r="I1054">
            <v>3</v>
          </cell>
          <cell r="J1054" t="str">
            <v xml:space="preserve">Mesas de trabajo realizadas con la Fiscalía General de Nación
</v>
          </cell>
          <cell r="K1054" t="str">
            <v xml:space="preserve">Número de mesas de trabajo realizadas con la Fiscalía General de Nación
</v>
          </cell>
          <cell r="L1054">
            <v>4</v>
          </cell>
          <cell r="M1054" t="str">
            <v>Número</v>
          </cell>
          <cell r="N1054">
            <v>42065</v>
          </cell>
        </row>
        <row r="1055">
          <cell r="G1055">
            <v>10715</v>
          </cell>
          <cell r="H1055" t="str">
            <v xml:space="preserve">Formar en Educación Financiera a las Víctimas del conflicto armado
</v>
          </cell>
          <cell r="I1055">
            <v>9</v>
          </cell>
          <cell r="J1055" t="str">
            <v xml:space="preserve">Víctimas formadas en educación financiera
</v>
          </cell>
          <cell r="K1055" t="str">
            <v xml:space="preserve">Número de víctimas formadas en educación financiera
</v>
          </cell>
          <cell r="L1055">
            <v>50000</v>
          </cell>
          <cell r="M1055" t="str">
            <v>Número</v>
          </cell>
          <cell r="N1055">
            <v>42006</v>
          </cell>
        </row>
        <row r="1056">
          <cell r="G1056">
            <v>10734</v>
          </cell>
          <cell r="H1056" t="str">
            <v xml:space="preserve">Actos realizados en cumplimiento de las medidas de satisfacción y garantías de no repetición
</v>
          </cell>
          <cell r="I1056">
            <v>5</v>
          </cell>
          <cell r="J1056" t="str">
            <v xml:space="preserve">Número de actos realizados en cumplimiento de las medidas de satisfacción y garantías de no repetición
</v>
          </cell>
          <cell r="K1056" t="str">
            <v xml:space="preserve">Número de Actos simbólicos y/o de conmemoración
</v>
          </cell>
          <cell r="L1056">
            <v>170</v>
          </cell>
          <cell r="M1056" t="str">
            <v>Número</v>
          </cell>
          <cell r="N1056">
            <v>42037</v>
          </cell>
        </row>
        <row r="1057">
          <cell r="G1057">
            <v>10736</v>
          </cell>
          <cell r="H1057" t="str">
            <v xml:space="preserve">Implementar la Estrategia de Recuperación Emocional ERE a nivel grupal para que las víctimas fortalezcan su proyecto de vida
</v>
          </cell>
          <cell r="I1057">
            <v>9</v>
          </cell>
          <cell r="J1057" t="str">
            <v xml:space="preserve">Víctimas que han sido acompañadas con la Estrategia de Recuperación Emocional a nivel grupal
</v>
          </cell>
          <cell r="K1057" t="str">
            <v xml:space="preserve">Número de Víctimas que participan en la Estrategia de Recuperación Emocional a nivel grupal
</v>
          </cell>
          <cell r="L1057">
            <v>30000</v>
          </cell>
          <cell r="M1057" t="str">
            <v>Número</v>
          </cell>
          <cell r="N1057">
            <v>42037</v>
          </cell>
        </row>
        <row r="1058">
          <cell r="G1058">
            <v>10756</v>
          </cell>
          <cell r="H1058" t="str">
            <v xml:space="preserve">Realizar acciones diferenciales focalizadas en el proceso de reparación integral a las víctimas
</v>
          </cell>
          <cell r="I1058">
            <v>5</v>
          </cell>
          <cell r="J1058" t="str">
            <v xml:space="preserve">Jornadas de reparación integral con enfoque diferencial y de género realizadas
</v>
          </cell>
          <cell r="K1058" t="str">
            <v xml:space="preserve">Número de Jornadas de reparación integral con enfoque diferencial y de género realizadas
</v>
          </cell>
          <cell r="L1058">
            <v>300</v>
          </cell>
          <cell r="M1058" t="str">
            <v>Número</v>
          </cell>
          <cell r="N1058">
            <v>42065</v>
          </cell>
        </row>
        <row r="1059">
          <cell r="G1059">
            <v>11033</v>
          </cell>
          <cell r="H1059" t="str">
            <v>Implementar estrategias de recuperación emocional y fortalecimiento comunitario a través del Yoga</v>
          </cell>
          <cell r="I1059">
            <v>1</v>
          </cell>
          <cell r="J1059" t="str">
            <v>Víctimas que han sido acompañadas a través de la estrategia de yoga</v>
          </cell>
          <cell r="K1059" t="str">
            <v>Número de víctimas acompañadas a traves de la estrategia de Yoga</v>
          </cell>
          <cell r="L1059">
            <v>400</v>
          </cell>
          <cell r="M1059" t="str">
            <v>Número</v>
          </cell>
          <cell r="N1059">
            <v>42125</v>
          </cell>
        </row>
        <row r="1060">
          <cell r="G1060">
            <v>10905</v>
          </cell>
          <cell r="H1060" t="str">
            <v xml:space="preserve">Articular iniciativas culturales y/o sociales de alto impacto para fomentar la solidaridad con las víctimas
</v>
          </cell>
          <cell r="I1060">
            <v>30</v>
          </cell>
          <cell r="J1060" t="str">
            <v xml:space="preserve">Iniciativas culturales y/o sociales de alto impacto, articuladas
</v>
          </cell>
          <cell r="K1060" t="str">
            <v xml:space="preserve">Número de Iniciativas culturales y/o sociales de alto impacto articuladas
</v>
          </cell>
          <cell r="L1060">
            <v>3</v>
          </cell>
          <cell r="M1060" t="str">
            <v>Número</v>
          </cell>
          <cell r="N1060">
            <v>42032</v>
          </cell>
        </row>
        <row r="1061">
          <cell r="G1061">
            <v>10723</v>
          </cell>
          <cell r="H1061" t="str">
            <v xml:space="preserve">Realizar mesas de trabajo con la Fiscalía General de la Nación para impulsar el acceso de las víctimas a la justicia
</v>
          </cell>
          <cell r="I1061">
            <v>3</v>
          </cell>
          <cell r="J1061" t="str">
            <v xml:space="preserve">Mesas de trabajo realizadas con la Fiscalía General de Nación
</v>
          </cell>
          <cell r="K1061" t="str">
            <v xml:space="preserve">Número de mesas de trabajo realizadas con la Fiscalía General de Nación
</v>
          </cell>
          <cell r="L1061">
            <v>4</v>
          </cell>
          <cell r="M1061" t="str">
            <v>Número</v>
          </cell>
          <cell r="N1061">
            <v>42065</v>
          </cell>
        </row>
        <row r="1062">
          <cell r="G1062">
            <v>10734</v>
          </cell>
          <cell r="H1062" t="str">
            <v xml:space="preserve">Actos realizados en cumplimiento de las medidas de satisfacción y garantías de no repetición
</v>
          </cell>
          <cell r="I1062">
            <v>5</v>
          </cell>
          <cell r="J1062" t="str">
            <v xml:space="preserve">Número de actos realizados en cumplimiento de las medidas de satisfacción y garantías de no repetición
</v>
          </cell>
          <cell r="K1062" t="str">
            <v xml:space="preserve">Número de Actos simbólicos y/o de conmemoración
</v>
          </cell>
          <cell r="L1062">
            <v>170</v>
          </cell>
          <cell r="M1062" t="str">
            <v>Número</v>
          </cell>
          <cell r="N1062">
            <v>42037</v>
          </cell>
        </row>
        <row r="1063">
          <cell r="G1063">
            <v>10736</v>
          </cell>
          <cell r="H1063" t="str">
            <v xml:space="preserve">Implementar la Estrategia de Recuperación Emocional ERE a nivel grupal para que las víctimas fortalezcan su proyecto de vida
</v>
          </cell>
          <cell r="I1063">
            <v>9</v>
          </cell>
          <cell r="J1063" t="str">
            <v xml:space="preserve">Víctimas que han sido acompañadas con la Estrategia de Recuperación Emocional a nivel grupal
</v>
          </cell>
          <cell r="K1063" t="str">
            <v xml:space="preserve">Número de Víctimas que participan en la Estrategia de Recuperación Emocional a nivel grupal
</v>
          </cell>
          <cell r="L1063">
            <v>30000</v>
          </cell>
          <cell r="M1063" t="str">
            <v>Número</v>
          </cell>
          <cell r="N1063">
            <v>42037</v>
          </cell>
        </row>
        <row r="1064">
          <cell r="G1064">
            <v>10756</v>
          </cell>
          <cell r="H1064" t="str">
            <v xml:space="preserve">Realizar acciones diferenciales focalizadas en el proceso de reparación integral a las víctimas
</v>
          </cell>
          <cell r="I1064">
            <v>5</v>
          </cell>
          <cell r="J1064" t="str">
            <v xml:space="preserve">Jornadas de reparación integral con enfoque diferencial y de género realizadas
</v>
          </cell>
          <cell r="K1064" t="str">
            <v xml:space="preserve">Número de Jornadas de reparación integral con enfoque diferencial y de género realizadas
</v>
          </cell>
          <cell r="L1064">
            <v>300</v>
          </cell>
          <cell r="M1064" t="str">
            <v>Número</v>
          </cell>
          <cell r="N1064">
            <v>42065</v>
          </cell>
        </row>
        <row r="1065">
          <cell r="G1065">
            <v>11033</v>
          </cell>
          <cell r="H1065" t="str">
            <v>Implementar estrategias de recuperación emocional y fortalecimiento comunitario a través del Yoga</v>
          </cell>
          <cell r="I1065">
            <v>1</v>
          </cell>
          <cell r="J1065" t="str">
            <v>Víctimas que han sido acompañadas a través de la estrategia de yoga</v>
          </cell>
          <cell r="K1065" t="str">
            <v>Número de víctimas acompañadas a traves de la estrategia de Yoga</v>
          </cell>
          <cell r="L1065">
            <v>400</v>
          </cell>
          <cell r="M1065" t="str">
            <v>Número</v>
          </cell>
          <cell r="N1065">
            <v>42125</v>
          </cell>
        </row>
        <row r="1066">
          <cell r="G1066">
            <v>10905</v>
          </cell>
          <cell r="H1066" t="str">
            <v xml:space="preserve">Articular iniciativas culturales y/o sociales de alto impacto para fomentar la solidaridad con las víctimas
</v>
          </cell>
          <cell r="I1066">
            <v>30</v>
          </cell>
          <cell r="J1066" t="str">
            <v xml:space="preserve">Iniciativas culturales y/o sociales de alto impacto, articuladas
</v>
          </cell>
          <cell r="K1066" t="str">
            <v xml:space="preserve">Número de Iniciativas culturales y/o sociales de alto impacto articuladas
</v>
          </cell>
          <cell r="L1066">
            <v>3</v>
          </cell>
          <cell r="M1066" t="str">
            <v>Número</v>
          </cell>
          <cell r="N1066">
            <v>42032</v>
          </cell>
        </row>
        <row r="1067">
          <cell r="G1067">
            <v>10884</v>
          </cell>
          <cell r="H1067" t="str">
            <v xml:space="preserve">Realizar un encuentro internacional para el intercambio de experiencias de reparacion a víctimas del conflicto
</v>
          </cell>
          <cell r="I1067">
            <v>100</v>
          </cell>
          <cell r="J1067" t="str">
            <v xml:space="preserve">Evento  internacional de intercambio de experiencias realizado
</v>
          </cell>
          <cell r="K1067" t="str">
            <v xml:space="preserve">Evento internacional de intercambio de experiencias realizado
</v>
          </cell>
          <cell r="L1067">
            <v>1</v>
          </cell>
          <cell r="M1067" t="str">
            <v>Número</v>
          </cell>
          <cell r="N1067">
            <v>42031</v>
          </cell>
        </row>
        <row r="1068">
          <cell r="G1068">
            <v>10718</v>
          </cell>
          <cell r="H1068" t="str">
            <v xml:space="preserve">Formular a las víctimas Planes de atención, asistencia y reparación integral PAARI en el módulo de reparación a nivel nacional
</v>
          </cell>
          <cell r="I1068">
            <v>9</v>
          </cell>
          <cell r="J1068" t="str">
            <v xml:space="preserve">Planes de atención, asistencia y Reparación Integral formulados en el módulo de reparación
</v>
          </cell>
          <cell r="K1068" t="str">
            <v xml:space="preserve">Número de víctimas con Plan de atención, asistencia y reparación integral en el módulo de reparación a nivel nacional
</v>
          </cell>
          <cell r="L1068">
            <v>200000</v>
          </cell>
          <cell r="M1068" t="str">
            <v>Número</v>
          </cell>
          <cell r="N1068">
            <v>42037</v>
          </cell>
        </row>
        <row r="1069">
          <cell r="G1069">
            <v>10849</v>
          </cell>
          <cell r="H1069" t="str">
            <v xml:space="preserve">Realizar procesos de formación  dirigidos a víctimas,  funcionarios, colaboradores y/o sociedad que promueban los derechos de las víctimas
</v>
          </cell>
          <cell r="I1069">
            <v>50</v>
          </cell>
          <cell r="J1069" t="str">
            <v xml:space="preserve">Procesos de formación realizados para promover los derechos de las víctimas
</v>
          </cell>
          <cell r="K1069" t="str">
            <v xml:space="preserve"> Número de procesos de formación realizados para promover los derechos de las víctimas
</v>
          </cell>
          <cell r="L1069">
            <v>60</v>
          </cell>
          <cell r="M1069" t="str">
            <v>Número</v>
          </cell>
          <cell r="N1069">
            <v>42037</v>
          </cell>
        </row>
        <row r="1070">
          <cell r="G1070">
            <v>10711</v>
          </cell>
          <cell r="H1070" t="str">
            <v xml:space="preserve">Brindar orientación a las víctimas para la adecuada inversión de los recursos de la indemnización administrativa por vía administrativa y judicial
</v>
          </cell>
          <cell r="I1070">
            <v>3</v>
          </cell>
          <cell r="J1070" t="str">
            <v xml:space="preserve">Víctimas orientadas en la adecuada inversión de los recursos de la indemnización por vía administrativa y judicial
</v>
          </cell>
          <cell r="K1070" t="str">
            <v xml:space="preserve">Número de víctimas orientadas en la adecuada inversión de los recursos de la indemnización administrativa
</v>
          </cell>
          <cell r="L1070">
            <v>76000</v>
          </cell>
          <cell r="M1070" t="str">
            <v>Número</v>
          </cell>
          <cell r="N1070">
            <v>42006</v>
          </cell>
        </row>
        <row r="1071">
          <cell r="G1071">
            <v>10757</v>
          </cell>
          <cell r="H1071" t="str">
            <v xml:space="preserve">Adelantar Pilotos étnicos de acompañamiento a la inversión adecuada y atención diferenciada para trasnversalizando el enfoque étnico
</v>
          </cell>
          <cell r="I1071">
            <v>5</v>
          </cell>
          <cell r="J1071" t="str">
            <v xml:space="preserve">Pilotos étnicos de acompañamiento a la inversión adecuada y atención diferenciada realizados
</v>
          </cell>
          <cell r="K1071" t="str">
            <v xml:space="preserve">Número de pilotos étnicos de acompañamiento a la inversión adecuada y atención diferenciada
</v>
          </cell>
          <cell r="L1071">
            <v>4</v>
          </cell>
          <cell r="M1071" t="str">
            <v>Número</v>
          </cell>
          <cell r="N1071">
            <v>42006</v>
          </cell>
        </row>
        <row r="1072">
          <cell r="G1072">
            <v>10706</v>
          </cell>
          <cell r="H1072" t="str">
            <v xml:space="preserve">Ordenar gradual y progresivamente la medida de Indemnización  por vía administrativa a las víctimas del conflicto armado interno
</v>
          </cell>
          <cell r="I1072">
            <v>10</v>
          </cell>
          <cell r="J1072" t="str">
            <v xml:space="preserve">Víctimas indemnizadas por vía administrativa
</v>
          </cell>
          <cell r="K1072" t="str">
            <v xml:space="preserve">Número de víctimas indemnizadas por vía administrativa
</v>
          </cell>
          <cell r="L1072">
            <v>100230</v>
          </cell>
          <cell r="M1072" t="str">
            <v>Número</v>
          </cell>
          <cell r="N1072">
            <v>42065</v>
          </cell>
        </row>
        <row r="1073">
          <cell r="G1073">
            <v>10726</v>
          </cell>
          <cell r="H1073" t="str">
            <v xml:space="preserve">Liderar la mesa interinstitucional de desaparición forzada para impulsar la articulación de las entidades competentes para la atención de este delito
</v>
          </cell>
          <cell r="I1073">
            <v>3</v>
          </cell>
          <cell r="J1073" t="str">
            <v xml:space="preserve">Sesiones de la mesa interinstitucional de desaparición forzada  realizadas 
</v>
          </cell>
          <cell r="K1073" t="str">
            <v xml:space="preserve">Número de sesiones de la mesa interinstitucional de desaparición forzada  realizadas 
</v>
          </cell>
          <cell r="L1073">
            <v>4</v>
          </cell>
          <cell r="M1073" t="str">
            <v>Número</v>
          </cell>
          <cell r="N1073">
            <v>42065</v>
          </cell>
        </row>
        <row r="1074">
          <cell r="G1074">
            <v>10710</v>
          </cell>
          <cell r="H1074" t="str">
            <v xml:space="preserve">Prestar asistencia técnica para la formulación e implementación de la línea de proyectos productivos en el marco del programa de acompañamiento
</v>
          </cell>
          <cell r="I1074">
            <v>3</v>
          </cell>
          <cell r="J1074" t="str">
            <v xml:space="preserve">Víctimas asistidas en la línea de implementación de proyectos productivos
</v>
          </cell>
          <cell r="K1074" t="str">
            <v xml:space="preserve">Número de víctimas asistidas en la línea de implementación de proyectos productivos
</v>
          </cell>
          <cell r="L1074">
            <v>1000</v>
          </cell>
          <cell r="M1074" t="str">
            <v>Número</v>
          </cell>
          <cell r="N1074">
            <v>42065</v>
          </cell>
        </row>
        <row r="1075">
          <cell r="G1075">
            <v>10711</v>
          </cell>
          <cell r="H1075" t="str">
            <v xml:space="preserve">Brindar orientación a las víctimas para la adecuada inversión de los recursos de la indemnización administrativa por vía administrativa y judicial
</v>
          </cell>
          <cell r="I1075">
            <v>3</v>
          </cell>
          <cell r="J1075" t="str">
            <v xml:space="preserve">Víctimas orientadas en la adecuada inversión de los recursos de la indemnización por vía administrativa y judicial
</v>
          </cell>
          <cell r="K1075" t="str">
            <v xml:space="preserve">Número de víctimas orientadas en la adecuada inversión de los recursos de la indemnización administrativa
</v>
          </cell>
          <cell r="L1075">
            <v>76000</v>
          </cell>
          <cell r="M1075" t="str">
            <v>Número</v>
          </cell>
          <cell r="N1075">
            <v>42006</v>
          </cell>
        </row>
        <row r="1076">
          <cell r="G1076">
            <v>10757</v>
          </cell>
          <cell r="H1076" t="str">
            <v xml:space="preserve">Adelantar Pilotos étnicos de acompañamiento a la inversión adecuada y atención diferenciada para trasnversalizando el enfoque étnico
</v>
          </cell>
          <cell r="I1076">
            <v>5</v>
          </cell>
          <cell r="J1076" t="str">
            <v xml:space="preserve">Pilotos étnicos de acompañamiento a la inversión adecuada y atención diferenciada realizados
</v>
          </cell>
          <cell r="K1076" t="str">
            <v xml:space="preserve">Número de pilotos étnicos de acompañamiento a la inversión adecuada y atención diferenciada
</v>
          </cell>
          <cell r="L1076">
            <v>4</v>
          </cell>
          <cell r="M1076" t="str">
            <v>Número</v>
          </cell>
          <cell r="N1076">
            <v>42006</v>
          </cell>
        </row>
        <row r="1077">
          <cell r="G1077">
            <v>10731</v>
          </cell>
          <cell r="H1077" t="str">
            <v xml:space="preserve">Entregar un mensaje estatal de reconocimiento de la condición de víctima, exaltación de su dignidad, nombre y honor
</v>
          </cell>
          <cell r="I1077">
            <v>5</v>
          </cell>
          <cell r="J1077" t="str">
            <v xml:space="preserve">Víctimas que han recibido el mensaje estatal de reconocimiento y dignificación como medida de satisfacción
</v>
          </cell>
          <cell r="K1077" t="str">
            <v xml:space="preserve">Número de víctimas que han recibido el mensaje de reconocimiento y dignificación
</v>
          </cell>
          <cell r="L1077">
            <v>150000</v>
          </cell>
          <cell r="M1077" t="str">
            <v>Número</v>
          </cell>
          <cell r="N1077">
            <v>42065</v>
          </cell>
        </row>
        <row r="1078">
          <cell r="G1078">
            <v>10710</v>
          </cell>
          <cell r="H1078" t="str">
            <v xml:space="preserve">Prestar asistencia técnica para la formulación e implementación de la línea de proyectos productivos en el marco del programa de acompañamiento
</v>
          </cell>
          <cell r="I1078">
            <v>3</v>
          </cell>
          <cell r="J1078" t="str">
            <v xml:space="preserve">Víctimas asistidas en la línea de implementación de proyectos productivos
</v>
          </cell>
          <cell r="K1078" t="str">
            <v xml:space="preserve">Número de víctimas asistidas en la línea de implementación de proyectos productivos
</v>
          </cell>
          <cell r="L1078">
            <v>1000</v>
          </cell>
          <cell r="M1078" t="str">
            <v>Número</v>
          </cell>
          <cell r="N1078">
            <v>42065</v>
          </cell>
        </row>
        <row r="1079">
          <cell r="G1079">
            <v>10711</v>
          </cell>
          <cell r="H1079" t="str">
            <v xml:space="preserve">Brindar orientación a las víctimas para la adecuada inversión de los recursos de la indemnización administrativa por vía administrativa y judicial
</v>
          </cell>
          <cell r="I1079">
            <v>3</v>
          </cell>
          <cell r="J1079" t="str">
            <v xml:space="preserve">Víctimas orientadas en la adecuada inversión de los recursos de la indemnización por vía administrativa y judicial
</v>
          </cell>
          <cell r="K1079" t="str">
            <v xml:space="preserve">Número de víctimas orientadas en la adecuada inversión de los recursos de la indemnización administrativa
</v>
          </cell>
          <cell r="L1079">
            <v>76000</v>
          </cell>
          <cell r="M1079" t="str">
            <v>Número</v>
          </cell>
          <cell r="N1079">
            <v>42006</v>
          </cell>
        </row>
        <row r="1080">
          <cell r="G1080">
            <v>10726</v>
          </cell>
          <cell r="H1080" t="str">
            <v xml:space="preserve">Liderar la mesa interinstitucional de desaparición forzada para impulsar la articulación de las entidades competentes para la atención de este delito
</v>
          </cell>
          <cell r="I1080">
            <v>3</v>
          </cell>
          <cell r="J1080" t="str">
            <v xml:space="preserve">Sesiones de la mesa interinstitucional de desaparición forzada  realizadas 
</v>
          </cell>
          <cell r="K1080" t="str">
            <v xml:space="preserve">Número de sesiones de la mesa interinstitucional de desaparición forzada  realizadas 
</v>
          </cell>
          <cell r="L1080">
            <v>4</v>
          </cell>
          <cell r="M1080" t="str">
            <v>Número</v>
          </cell>
          <cell r="N1080">
            <v>42065</v>
          </cell>
        </row>
        <row r="1081">
          <cell r="G1081">
            <v>10731</v>
          </cell>
          <cell r="H1081" t="str">
            <v xml:space="preserve">Entregar un mensaje estatal de reconocimiento de la condición de víctima, exaltación de su dignidad, nombre y honor
</v>
          </cell>
          <cell r="I1081">
            <v>5</v>
          </cell>
          <cell r="J1081" t="str">
            <v xml:space="preserve">Víctimas que han recibido el mensaje estatal de reconocimiento y dignificación como medida de satisfacción
</v>
          </cell>
          <cell r="K1081" t="str">
            <v xml:space="preserve">Número de víctimas que han recibido el mensaje de reconocimiento y dignificación
</v>
          </cell>
          <cell r="L1081">
            <v>150000</v>
          </cell>
          <cell r="M1081" t="str">
            <v>Número</v>
          </cell>
          <cell r="N1081">
            <v>42065</v>
          </cell>
        </row>
        <row r="1082">
          <cell r="G1082">
            <v>10757</v>
          </cell>
          <cell r="H1082" t="str">
            <v xml:space="preserve">Adelantar Pilotos étnicos de acompañamiento a la inversión adecuada y atención diferenciada para trasnversalizando el enfoque étnico
</v>
          </cell>
          <cell r="I1082">
            <v>5</v>
          </cell>
          <cell r="J1082" t="str">
            <v xml:space="preserve">Pilotos étnicos de acompañamiento a la inversión adecuada y atención diferenciada realizados
</v>
          </cell>
          <cell r="K1082" t="str">
            <v xml:space="preserve">Número de pilotos étnicos de acompañamiento a la inversión adecuada y atención diferenciada
</v>
          </cell>
          <cell r="L1082">
            <v>4</v>
          </cell>
          <cell r="M1082" t="str">
            <v>Número</v>
          </cell>
          <cell r="N1082">
            <v>42006</v>
          </cell>
        </row>
        <row r="1083">
          <cell r="G1083">
            <v>10706</v>
          </cell>
          <cell r="H1083" t="str">
            <v xml:space="preserve">Ordenar gradual y progresivamente la medida de Indemnización  por vía administrativa a las víctimas del conflicto armado interno
</v>
          </cell>
          <cell r="I1083">
            <v>10</v>
          </cell>
          <cell r="J1083" t="str">
            <v xml:space="preserve">Víctimas indemnizadas por vía administrativa
</v>
          </cell>
          <cell r="K1083" t="str">
            <v xml:space="preserve">Número de víctimas indemnizadas por vía administrativa
</v>
          </cell>
          <cell r="L1083">
            <v>100230</v>
          </cell>
          <cell r="M1083" t="str">
            <v>Número</v>
          </cell>
          <cell r="N1083">
            <v>42065</v>
          </cell>
        </row>
        <row r="1084">
          <cell r="G1084">
            <v>10711</v>
          </cell>
          <cell r="H1084" t="str">
            <v xml:space="preserve">Brindar orientación a las víctimas para la adecuada inversión de los recursos de la indemnización administrativa por vía administrativa y judicial
</v>
          </cell>
          <cell r="I1084">
            <v>3</v>
          </cell>
          <cell r="J1084" t="str">
            <v xml:space="preserve">Víctimas orientadas en la adecuada inversión de los recursos de la indemnización por vía administrativa y judicial
</v>
          </cell>
          <cell r="K1084" t="str">
            <v xml:space="preserve">Número de víctimas orientadas en la adecuada inversión de los recursos de la indemnización administrativa
</v>
          </cell>
          <cell r="L1084">
            <v>76000</v>
          </cell>
          <cell r="M1084" t="str">
            <v>Número</v>
          </cell>
          <cell r="N1084">
            <v>42006</v>
          </cell>
        </row>
        <row r="1085">
          <cell r="G1085">
            <v>10757</v>
          </cell>
          <cell r="H1085" t="str">
            <v xml:space="preserve">Adelantar Pilotos étnicos de acompañamiento a la inversión adecuada y atención diferenciada para trasnversalizando el enfoque étnico
</v>
          </cell>
          <cell r="I1085">
            <v>5</v>
          </cell>
          <cell r="J1085" t="str">
            <v xml:space="preserve">Pilotos étnicos de acompañamiento a la inversión adecuada y atención diferenciada realizados
</v>
          </cell>
          <cell r="K1085" t="str">
            <v xml:space="preserve">Número de pilotos étnicos de acompañamiento a la inversión adecuada y atención diferenciada
</v>
          </cell>
          <cell r="L1085">
            <v>4</v>
          </cell>
          <cell r="M1085" t="str">
            <v>Número</v>
          </cell>
          <cell r="N1085">
            <v>42006</v>
          </cell>
        </row>
        <row r="1086">
          <cell r="G1086">
            <v>11036</v>
          </cell>
          <cell r="H1086" t="str">
            <v>Implementar estrategias de fortalecimiento del tejido social en comunidades con procesos de retornos o reubicaciones con fallos judiciales</v>
          </cell>
          <cell r="I1086">
            <v>0</v>
          </cell>
          <cell r="J1086" t="str">
            <v>Comunidades  atendidas psicosocialmente en procesos de retornos o reubicación para el fortalecimiento del Tejido Social</v>
          </cell>
          <cell r="K1086" t="str">
            <v>Número de comunidades atendidas psicosocialmente en procesos de retornos o reubicación para el fortalecimiento del Tejido Social</v>
          </cell>
          <cell r="L1086">
            <v>40</v>
          </cell>
          <cell r="M1086" t="str">
            <v>Número</v>
          </cell>
          <cell r="N1086">
            <v>42125</v>
          </cell>
        </row>
        <row r="1087">
          <cell r="G1087">
            <v>10843</v>
          </cell>
          <cell r="H1087" t="str">
            <v xml:space="preserve">Implementar la ruta de acompañamiento para el proceso de retornos y reubicaciones como medida de restitución en la reparación integral
</v>
          </cell>
          <cell r="I1087">
            <v>40</v>
          </cell>
          <cell r="J1087" t="str">
            <v xml:space="preserve">Hogares acompañados por la ruta de Retornos y Reubicaciones en el año 2015
</v>
          </cell>
          <cell r="K1087" t="str">
            <v xml:space="preserve">Número de hogares acompañados por la ruta de Retornos y Reubicaciones en el año 2015
</v>
          </cell>
          <cell r="L1087">
            <v>30000</v>
          </cell>
          <cell r="M1087" t="str">
            <v>Número</v>
          </cell>
          <cell r="N1087">
            <v>42065</v>
          </cell>
        </row>
        <row r="1088">
          <cell r="G1088">
            <v>10843</v>
          </cell>
          <cell r="H1088" t="str">
            <v xml:space="preserve">Implementar la ruta de acompañamiento para el proceso de retornos y reubicaciones como medida de restitución en la reparación integral
</v>
          </cell>
          <cell r="I1088">
            <v>40</v>
          </cell>
          <cell r="J1088" t="str">
            <v xml:space="preserve">Hogares acompañados por la ruta de Retornos y Reubicaciones en el año 2015
</v>
          </cell>
          <cell r="K1088" t="str">
            <v xml:space="preserve">Número de hogares acompañados por la ruta de Retornos y Reubicaciones en el año 2015
</v>
          </cell>
          <cell r="L1088">
            <v>30000</v>
          </cell>
          <cell r="M1088" t="str">
            <v>Número</v>
          </cell>
          <cell r="N1088">
            <v>42065</v>
          </cell>
        </row>
        <row r="1089">
          <cell r="G1089">
            <v>10844</v>
          </cell>
          <cell r="H1089" t="str">
            <v xml:space="preserve">Implementar los Planes de Retorno y Reubicación territorial en la Ruta Integral de Reparación
</v>
          </cell>
          <cell r="I1089">
            <v>40</v>
          </cell>
          <cell r="J1089" t="str">
            <v xml:space="preserve">Planes de Retorno o Reubicación en implementación
</v>
          </cell>
          <cell r="K1089" t="str">
            <v xml:space="preserve">Número de planes de Retorno o Reubicación en implementación
</v>
          </cell>
          <cell r="L1089">
            <v>200</v>
          </cell>
          <cell r="M1089" t="str">
            <v>Número</v>
          </cell>
          <cell r="N1089">
            <v>42065</v>
          </cell>
        </row>
        <row r="1090">
          <cell r="G1090">
            <v>10844</v>
          </cell>
          <cell r="H1090" t="str">
            <v xml:space="preserve">Implementar los Planes de Retorno y Reubicación territorial en la Ruta Integral de Reparación
</v>
          </cell>
          <cell r="I1090">
            <v>40</v>
          </cell>
          <cell r="J1090" t="str">
            <v xml:space="preserve">Planes de Retorno o Reubicación en implementación
</v>
          </cell>
          <cell r="K1090" t="str">
            <v xml:space="preserve">Número de planes de Retorno o Reubicación en implementación
</v>
          </cell>
          <cell r="L1090">
            <v>200</v>
          </cell>
          <cell r="M1090" t="str">
            <v>Número</v>
          </cell>
          <cell r="N1090">
            <v>42065</v>
          </cell>
        </row>
        <row r="1091">
          <cell r="G1091">
            <v>10845</v>
          </cell>
          <cell r="H1091" t="str">
            <v>Realizar el acompañamiento en integración comunitaria a los procesos de retorno reubicación</v>
          </cell>
          <cell r="I1091">
            <v>20</v>
          </cell>
          <cell r="J1091" t="str">
            <v xml:space="preserve">Procesos de retorno y reubicacion con integracion comunitaria acompañados
</v>
          </cell>
          <cell r="K1091" t="str">
            <v xml:space="preserve">Número de procesos de retorno y reubicacion con integracion comunitaria acompañados
</v>
          </cell>
          <cell r="L1091">
            <v>50</v>
          </cell>
          <cell r="M1091" t="str">
            <v>Número</v>
          </cell>
          <cell r="N1091">
            <v>42065</v>
          </cell>
        </row>
        <row r="1092">
          <cell r="G1092">
            <v>10845</v>
          </cell>
          <cell r="H1092" t="str">
            <v>Realizar el acompañamiento en integración comunitaria a los procesos de retorno reubicación</v>
          </cell>
          <cell r="I1092">
            <v>20</v>
          </cell>
          <cell r="J1092" t="str">
            <v xml:space="preserve">Procesos de retorno y reubicacion con integracion comunitaria acompañados
</v>
          </cell>
          <cell r="K1092" t="str">
            <v xml:space="preserve">Número de procesos de retorno y reubicacion con integracion comunitaria acompañados
</v>
          </cell>
          <cell r="L1092">
            <v>50</v>
          </cell>
          <cell r="M1092" t="str">
            <v>Número</v>
          </cell>
          <cell r="N1092">
            <v>42065</v>
          </cell>
        </row>
        <row r="1093">
          <cell r="G1093">
            <v>11075</v>
          </cell>
          <cell r="H1093" t="str">
            <v>Implementar estrategias de fortalecimiento del tejido social en comunidades con procesos de retornos o reubicaciones con fallos judiciales</v>
          </cell>
          <cell r="I1093">
            <v>0</v>
          </cell>
          <cell r="J1093" t="str">
            <v>Comunicades atendidas psicologicamente en procesoas de retornos o reubicacion para el fortalecimiento del tejido social</v>
          </cell>
          <cell r="K1093" t="str">
            <v>Número de comunicades atendidas psicologicamente en procesoas de retornos o reubicacion para el fortalecimiento del tejido social</v>
          </cell>
          <cell r="L1093">
            <v>40</v>
          </cell>
          <cell r="M1093" t="str">
            <v>Número</v>
          </cell>
          <cell r="N1093">
            <v>42125</v>
          </cell>
        </row>
        <row r="1094">
          <cell r="G1094">
            <v>10678</v>
          </cell>
          <cell r="H1094" t="str">
            <v xml:space="preserve">Gestionar el proceso de Aprobación de PIRC
</v>
          </cell>
          <cell r="I1094">
            <v>70</v>
          </cell>
          <cell r="J1094" t="str">
            <v xml:space="preserve">PIRCs de SRC aprobados
</v>
          </cell>
          <cell r="K1094" t="str">
            <v xml:space="preserve">Número de Planes Integrales de Reparación Colectiva PIRC aprobados
</v>
          </cell>
          <cell r="L1094">
            <v>150</v>
          </cell>
          <cell r="M1094" t="str">
            <v>Número</v>
          </cell>
          <cell r="N1094">
            <v>42006</v>
          </cell>
        </row>
        <row r="1095">
          <cell r="G1095">
            <v>10678</v>
          </cell>
          <cell r="H1095" t="str">
            <v xml:space="preserve">Gestionar el proceso de Aprobación de PIRC
</v>
          </cell>
          <cell r="I1095">
            <v>70</v>
          </cell>
          <cell r="J1095" t="str">
            <v xml:space="preserve">PIRCs de SRC aprobados
</v>
          </cell>
          <cell r="K1095" t="str">
            <v xml:space="preserve">Número de Planes Integrales de Reparación Colectiva PIRC aprobados
</v>
          </cell>
          <cell r="L1095">
            <v>150</v>
          </cell>
          <cell r="M1095" t="str">
            <v>Número</v>
          </cell>
          <cell r="N1095">
            <v>42006</v>
          </cell>
        </row>
        <row r="1096">
          <cell r="G1096">
            <v>10678</v>
          </cell>
          <cell r="H1096" t="str">
            <v xml:space="preserve">Gestionar el proceso de Aprobación de PIRC
</v>
          </cell>
          <cell r="I1096">
            <v>70</v>
          </cell>
          <cell r="J1096" t="str">
            <v xml:space="preserve">PIRCs de SRC aprobados
</v>
          </cell>
          <cell r="K1096" t="str">
            <v xml:space="preserve">Número de Planes Integrales de Reparación Colectiva PIRC aprobados
</v>
          </cell>
          <cell r="L1096">
            <v>150</v>
          </cell>
          <cell r="M1096" t="str">
            <v>Número</v>
          </cell>
          <cell r="N1096">
            <v>42006</v>
          </cell>
        </row>
        <row r="1097">
          <cell r="G1097">
            <v>10678</v>
          </cell>
          <cell r="H1097" t="str">
            <v xml:space="preserve">Gestionar el proceso de Aprobación de PIRC
</v>
          </cell>
          <cell r="I1097">
            <v>70</v>
          </cell>
          <cell r="J1097" t="str">
            <v xml:space="preserve">PIRCs de SRC aprobados
</v>
          </cell>
          <cell r="K1097" t="str">
            <v xml:space="preserve">Número de Planes Integrales de Reparación Colectiva PIRC aprobados
</v>
          </cell>
          <cell r="L1097">
            <v>150</v>
          </cell>
          <cell r="M1097" t="str">
            <v>Número</v>
          </cell>
          <cell r="N1097">
            <v>42006</v>
          </cell>
        </row>
        <row r="1098">
          <cell r="G1098">
            <v>10513</v>
          </cell>
          <cell r="H1098" t="str">
            <v xml:space="preserve">Implementar la Ruta de Reparación Colectiva para formulación de PIRC
</v>
          </cell>
          <cell r="I1098">
            <v>30</v>
          </cell>
          <cell r="J1098" t="str">
            <v xml:space="preserve">Sujetos de Reparación Colectiva con PIRC formulado
</v>
          </cell>
          <cell r="K1098" t="str">
            <v xml:space="preserve">Número de SRC con plan formulados
</v>
          </cell>
          <cell r="L1098">
            <v>89</v>
          </cell>
          <cell r="M1098" t="str">
            <v>Número</v>
          </cell>
          <cell r="N1098">
            <v>42006</v>
          </cell>
        </row>
        <row r="1099">
          <cell r="G1099">
            <v>10513</v>
          </cell>
          <cell r="H1099" t="str">
            <v xml:space="preserve">Implementar la Ruta de Reparación Colectiva para formulación de PIRC
</v>
          </cell>
          <cell r="I1099">
            <v>30</v>
          </cell>
          <cell r="J1099" t="str">
            <v xml:space="preserve">Sujetos de Reparación Colectiva con PIRC formulado
</v>
          </cell>
          <cell r="K1099" t="str">
            <v xml:space="preserve">Número de SRC con plan formulados
</v>
          </cell>
          <cell r="L1099">
            <v>89</v>
          </cell>
          <cell r="M1099" t="str">
            <v>Número</v>
          </cell>
          <cell r="N1099">
            <v>42006</v>
          </cell>
        </row>
        <row r="1100">
          <cell r="G1100">
            <v>10832</v>
          </cell>
          <cell r="H1100" t="str">
            <v xml:space="preserve">Realizar el acompañamiento en los procesos de consulta previa con SRC étnicos
</v>
          </cell>
          <cell r="I1100">
            <v>100</v>
          </cell>
          <cell r="J1100" t="str">
            <v>SRC étnicos con consulta previa finalizada</v>
          </cell>
          <cell r="K1100" t="str">
            <v xml:space="preserve">No. de SRC étnicos con consulta previa finalizada
</v>
          </cell>
          <cell r="L1100">
            <v>24</v>
          </cell>
          <cell r="M1100" t="str">
            <v>Número</v>
          </cell>
          <cell r="N1100">
            <v>42027</v>
          </cell>
        </row>
        <row r="1101">
          <cell r="G1101">
            <v>10835</v>
          </cell>
          <cell r="H1101" t="str">
            <v xml:space="preserve">Implementar medidas de restitución a través de la ejecución de proyectos productivos, fortalecimiento organizativo y/u obras de infraestructura para la reparación relacionadas con el daño colectivo
</v>
          </cell>
          <cell r="I1101">
            <v>12</v>
          </cell>
          <cell r="J1101" t="str">
            <v>Proyectos  de medidas de reparación de PIRC aprobados, ejecutados</v>
          </cell>
          <cell r="K1101" t="str">
            <v>Número de proyectos ejecutados en el marco de los PIRC aprobados</v>
          </cell>
          <cell r="L1101">
            <v>80</v>
          </cell>
          <cell r="M1101" t="str">
            <v>Número</v>
          </cell>
          <cell r="N1101">
            <v>42027</v>
          </cell>
        </row>
        <row r="1102">
          <cell r="G1102">
            <v>10838</v>
          </cell>
          <cell r="H1102" t="str">
            <v xml:space="preserve">Implementar medidas de rehabilitación comunitaria y reconstrucción del tejido social
</v>
          </cell>
          <cell r="I1102">
            <v>40</v>
          </cell>
          <cell r="J1102" t="str">
            <v xml:space="preserve">Estrategia de rehabilitación y reconstrucción del tejido social entrelazando para SRC implementada
</v>
          </cell>
          <cell r="K1102" t="str">
            <v xml:space="preserve">Número de SRC con la estregia Entrelazando en proceso
</v>
          </cell>
          <cell r="L1102">
            <v>150</v>
          </cell>
          <cell r="M1102" t="str">
            <v>Número</v>
          </cell>
          <cell r="N1102">
            <v>42027</v>
          </cell>
        </row>
        <row r="1103">
          <cell r="G1103">
            <v>10832</v>
          </cell>
          <cell r="H1103" t="str">
            <v xml:space="preserve">Realizar el acompañamiento en los procesos de consulta previa con SRC étnicos
</v>
          </cell>
          <cell r="I1103">
            <v>100</v>
          </cell>
          <cell r="J1103" t="str">
            <v>SRC étnicos con consulta previa finalizada</v>
          </cell>
          <cell r="K1103" t="str">
            <v xml:space="preserve">No. de SRC étnicos con consulta previa finalizada
</v>
          </cell>
          <cell r="L1103">
            <v>24</v>
          </cell>
          <cell r="M1103" t="str">
            <v>Número</v>
          </cell>
          <cell r="N1103">
            <v>42027</v>
          </cell>
        </row>
        <row r="1104">
          <cell r="G1104">
            <v>10835</v>
          </cell>
          <cell r="H1104" t="str">
            <v xml:space="preserve">Implementar medidas de restitución a través de la ejecución de proyectos productivos, fortalecimiento organizativo y/u obras de infraestructura para la reparación relacionadas con el daño colectivo
</v>
          </cell>
          <cell r="I1104">
            <v>12</v>
          </cell>
          <cell r="J1104" t="str">
            <v>Proyectos  de medidas de reparación de PIRC aprobados, ejecutados</v>
          </cell>
          <cell r="K1104" t="str">
            <v>Número de proyectos ejecutados en el marco de los PIRC aprobados</v>
          </cell>
          <cell r="L1104">
            <v>80</v>
          </cell>
          <cell r="M1104" t="str">
            <v>Número</v>
          </cell>
          <cell r="N1104">
            <v>42027</v>
          </cell>
        </row>
        <row r="1105">
          <cell r="G1105">
            <v>10838</v>
          </cell>
          <cell r="H1105" t="str">
            <v xml:space="preserve">Implementar medidas de rehabilitación comunitaria y reconstrucción del tejido social
</v>
          </cell>
          <cell r="I1105">
            <v>40</v>
          </cell>
          <cell r="J1105" t="str">
            <v xml:space="preserve">Estrategia de rehabilitación y reconstrucción del tejido social entrelazando para SRC implementada
</v>
          </cell>
          <cell r="K1105" t="str">
            <v xml:space="preserve">Número de SRC con la estregia Entrelazando en proceso
</v>
          </cell>
          <cell r="L1105">
            <v>150</v>
          </cell>
          <cell r="M1105" t="str">
            <v>Número</v>
          </cell>
          <cell r="N1105">
            <v>42027</v>
          </cell>
        </row>
        <row r="1106">
          <cell r="G1106">
            <v>10836</v>
          </cell>
          <cell r="H1106" t="str">
            <v xml:space="preserve">Gestionar la formalización y/o titulación de predios para la implementación de proyectos de PIRC aprobados
</v>
          </cell>
          <cell r="I1106">
            <v>2</v>
          </cell>
          <cell r="J1106" t="str">
            <v xml:space="preserve">Gestión para la formalización y/o titulación de Predios
</v>
          </cell>
          <cell r="K1106" t="str">
            <v xml:space="preserve">No. de predios gestionados para su formalización y/o titulación 
</v>
          </cell>
          <cell r="L1106">
            <v>50</v>
          </cell>
          <cell r="M1106" t="str">
            <v>Número</v>
          </cell>
          <cell r="N1106">
            <v>42027</v>
          </cell>
        </row>
        <row r="1107">
          <cell r="G1107">
            <v>10839</v>
          </cell>
          <cell r="H1107" t="str">
            <v xml:space="preserve">Adelantar Medidas de Satisfacción y Reparación Simbólica en SRC
</v>
          </cell>
          <cell r="I1107">
            <v>40</v>
          </cell>
          <cell r="J1107" t="str">
            <v xml:space="preserve">Medidas de satisfacción en SRC ejecutadas
</v>
          </cell>
          <cell r="K1107" t="str">
            <v xml:space="preserve">Número de SRC con por lo menos una medida de satisfacción ejecutada
</v>
          </cell>
          <cell r="L1107">
            <v>150</v>
          </cell>
          <cell r="M1107" t="str">
            <v>Número</v>
          </cell>
          <cell r="N1107">
            <v>42027</v>
          </cell>
        </row>
        <row r="1108">
          <cell r="G1108">
            <v>11035</v>
          </cell>
          <cell r="H1108" t="str">
            <v>Desarrollar estrategia para mitigar imaginarios colectivos y construir memoria de resistencia en la región de Montes de María en casos con reconocimiento judicial o sentencias judiciales de justicia y paz.</v>
          </cell>
          <cell r="I1108">
            <v>0</v>
          </cell>
          <cell r="J1108" t="str">
            <v>Comunidades con reconocimiento judicial o sentencias de Justicia y paz con estrategias de mitigación de imaginarios colectivos y memoria</v>
          </cell>
          <cell r="K1108" t="str">
            <v>Número de comunidades  con reconocimiento judicial o sentencias de Justicia y paz con estrategias de mitigación de imaginarios colectivos y memoria</v>
          </cell>
          <cell r="L1108">
            <v>5</v>
          </cell>
          <cell r="M1108" t="str">
            <v>Número</v>
          </cell>
          <cell r="N1108">
            <v>42125</v>
          </cell>
        </row>
        <row r="1109">
          <cell r="G1109">
            <v>10841</v>
          </cell>
          <cell r="H1109" t="str">
            <v xml:space="preserve">Impulsar acciones que permitan avazar en las Garantías de No Repetición para SRC
</v>
          </cell>
          <cell r="I1109">
            <v>30</v>
          </cell>
          <cell r="J1109" t="str">
            <v xml:space="preserve">SRC con acciones de prevención y protección gestionadas
</v>
          </cell>
          <cell r="K1109" t="str">
            <v xml:space="preserve">Número de SRC con acciones de prevención y protección gestionadas
</v>
          </cell>
          <cell r="L1109">
            <v>102</v>
          </cell>
          <cell r="M1109" t="str">
            <v>Número</v>
          </cell>
          <cell r="N1109">
            <v>42027</v>
          </cell>
        </row>
        <row r="1110">
          <cell r="G1110">
            <v>10842</v>
          </cell>
          <cell r="H1110" t="str">
            <v xml:space="preserve">Impulsar procesos de reconciliación en SRC
</v>
          </cell>
          <cell r="I1110">
            <v>70</v>
          </cell>
          <cell r="J1110" t="str">
            <v xml:space="preserve">SRC con Indice de reconciliación aplicado
</v>
          </cell>
          <cell r="K1110" t="str">
            <v xml:space="preserve">Número de SRC con el indice para las condiciones de reconciliación  aplicado
</v>
          </cell>
          <cell r="L1110">
            <v>48</v>
          </cell>
          <cell r="M1110" t="str">
            <v>Número</v>
          </cell>
          <cell r="N1110">
            <v>42027</v>
          </cell>
        </row>
        <row r="1111">
          <cell r="G1111">
            <v>10839</v>
          </cell>
          <cell r="H1111" t="str">
            <v xml:space="preserve">Adelantar Medidas de Satisfacción y Reparación Simbólica en SRC
</v>
          </cell>
          <cell r="I1111">
            <v>40</v>
          </cell>
          <cell r="J1111" t="str">
            <v xml:space="preserve">Medidas de satisfacción en SRC ejecutadas
</v>
          </cell>
          <cell r="K1111" t="str">
            <v xml:space="preserve">Número de SRC con por lo menos una medida de satisfacción ejecutada
</v>
          </cell>
          <cell r="L1111">
            <v>150</v>
          </cell>
          <cell r="M1111" t="str">
            <v>Número</v>
          </cell>
          <cell r="N1111">
            <v>42027</v>
          </cell>
        </row>
        <row r="1112">
          <cell r="G1112">
            <v>11035</v>
          </cell>
          <cell r="H1112" t="str">
            <v>Desarrollar estrategia para mitigar imaginarios colectivos y construir memoria de resistencia en la región de Montes de María en casos con reconocimiento judicial o sentencias judiciales de justicia y paz.</v>
          </cell>
          <cell r="I1112">
            <v>0</v>
          </cell>
          <cell r="J1112" t="str">
            <v>Comunidades con reconocimiento judicial o sentencias de Justicia y paz con estrategias de mitigación de imaginarios colectivos y memoria</v>
          </cell>
          <cell r="K1112" t="str">
            <v>Número de comunidades  con reconocimiento judicial o sentencias de Justicia y paz con estrategias de mitigación de imaginarios colectivos y memoria</v>
          </cell>
          <cell r="L1112">
            <v>5</v>
          </cell>
          <cell r="M1112" t="str">
            <v>Número</v>
          </cell>
          <cell r="N1112">
            <v>42125</v>
          </cell>
        </row>
        <row r="1113">
          <cell r="G1113">
            <v>10836</v>
          </cell>
          <cell r="H1113" t="str">
            <v xml:space="preserve">Gestionar la formalización y/o titulación de predios para la implementación de proyectos de PIRC aprobados
</v>
          </cell>
          <cell r="I1113">
            <v>2</v>
          </cell>
          <cell r="J1113" t="str">
            <v xml:space="preserve">Gestión para la formalización y/o titulación de Predios
</v>
          </cell>
          <cell r="K1113" t="str">
            <v xml:space="preserve">No. de predios gestionados para su formalización y/o titulación 
</v>
          </cell>
          <cell r="L1113">
            <v>50</v>
          </cell>
          <cell r="M1113" t="str">
            <v>Número</v>
          </cell>
          <cell r="N1113">
            <v>42027</v>
          </cell>
        </row>
        <row r="1114">
          <cell r="G1114">
            <v>10841</v>
          </cell>
          <cell r="H1114" t="str">
            <v xml:space="preserve">Impulsar acciones que permitan avazar en las Garantías de No Repetición para SRC
</v>
          </cell>
          <cell r="I1114">
            <v>30</v>
          </cell>
          <cell r="J1114" t="str">
            <v xml:space="preserve">SRC con acciones de prevención y protección gestionadas
</v>
          </cell>
          <cell r="K1114" t="str">
            <v xml:space="preserve">Número de SRC con acciones de prevención y protección gestionadas
</v>
          </cell>
          <cell r="L1114">
            <v>102</v>
          </cell>
          <cell r="M1114" t="str">
            <v>Número</v>
          </cell>
          <cell r="N1114">
            <v>42027</v>
          </cell>
        </row>
        <row r="1115">
          <cell r="G1115">
            <v>10842</v>
          </cell>
          <cell r="H1115" t="str">
            <v xml:space="preserve">Impulsar procesos de reconciliación en SRC
</v>
          </cell>
          <cell r="I1115">
            <v>70</v>
          </cell>
          <cell r="J1115" t="str">
            <v xml:space="preserve">SRC con Indice de reconciliación aplicado
</v>
          </cell>
          <cell r="K1115" t="str">
            <v xml:space="preserve">Número de SRC con el indice para las condiciones de reconciliación  aplicado
</v>
          </cell>
          <cell r="L1115">
            <v>48</v>
          </cell>
          <cell r="M1115" t="str">
            <v>Número</v>
          </cell>
          <cell r="N1115">
            <v>42027</v>
          </cell>
        </row>
        <row r="1116">
          <cell r="G1116">
            <v>10836</v>
          </cell>
          <cell r="H1116" t="str">
            <v xml:space="preserve">Gestionar la formalización y/o titulación de predios para la implementación de proyectos de PIRC aprobados
</v>
          </cell>
          <cell r="I1116">
            <v>2</v>
          </cell>
          <cell r="J1116" t="str">
            <v xml:space="preserve">Gestión para la formalización y/o titulación de Predios
</v>
          </cell>
          <cell r="K1116" t="str">
            <v xml:space="preserve">No. de predios gestionados para su formalización y/o titulación 
</v>
          </cell>
          <cell r="L1116">
            <v>50</v>
          </cell>
          <cell r="M1116" t="str">
            <v>Número</v>
          </cell>
          <cell r="N1116">
            <v>42027</v>
          </cell>
        </row>
        <row r="1117">
          <cell r="G1117">
            <v>10841</v>
          </cell>
          <cell r="H1117" t="str">
            <v xml:space="preserve">Impulsar acciones que permitan avazar en las Garantías de No Repetición para SRC
</v>
          </cell>
          <cell r="I1117">
            <v>30</v>
          </cell>
          <cell r="J1117" t="str">
            <v xml:space="preserve">SRC con acciones de prevención y protección gestionadas
</v>
          </cell>
          <cell r="K1117" t="str">
            <v xml:space="preserve">Número de SRC con acciones de prevención y protección gestionadas
</v>
          </cell>
          <cell r="L1117">
            <v>102</v>
          </cell>
          <cell r="M1117" t="str">
            <v>Número</v>
          </cell>
          <cell r="N1117">
            <v>42027</v>
          </cell>
        </row>
        <row r="1118">
          <cell r="G1118">
            <v>10842</v>
          </cell>
          <cell r="H1118" t="str">
            <v xml:space="preserve">Impulsar procesos de reconciliación en SRC
</v>
          </cell>
          <cell r="I1118">
            <v>70</v>
          </cell>
          <cell r="J1118" t="str">
            <v xml:space="preserve">SRC con Indice de reconciliación aplicado
</v>
          </cell>
          <cell r="K1118" t="str">
            <v xml:space="preserve">Número de SRC con el indice para las condiciones de reconciliación  aplicado
</v>
          </cell>
          <cell r="L1118">
            <v>48</v>
          </cell>
          <cell r="M1118" t="str">
            <v>Número</v>
          </cell>
          <cell r="N1118">
            <v>42027</v>
          </cell>
        </row>
        <row r="1119">
          <cell r="G1119">
            <v>10839</v>
          </cell>
          <cell r="H1119" t="str">
            <v xml:space="preserve">Adelantar Medidas de Satisfacción y Reparación Simbólica en SRC
</v>
          </cell>
          <cell r="I1119">
            <v>40</v>
          </cell>
          <cell r="J1119" t="str">
            <v xml:space="preserve">Medidas de satisfacción en SRC ejecutadas
</v>
          </cell>
          <cell r="K1119" t="str">
            <v xml:space="preserve">Número de SRC con por lo menos una medida de satisfacción ejecutada
</v>
          </cell>
          <cell r="L1119">
            <v>150</v>
          </cell>
          <cell r="M1119" t="str">
            <v>Número</v>
          </cell>
          <cell r="N1119">
            <v>42027</v>
          </cell>
        </row>
        <row r="1120">
          <cell r="G1120">
            <v>10839</v>
          </cell>
          <cell r="H1120" t="str">
            <v xml:space="preserve">Adelantar Medidas de Satisfacción y Reparación Simbólica en SRC
</v>
          </cell>
          <cell r="I1120">
            <v>40</v>
          </cell>
          <cell r="J1120" t="str">
            <v xml:space="preserve">Medidas de satisfacción en SRC ejecutadas
</v>
          </cell>
          <cell r="K1120" t="str">
            <v xml:space="preserve">Número de SRC con por lo menos una medida de satisfacción ejecutada
</v>
          </cell>
          <cell r="L1120">
            <v>150</v>
          </cell>
          <cell r="M1120" t="str">
            <v>Número</v>
          </cell>
          <cell r="N1120">
            <v>42027</v>
          </cell>
        </row>
        <row r="1121">
          <cell r="G1121">
            <v>10836</v>
          </cell>
          <cell r="H1121" t="str">
            <v xml:space="preserve">Gestionar la formalización y/o titulación de predios para la implementación de proyectos de PIRC aprobados
</v>
          </cell>
          <cell r="I1121">
            <v>2</v>
          </cell>
          <cell r="J1121" t="str">
            <v xml:space="preserve">Gestión para la formalización y/o titulación de Predios
</v>
          </cell>
          <cell r="K1121" t="str">
            <v xml:space="preserve">No. de predios gestionados para su formalización y/o titulación 
</v>
          </cell>
          <cell r="L1121">
            <v>50</v>
          </cell>
          <cell r="M1121" t="str">
            <v>Número</v>
          </cell>
          <cell r="N1121">
            <v>42027</v>
          </cell>
        </row>
        <row r="1122">
          <cell r="G1122">
            <v>10841</v>
          </cell>
          <cell r="H1122" t="str">
            <v xml:space="preserve">Impulsar acciones que permitan avazar en las Garantías de No Repetición para SRC
</v>
          </cell>
          <cell r="I1122">
            <v>30</v>
          </cell>
          <cell r="J1122" t="str">
            <v xml:space="preserve">SRC con acciones de prevención y protección gestionadas
</v>
          </cell>
          <cell r="K1122" t="str">
            <v xml:space="preserve">Número de SRC con acciones de prevención y protección gestionadas
</v>
          </cell>
          <cell r="L1122">
            <v>102</v>
          </cell>
          <cell r="M1122" t="str">
            <v>Número</v>
          </cell>
          <cell r="N1122">
            <v>42027</v>
          </cell>
        </row>
        <row r="1123">
          <cell r="G1123">
            <v>10842</v>
          </cell>
          <cell r="H1123" t="str">
            <v xml:space="preserve">Impulsar procesos de reconciliación en SRC
</v>
          </cell>
          <cell r="I1123">
            <v>70</v>
          </cell>
          <cell r="J1123" t="str">
            <v xml:space="preserve">SRC con Indice de reconciliación aplicado
</v>
          </cell>
          <cell r="K1123" t="str">
            <v xml:space="preserve">Número de SRC con el indice para las condiciones de reconciliación  aplicado
</v>
          </cell>
          <cell r="L1123">
            <v>48</v>
          </cell>
          <cell r="M1123" t="str">
            <v>Número</v>
          </cell>
          <cell r="N1123">
            <v>42027</v>
          </cell>
        </row>
        <row r="1124">
          <cell r="G1124">
            <v>10513</v>
          </cell>
          <cell r="H1124" t="str">
            <v xml:space="preserve">Implementar la Ruta de Reparación Colectiva para formulación de PIRC
</v>
          </cell>
          <cell r="I1124">
            <v>30</v>
          </cell>
          <cell r="J1124" t="str">
            <v xml:space="preserve">Sujetos de Reparación Colectiva con PIRC formulado
</v>
          </cell>
          <cell r="K1124" t="str">
            <v xml:space="preserve">Número de SRC con plan formulados
</v>
          </cell>
          <cell r="L1124">
            <v>89</v>
          </cell>
          <cell r="M1124" t="str">
            <v>Número</v>
          </cell>
          <cell r="N1124">
            <v>42006</v>
          </cell>
        </row>
        <row r="1125">
          <cell r="G1125">
            <v>10832</v>
          </cell>
          <cell r="H1125" t="str">
            <v xml:space="preserve">Realizar el acompañamiento en los procesos de consulta previa con SRC étnicos
</v>
          </cell>
          <cell r="I1125">
            <v>100</v>
          </cell>
          <cell r="J1125" t="str">
            <v>SRC étnicos con consulta previa finalizada</v>
          </cell>
          <cell r="K1125" t="str">
            <v xml:space="preserve">No. de SRC étnicos con consulta previa finalizada
</v>
          </cell>
          <cell r="L1125">
            <v>24</v>
          </cell>
          <cell r="M1125" t="str">
            <v>Número</v>
          </cell>
          <cell r="N1125">
            <v>42027</v>
          </cell>
        </row>
        <row r="1126">
          <cell r="G1126">
            <v>10835</v>
          </cell>
          <cell r="H1126" t="str">
            <v xml:space="preserve">Implementar medidas de restitución a través de la ejecución de proyectos productivos, fortalecimiento organizativo y/u obras de infraestructura para la reparación relacionadas con el daño colectivo
</v>
          </cell>
          <cell r="I1126">
            <v>12</v>
          </cell>
          <cell r="J1126" t="str">
            <v>Proyectos  de medidas de reparación de PIRC aprobados, ejecutados</v>
          </cell>
          <cell r="K1126" t="str">
            <v>Número de proyectos ejecutados en el marco de los PIRC aprobados</v>
          </cell>
          <cell r="L1126">
            <v>80</v>
          </cell>
          <cell r="M1126" t="str">
            <v>Número</v>
          </cell>
          <cell r="N1126">
            <v>42027</v>
          </cell>
        </row>
        <row r="1127">
          <cell r="G1127">
            <v>10838</v>
          </cell>
          <cell r="H1127" t="str">
            <v xml:space="preserve">Implementar medidas de rehabilitación comunitaria y reconstrucción del tejido social
</v>
          </cell>
          <cell r="I1127">
            <v>40</v>
          </cell>
          <cell r="J1127" t="str">
            <v xml:space="preserve">Estrategia de rehabilitación y reconstrucción del tejido social entrelazando para SRC implementada
</v>
          </cell>
          <cell r="K1127" t="str">
            <v xml:space="preserve">Número de SRC con la estregia Entrelazando en proceso
</v>
          </cell>
          <cell r="L1127">
            <v>150</v>
          </cell>
          <cell r="M1127" t="str">
            <v>Número</v>
          </cell>
          <cell r="N1127">
            <v>42027</v>
          </cell>
        </row>
        <row r="1128">
          <cell r="G1128">
            <v>10835</v>
          </cell>
          <cell r="H1128" t="str">
            <v xml:space="preserve">Implementar medidas de restitución a través de la ejecución de proyectos productivos, fortalecimiento organizativo y/u obras de infraestructura para la reparación relacionadas con el daño colectivo
</v>
          </cell>
          <cell r="I1128">
            <v>12</v>
          </cell>
          <cell r="J1128" t="str">
            <v>Proyectos  de medidas de reparación de PIRC aprobados, ejecutados</v>
          </cell>
          <cell r="K1128" t="str">
            <v>Número de proyectos ejecutados en el marco de los PIRC aprobados</v>
          </cell>
          <cell r="L1128">
            <v>80</v>
          </cell>
          <cell r="M1128" t="str">
            <v>Número</v>
          </cell>
          <cell r="N1128">
            <v>42027</v>
          </cell>
        </row>
        <row r="1129">
          <cell r="G1129">
            <v>10838</v>
          </cell>
          <cell r="H1129" t="str">
            <v xml:space="preserve">Implementar medidas de rehabilitación comunitaria y reconstrucción del tejido social
</v>
          </cell>
          <cell r="I1129">
            <v>40</v>
          </cell>
          <cell r="J1129" t="str">
            <v xml:space="preserve">Estrategia de rehabilitación y reconstrucción del tejido social entrelazando para SRC implementada
</v>
          </cell>
          <cell r="K1129" t="str">
            <v xml:space="preserve">Número de SRC con la estregia Entrelazando en proceso
</v>
          </cell>
          <cell r="L1129">
            <v>150</v>
          </cell>
          <cell r="M1129" t="str">
            <v>Número</v>
          </cell>
          <cell r="N1129">
            <v>42027</v>
          </cell>
        </row>
        <row r="1130">
          <cell r="G1130">
            <v>10513</v>
          </cell>
          <cell r="H1130" t="str">
            <v xml:space="preserve">Implementar la Ruta de Reparación Colectiva para formulación de PIRC
</v>
          </cell>
          <cell r="I1130">
            <v>30</v>
          </cell>
          <cell r="J1130" t="str">
            <v xml:space="preserve">Sujetos de Reparación Colectiva con PIRC formulado
</v>
          </cell>
          <cell r="K1130" t="str">
            <v xml:space="preserve">Número de SRC con plan formulados
</v>
          </cell>
          <cell r="L1130">
            <v>89</v>
          </cell>
          <cell r="M1130" t="str">
            <v>Número</v>
          </cell>
          <cell r="N1130">
            <v>42006</v>
          </cell>
        </row>
        <row r="1131">
          <cell r="G1131">
            <v>10832</v>
          </cell>
          <cell r="H1131" t="str">
            <v xml:space="preserve">Realizar el acompañamiento en los procesos de consulta previa con SRC étnicos
</v>
          </cell>
          <cell r="I1131">
            <v>100</v>
          </cell>
          <cell r="J1131" t="str">
            <v>SRC étnicos con consulta previa finalizada</v>
          </cell>
          <cell r="K1131" t="str">
            <v xml:space="preserve">No. de SRC étnicos con consulta previa finalizada
</v>
          </cell>
          <cell r="L1131">
            <v>24</v>
          </cell>
          <cell r="M1131" t="str">
            <v>Número</v>
          </cell>
          <cell r="N1131">
            <v>42027</v>
          </cell>
        </row>
        <row r="1132">
          <cell r="G1132">
            <v>10840</v>
          </cell>
          <cell r="H1132" t="str">
            <v xml:space="preserve">Brindar acompañamiento para la Indemnización administrativa a SRC étnicos
</v>
          </cell>
          <cell r="I1132">
            <v>6</v>
          </cell>
          <cell r="J1132" t="str">
            <v xml:space="preserve">SRC étnicos Indemnizados
</v>
          </cell>
          <cell r="K1132" t="str">
            <v xml:space="preserve">Número de SRC étnicos indemnizados
</v>
          </cell>
          <cell r="L1132">
            <v>4</v>
          </cell>
          <cell r="M1132" t="str">
            <v>Número</v>
          </cell>
          <cell r="N1132">
            <v>42027</v>
          </cell>
        </row>
        <row r="1133">
          <cell r="G1133">
            <v>10840</v>
          </cell>
          <cell r="H1133" t="str">
            <v xml:space="preserve">Brindar acompañamiento para la Indemnización administrativa a SRC étnicos
</v>
          </cell>
          <cell r="I1133">
            <v>6</v>
          </cell>
          <cell r="J1133" t="str">
            <v xml:space="preserve">SRC étnicos Indemnizados
</v>
          </cell>
          <cell r="K1133" t="str">
            <v xml:space="preserve">Número de SRC étnicos indemnizados
</v>
          </cell>
          <cell r="L1133">
            <v>4</v>
          </cell>
          <cell r="M1133" t="str">
            <v>Número</v>
          </cell>
          <cell r="N1133">
            <v>42027</v>
          </cell>
        </row>
        <row r="1134">
          <cell r="G1134">
            <v>10840</v>
          </cell>
          <cell r="H1134" t="str">
            <v xml:space="preserve">Brindar acompañamiento para la Indemnización administrativa a SRC étnicos
</v>
          </cell>
          <cell r="I1134">
            <v>6</v>
          </cell>
          <cell r="J1134" t="str">
            <v xml:space="preserve">SRC étnicos Indemnizados
</v>
          </cell>
          <cell r="K1134" t="str">
            <v xml:space="preserve">Número de SRC étnicos indemnizados
</v>
          </cell>
          <cell r="L1134">
            <v>4</v>
          </cell>
          <cell r="M1134" t="str">
            <v>Número</v>
          </cell>
          <cell r="N1134">
            <v>42027</v>
          </cell>
        </row>
        <row r="1135">
          <cell r="G1135">
            <v>10840</v>
          </cell>
          <cell r="H1135" t="str">
            <v xml:space="preserve">Brindar acompañamiento para la Indemnización administrativa a SRC étnicos
</v>
          </cell>
          <cell r="I1135">
            <v>6</v>
          </cell>
          <cell r="J1135" t="str">
            <v xml:space="preserve">SRC étnicos Indemnizados
</v>
          </cell>
          <cell r="K1135" t="str">
            <v xml:space="preserve">Número de SRC étnicos indemnizados
</v>
          </cell>
          <cell r="L1135">
            <v>4</v>
          </cell>
          <cell r="M1135" t="str">
            <v>Número</v>
          </cell>
          <cell r="N1135">
            <v>42027</v>
          </cell>
        </row>
        <row r="1136">
          <cell r="G1136">
            <v>10717</v>
          </cell>
          <cell r="H1136" t="str">
            <v>Notificar al declarante la decisión administrativa tomada por la Unidad mediante notificación personal, edicto o aviso según sea el caso.</v>
          </cell>
          <cell r="I1136">
            <v>10</v>
          </cell>
          <cell r="J1136" t="str">
            <v>Porcentaje de declaraciones valoradas notificadas con actos administrativos durante el 2015</v>
          </cell>
          <cell r="K1136" t="str">
            <v>(Total de Actos Administrativos notificados / total de actos administrativos de valoracion emitidos)*100</v>
          </cell>
          <cell r="L1136">
            <v>100</v>
          </cell>
          <cell r="M1136" t="str">
            <v>Porcentual</v>
          </cell>
          <cell r="N1136">
            <v>42005</v>
          </cell>
        </row>
        <row r="1137">
          <cell r="G1137">
            <v>10713</v>
          </cell>
          <cell r="H1137" t="str">
            <v xml:space="preserve">Valorar oportunamente durante el 2015 las declaraciones recibidas de las entidades que conforman el Ministerio Público </v>
          </cell>
          <cell r="I1137">
            <v>0</v>
          </cell>
          <cell r="J1137" t="str">
            <v>Porcentaje de FUD recibidos y valorados en terminos durante el 2015</v>
          </cell>
          <cell r="K1137" t="str">
            <v>(Número de FUD valorados en términos / Total de FUD valorados por el proceso durante el 2015 )*100</v>
          </cell>
          <cell r="L1137">
            <v>100</v>
          </cell>
          <cell r="M1137" t="str">
            <v>Porcentual</v>
          </cell>
          <cell r="N1137">
            <v>42005</v>
          </cell>
        </row>
        <row r="1138">
          <cell r="G1138">
            <v>10722</v>
          </cell>
          <cell r="H1138" t="str">
            <v>Gestionar las solicitudes del año 2015 que realizaron las victimas inscritas en el registro con el fin de incluir los NNA nacidos después del desplazamiento forzado.</v>
          </cell>
          <cell r="I1138">
            <v>0</v>
          </cell>
          <cell r="J1138" t="str">
            <v>Porcentaje de novedades de NNA recibidas en 2015 y tramitadas durante la vigencia</v>
          </cell>
          <cell r="K1138" t="str">
            <v>(Número total de novedades de 2015 tramitadas para NNA/ Número total de novedades recibidas en el año 2015 de NNA)*100</v>
          </cell>
          <cell r="L1138">
            <v>100</v>
          </cell>
          <cell r="M1138" t="str">
            <v>Porcentual</v>
          </cell>
          <cell r="N1138">
            <v>42005</v>
          </cell>
        </row>
        <row r="1139">
          <cell r="G1139">
            <v>10717</v>
          </cell>
          <cell r="H1139" t="str">
            <v>Notificar al declarante la decisión administrativa tomada por la Unidad mediante notificación personal, edicto o aviso según sea el caso.</v>
          </cell>
          <cell r="I1139">
            <v>10</v>
          </cell>
          <cell r="J1139" t="str">
            <v>Porcentaje de declaraciones valoradas notificadas con actos administrativos durante el 2015</v>
          </cell>
          <cell r="K1139" t="str">
            <v>(Total de Actos Administrativos notificados / total de actos administrativos de valoracion emitidos)*100</v>
          </cell>
          <cell r="L1139">
            <v>100</v>
          </cell>
          <cell r="M1139" t="str">
            <v>Porcentual</v>
          </cell>
          <cell r="N1139">
            <v>42005</v>
          </cell>
        </row>
        <row r="1140">
          <cell r="G1140">
            <v>10722</v>
          </cell>
          <cell r="H1140" t="str">
            <v>Gestionar las solicitudes del año 2015 que realizaron las victimas inscritas en el registro con el fin de incluir los NNA nacidos después del desplazamiento forzado.</v>
          </cell>
          <cell r="I1140">
            <v>0</v>
          </cell>
          <cell r="J1140" t="str">
            <v>Porcentaje de novedades de NNA recibidas en 2015 y tramitadas durante la vigencia</v>
          </cell>
          <cell r="K1140" t="str">
            <v>(Número total de novedades de 2015 tramitadas para NNA/ Número total de novedades recibidas en el año 2015 de NNA)*100</v>
          </cell>
          <cell r="L1140">
            <v>100</v>
          </cell>
          <cell r="M1140" t="str">
            <v>Porcentual</v>
          </cell>
          <cell r="N1140">
            <v>42005</v>
          </cell>
        </row>
        <row r="1141">
          <cell r="G1141">
            <v>10713</v>
          </cell>
          <cell r="H1141" t="str">
            <v xml:space="preserve">Valorar oportunamente durante el 2015 las declaraciones recibidas de las entidades que conforman el Ministerio Público </v>
          </cell>
          <cell r="I1141">
            <v>0</v>
          </cell>
          <cell r="J1141" t="str">
            <v>Porcentaje de FUD recibidos y valorados en terminos durante el 2015</v>
          </cell>
          <cell r="K1141" t="str">
            <v>(Número de FUD valorados en términos / Total de FUD valorados por el proceso durante el 2015 )*100</v>
          </cell>
          <cell r="L1141">
            <v>100</v>
          </cell>
          <cell r="M1141" t="str">
            <v>Porcentual</v>
          </cell>
          <cell r="N1141">
            <v>42005</v>
          </cell>
        </row>
        <row r="1142">
          <cell r="G1142">
            <v>10722</v>
          </cell>
          <cell r="H1142" t="str">
            <v>Gestionar las solicitudes del año 2015 que realizaron las victimas inscritas en el registro con el fin de incluir los NNA nacidos después del desplazamiento forzado.</v>
          </cell>
          <cell r="I1142">
            <v>0</v>
          </cell>
          <cell r="J1142" t="str">
            <v>Porcentaje de novedades de NNA recibidas en 2015 y tramitadas durante la vigencia</v>
          </cell>
          <cell r="K1142" t="str">
            <v>(Número total de novedades de 2015 tramitadas para NNA/ Número total de novedades recibidas en el año 2015 de NNA)*100</v>
          </cell>
          <cell r="L1142">
            <v>100</v>
          </cell>
          <cell r="M1142" t="str">
            <v>Porcentual</v>
          </cell>
          <cell r="N1142">
            <v>42005</v>
          </cell>
        </row>
        <row r="1143">
          <cell r="G1143">
            <v>10713</v>
          </cell>
          <cell r="H1143" t="str">
            <v xml:space="preserve">Valorar oportunamente durante el 2015 las declaraciones recibidas de las entidades que conforman el Ministerio Público </v>
          </cell>
          <cell r="I1143">
            <v>0</v>
          </cell>
          <cell r="J1143" t="str">
            <v>Porcentaje de FUD recibidos y valorados en terminos durante el 2015</v>
          </cell>
          <cell r="K1143" t="str">
            <v>(Número de FUD valorados en términos / Total de FUD valorados por el proceso durante el 2015 )*100</v>
          </cell>
          <cell r="L1143">
            <v>100</v>
          </cell>
          <cell r="M1143" t="str">
            <v>Porcentual</v>
          </cell>
          <cell r="N1143">
            <v>42005</v>
          </cell>
        </row>
        <row r="1144">
          <cell r="G1144">
            <v>10717</v>
          </cell>
          <cell r="H1144" t="str">
            <v>Notificar al declarante la decisión administrativa tomada por la Unidad mediante notificación personal, edicto o aviso según sea el caso.</v>
          </cell>
          <cell r="I1144">
            <v>10</v>
          </cell>
          <cell r="J1144" t="str">
            <v>Porcentaje de declaraciones valoradas notificadas con actos administrativos durante el 2015</v>
          </cell>
          <cell r="K1144" t="str">
            <v>(Total de Actos Administrativos notificados / total de actos administrativos de valoracion emitidos)*100</v>
          </cell>
          <cell r="L1144">
            <v>100</v>
          </cell>
          <cell r="M1144" t="str">
            <v>Porcentual</v>
          </cell>
          <cell r="N1144">
            <v>42005</v>
          </cell>
        </row>
        <row r="1145">
          <cell r="G1145">
            <v>10713</v>
          </cell>
          <cell r="H1145" t="str">
            <v xml:space="preserve">Valorar oportunamente durante el 2015 las declaraciones recibidas de las entidades que conforman el Ministerio Público </v>
          </cell>
          <cell r="I1145">
            <v>0</v>
          </cell>
          <cell r="J1145" t="str">
            <v>Porcentaje de FUD recibidos y valorados en terminos durante el 2015</v>
          </cell>
          <cell r="K1145" t="str">
            <v>(Número de FUD valorados en términos / Total de FUD valorados por el proceso durante el 2015 )*100</v>
          </cell>
          <cell r="L1145">
            <v>100</v>
          </cell>
          <cell r="M1145" t="str">
            <v>Porcentual</v>
          </cell>
          <cell r="N1145">
            <v>42005</v>
          </cell>
        </row>
        <row r="1146">
          <cell r="G1146">
            <v>10722</v>
          </cell>
          <cell r="H1146" t="str">
            <v>Gestionar las solicitudes del año 2015 que realizaron las victimas inscritas en el registro con el fin de incluir los NNA nacidos después del desplazamiento forzado.</v>
          </cell>
          <cell r="I1146">
            <v>0</v>
          </cell>
          <cell r="J1146" t="str">
            <v>Porcentaje de novedades de NNA recibidas en 2015 y tramitadas durante la vigencia</v>
          </cell>
          <cell r="K1146" t="str">
            <v>(Número total de novedades de 2015 tramitadas para NNA/ Número total de novedades recibidas en el año 2015 de NNA)*100</v>
          </cell>
          <cell r="L1146">
            <v>100</v>
          </cell>
          <cell r="M1146" t="str">
            <v>Porcentual</v>
          </cell>
          <cell r="N1146">
            <v>42005</v>
          </cell>
        </row>
        <row r="1147">
          <cell r="G1147">
            <v>10717</v>
          </cell>
          <cell r="H1147" t="str">
            <v>Notificar al declarante la decisión administrativa tomada por la Unidad mediante notificación personal, edicto o aviso según sea el caso.</v>
          </cell>
          <cell r="I1147">
            <v>10</v>
          </cell>
          <cell r="J1147" t="str">
            <v>Porcentaje de declaraciones valoradas notificadas con actos administrativos durante el 2015</v>
          </cell>
          <cell r="K1147" t="str">
            <v>(Total de Actos Administrativos notificados / total de actos administrativos de valoracion emitidos)*100</v>
          </cell>
          <cell r="L1147">
            <v>100</v>
          </cell>
          <cell r="M1147" t="str">
            <v>Porcentual</v>
          </cell>
          <cell r="N1147">
            <v>42005</v>
          </cell>
        </row>
        <row r="1148">
          <cell r="G1148">
            <v>10727</v>
          </cell>
          <cell r="H1148" t="str">
            <v>Gestionar las solicitudes del año 2014 que realizaron las victimas inscritas en el registro con el fin de actualizar datos o modificar la información consignada en la herramienta tecnológica.</v>
          </cell>
          <cell r="I1148">
            <v>30</v>
          </cell>
          <cell r="J1148" t="str">
            <v>Porcentaje de novedades o actualizaciones de 2014 tramitadas en el 2015</v>
          </cell>
          <cell r="K1148" t="str">
            <v>(Numero total de novedades o actualizaciones de 2014 tramitadas/ Numero total de novedades recibidas en el año 2014) *100</v>
          </cell>
          <cell r="L1148">
            <v>100</v>
          </cell>
          <cell r="M1148" t="str">
            <v>Porcentual</v>
          </cell>
          <cell r="N1148">
            <v>42005</v>
          </cell>
        </row>
        <row r="1149">
          <cell r="G1149">
            <v>10701</v>
          </cell>
          <cell r="H1149" t="str">
            <v>Notificar los actos administrativos que deciden sobre la inclusión en el RUV de SRC.</v>
          </cell>
          <cell r="I1149">
            <v>0</v>
          </cell>
          <cell r="J1149" t="str">
            <v>A 31 de diciembre de 2015, 100% de los actos administrativos que deciden la inclusión de 200 SRC se habrán notificado</v>
          </cell>
          <cell r="K1149" t="str">
            <v>(Número de actos administrativos de SRC notificados en el 2015/ Número de actos administrativos de SRC valorados en el 2015) *100</v>
          </cell>
          <cell r="L1149">
            <v>200</v>
          </cell>
          <cell r="M1149" t="str">
            <v>Número</v>
          </cell>
          <cell r="N1149">
            <v>42095</v>
          </cell>
        </row>
        <row r="1150">
          <cell r="G1150">
            <v>10725</v>
          </cell>
          <cell r="H1150" t="str">
            <v>Gestionar las solicitudes del año 2015 que realizaron las victimas inscritas en el registro con el fin de actualizar datos o modificar la información consignada en la herramienta tecnológica.</v>
          </cell>
          <cell r="I1150">
            <v>30</v>
          </cell>
          <cell r="J1150" t="str">
            <v xml:space="preserve">Porcentaje de novedades o actualizaciones de 2015 tramitadas </v>
          </cell>
          <cell r="K1150" t="str">
            <v>(Numero total de novedades o actualizaciones de 2015 tramitadas/ Numero total de novedades recibidas en el año 2015) *100</v>
          </cell>
          <cell r="L1150">
            <v>100</v>
          </cell>
          <cell r="M1150" t="str">
            <v>Porcentual</v>
          </cell>
          <cell r="N1150">
            <v>42005</v>
          </cell>
        </row>
        <row r="1151">
          <cell r="G1151">
            <v>10716</v>
          </cell>
          <cell r="H1151" t="str">
            <v>Notificar al declarante la decisión administrativa tomada por la Unidad mediante notificación personal, edicto o aviso según sea el caso.</v>
          </cell>
          <cell r="I1151">
            <v>10</v>
          </cell>
          <cell r="J1151" t="str">
            <v>Porcentaje de personas notificadas de las decisiones administrativas de la Unidad en el 2015</v>
          </cell>
          <cell r="K1151" t="str">
            <v>(Número total de actos administrativos notificados / Número total de actos administrativos emitidos)*100</v>
          </cell>
          <cell r="L1151">
            <v>100</v>
          </cell>
          <cell r="M1151" t="str">
            <v>Porcentual</v>
          </cell>
          <cell r="N1151">
            <v>42005</v>
          </cell>
        </row>
        <row r="1152">
          <cell r="G1152">
            <v>10727</v>
          </cell>
          <cell r="H1152" t="str">
            <v>Gestionar las solicitudes del año 2014 que realizaron las victimas inscritas en el registro con el fin de actualizar datos o modificar la información consignada en la herramienta tecnológica.</v>
          </cell>
          <cell r="I1152">
            <v>30</v>
          </cell>
          <cell r="J1152" t="str">
            <v>Porcentaje de novedades o actualizaciones de 2014 tramitadas en el 2015</v>
          </cell>
          <cell r="K1152" t="str">
            <v>(Numero total de novedades o actualizaciones de 2014 tramitadas/ Numero total de novedades recibidas en el año 2014) *100</v>
          </cell>
          <cell r="L1152">
            <v>100</v>
          </cell>
          <cell r="M1152" t="str">
            <v>Porcentual</v>
          </cell>
          <cell r="N1152">
            <v>42005</v>
          </cell>
        </row>
        <row r="1153">
          <cell r="G1153">
            <v>10721</v>
          </cell>
          <cell r="H1153" t="str">
            <v>Tramitar los recursos de la via gubernativa recibidos de las entidades que conforman el Ministerio Publico</v>
          </cell>
          <cell r="I1153">
            <v>10</v>
          </cell>
          <cell r="J1153" t="str">
            <v>Porcentaje de Recursos de reposición y acciones de revocatoria directa del año 2013 y 2014</v>
          </cell>
          <cell r="K1153" t="str">
            <v>(Número de recursos de reposición y acciones de revocatoria emitidos en el año 2015 / total recursos y revocatorias directas recepcionados en el año 2013 y 2014) *100</v>
          </cell>
          <cell r="L1153">
            <v>100</v>
          </cell>
          <cell r="M1153" t="str">
            <v>Porcentual</v>
          </cell>
          <cell r="N1153">
            <v>42005</v>
          </cell>
        </row>
        <row r="1154">
          <cell r="G1154">
            <v>10716</v>
          </cell>
          <cell r="H1154" t="str">
            <v>Notificar al declarante la decisión administrativa tomada por la Unidad mediante notificación personal, edicto o aviso según sea el caso.</v>
          </cell>
          <cell r="I1154">
            <v>10</v>
          </cell>
          <cell r="J1154" t="str">
            <v>Porcentaje de personas notificadas de las decisiones administrativas de la Unidad en el 2015</v>
          </cell>
          <cell r="K1154" t="str">
            <v>(Número total de actos administrativos notificados / Número total de actos administrativos emitidos)*100</v>
          </cell>
          <cell r="L1154">
            <v>100</v>
          </cell>
          <cell r="M1154" t="str">
            <v>Porcentual</v>
          </cell>
          <cell r="N1154">
            <v>42005</v>
          </cell>
        </row>
        <row r="1155">
          <cell r="G1155">
            <v>10701</v>
          </cell>
          <cell r="H1155" t="str">
            <v>Notificar los actos administrativos que deciden sobre la inclusión en el RUV de SRC.</v>
          </cell>
          <cell r="I1155">
            <v>0</v>
          </cell>
          <cell r="J1155" t="str">
            <v>A 31 de diciembre de 2015, 100% de los actos administrativos que deciden la inclusión de 200 SRC se habrán notificado</v>
          </cell>
          <cell r="K1155" t="str">
            <v>(Número de actos administrativos de SRC notificados en el 2015/ Número de actos administrativos de SRC valorados en el 2015) *100</v>
          </cell>
          <cell r="L1155">
            <v>200</v>
          </cell>
          <cell r="M1155" t="str">
            <v>Número</v>
          </cell>
          <cell r="N1155">
            <v>42095</v>
          </cell>
        </row>
        <row r="1156">
          <cell r="G1156">
            <v>10721</v>
          </cell>
          <cell r="H1156" t="str">
            <v>Tramitar los recursos de la via gubernativa recibidos de las entidades que conforman el Ministerio Publico</v>
          </cell>
          <cell r="I1156">
            <v>10</v>
          </cell>
          <cell r="J1156" t="str">
            <v>Porcentaje de Recursos de reposición y acciones de revocatoria directa del año 2013 y 2014</v>
          </cell>
          <cell r="K1156" t="str">
            <v>(Número de recursos de reposición y acciones de revocatoria emitidos en el año 2015 / total recursos y revocatorias directas recepcionados en el año 2013 y 2014) *100</v>
          </cell>
          <cell r="L1156">
            <v>100</v>
          </cell>
          <cell r="M1156" t="str">
            <v>Porcentual</v>
          </cell>
          <cell r="N1156">
            <v>42005</v>
          </cell>
        </row>
        <row r="1157">
          <cell r="G1157">
            <v>10725</v>
          </cell>
          <cell r="H1157" t="str">
            <v>Gestionar las solicitudes del año 2015 que realizaron las victimas inscritas en el registro con el fin de actualizar datos o modificar la información consignada en la herramienta tecnológica.</v>
          </cell>
          <cell r="I1157">
            <v>30</v>
          </cell>
          <cell r="J1157" t="str">
            <v xml:space="preserve">Porcentaje de novedades o actualizaciones de 2015 tramitadas </v>
          </cell>
          <cell r="K1157" t="str">
            <v>(Numero total de novedades o actualizaciones de 2015 tramitadas/ Numero total de novedades recibidas en el año 2015) *100</v>
          </cell>
          <cell r="L1157">
            <v>100</v>
          </cell>
          <cell r="M1157" t="str">
            <v>Porcentual</v>
          </cell>
          <cell r="N1157">
            <v>42005</v>
          </cell>
        </row>
        <row r="1158">
          <cell r="G1158">
            <v>10716</v>
          </cell>
          <cell r="H1158" t="str">
            <v>Notificar al declarante la decisión administrativa tomada por la Unidad mediante notificación personal, edicto o aviso según sea el caso.</v>
          </cell>
          <cell r="I1158">
            <v>10</v>
          </cell>
          <cell r="J1158" t="str">
            <v>Porcentaje de personas notificadas de las decisiones administrativas de la Unidad en el 2015</v>
          </cell>
          <cell r="K1158" t="str">
            <v>(Número total de actos administrativos notificados / Número total de actos administrativos emitidos)*100</v>
          </cell>
          <cell r="L1158">
            <v>100</v>
          </cell>
          <cell r="M1158" t="str">
            <v>Porcentual</v>
          </cell>
          <cell r="N1158">
            <v>42005</v>
          </cell>
        </row>
        <row r="1159">
          <cell r="G1159">
            <v>10721</v>
          </cell>
          <cell r="H1159" t="str">
            <v>Tramitar los recursos de la via gubernativa recibidos de las entidades que conforman el Ministerio Publico</v>
          </cell>
          <cell r="I1159">
            <v>10</v>
          </cell>
          <cell r="J1159" t="str">
            <v>Porcentaje de Recursos de reposición y acciones de revocatoria directa del año 2013 y 2014</v>
          </cell>
          <cell r="K1159" t="str">
            <v>(Número de recursos de reposición y acciones de revocatoria emitidos en el año 2015 / total recursos y revocatorias directas recepcionados en el año 2013 y 2014) *100</v>
          </cell>
          <cell r="L1159">
            <v>100</v>
          </cell>
          <cell r="M1159" t="str">
            <v>Porcentual</v>
          </cell>
          <cell r="N1159">
            <v>42005</v>
          </cell>
        </row>
        <row r="1160">
          <cell r="G1160">
            <v>10725</v>
          </cell>
          <cell r="H1160" t="str">
            <v>Gestionar las solicitudes del año 2015 que realizaron las victimas inscritas en el registro con el fin de actualizar datos o modificar la información consignada en la herramienta tecnológica.</v>
          </cell>
          <cell r="I1160">
            <v>30</v>
          </cell>
          <cell r="J1160" t="str">
            <v xml:space="preserve">Porcentaje de novedades o actualizaciones de 2015 tramitadas </v>
          </cell>
          <cell r="K1160" t="str">
            <v>(Numero total de novedades o actualizaciones de 2015 tramitadas/ Numero total de novedades recibidas en el año 2015) *100</v>
          </cell>
          <cell r="L1160">
            <v>100</v>
          </cell>
          <cell r="M1160" t="str">
            <v>Porcentual</v>
          </cell>
          <cell r="N1160">
            <v>42005</v>
          </cell>
        </row>
        <row r="1161">
          <cell r="G1161">
            <v>10727</v>
          </cell>
          <cell r="H1161" t="str">
            <v>Gestionar las solicitudes del año 2014 que realizaron las victimas inscritas en el registro con el fin de actualizar datos o modificar la información consignada en la herramienta tecnológica.</v>
          </cell>
          <cell r="I1161">
            <v>30</v>
          </cell>
          <cell r="J1161" t="str">
            <v>Porcentaje de novedades o actualizaciones de 2014 tramitadas en el 2015</v>
          </cell>
          <cell r="K1161" t="str">
            <v>(Numero total de novedades o actualizaciones de 2014 tramitadas/ Numero total de novedades recibidas en el año 2014) *100</v>
          </cell>
          <cell r="L1161">
            <v>100</v>
          </cell>
          <cell r="M1161" t="str">
            <v>Porcentual</v>
          </cell>
          <cell r="N1161">
            <v>42005</v>
          </cell>
        </row>
        <row r="1162">
          <cell r="G1162">
            <v>10725</v>
          </cell>
          <cell r="H1162" t="str">
            <v>Gestionar las solicitudes del año 2015 que realizaron las victimas inscritas en el registro con el fin de actualizar datos o modificar la información consignada en la herramienta tecnológica.</v>
          </cell>
          <cell r="I1162">
            <v>30</v>
          </cell>
          <cell r="J1162" t="str">
            <v xml:space="preserve">Porcentaje de novedades o actualizaciones de 2015 tramitadas </v>
          </cell>
          <cell r="K1162" t="str">
            <v>(Numero total de novedades o actualizaciones de 2015 tramitadas/ Numero total de novedades recibidas en el año 2015) *100</v>
          </cell>
          <cell r="L1162">
            <v>100</v>
          </cell>
          <cell r="M1162" t="str">
            <v>Porcentual</v>
          </cell>
          <cell r="N1162">
            <v>42005</v>
          </cell>
        </row>
        <row r="1163">
          <cell r="G1163">
            <v>10727</v>
          </cell>
          <cell r="H1163" t="str">
            <v>Gestionar las solicitudes del año 2014 que realizaron las victimas inscritas en el registro con el fin de actualizar datos o modificar la información consignada en la herramienta tecnológica.</v>
          </cell>
          <cell r="I1163">
            <v>30</v>
          </cell>
          <cell r="J1163" t="str">
            <v>Porcentaje de novedades o actualizaciones de 2014 tramitadas en el 2015</v>
          </cell>
          <cell r="K1163" t="str">
            <v>(Numero total de novedades o actualizaciones de 2014 tramitadas/ Numero total de novedades recibidas en el año 2014) *100</v>
          </cell>
          <cell r="L1163">
            <v>100</v>
          </cell>
          <cell r="M1163" t="str">
            <v>Porcentual</v>
          </cell>
          <cell r="N1163">
            <v>42005</v>
          </cell>
        </row>
        <row r="1164">
          <cell r="G1164">
            <v>10716</v>
          </cell>
          <cell r="H1164" t="str">
            <v>Notificar al declarante la decisión administrativa tomada por la Unidad mediante notificación personal, edicto o aviso según sea el caso.</v>
          </cell>
          <cell r="I1164">
            <v>10</v>
          </cell>
          <cell r="J1164" t="str">
            <v>Porcentaje de personas notificadas de las decisiones administrativas de la Unidad en el 2015</v>
          </cell>
          <cell r="K1164" t="str">
            <v>(Número total de actos administrativos notificados / Número total de actos administrativos emitidos)*100</v>
          </cell>
          <cell r="L1164">
            <v>100</v>
          </cell>
          <cell r="M1164" t="str">
            <v>Porcentual</v>
          </cell>
          <cell r="N1164">
            <v>42005</v>
          </cell>
        </row>
        <row r="1165">
          <cell r="G1165">
            <v>10721</v>
          </cell>
          <cell r="H1165" t="str">
            <v>Tramitar los recursos de la via gubernativa recibidos de las entidades que conforman el Ministerio Publico</v>
          </cell>
          <cell r="I1165">
            <v>10</v>
          </cell>
          <cell r="J1165" t="str">
            <v>Porcentaje de Recursos de reposición y acciones de revocatoria directa del año 2013 y 2014</v>
          </cell>
          <cell r="K1165" t="str">
            <v>(Número de recursos de reposición y acciones de revocatoria emitidos en el año 2015 / total recursos y revocatorias directas recepcionados en el año 2013 y 2014) *100</v>
          </cell>
          <cell r="L1165">
            <v>100</v>
          </cell>
          <cell r="M1165" t="str">
            <v>Porcentual</v>
          </cell>
          <cell r="N1165">
            <v>42005</v>
          </cell>
        </row>
        <row r="1166">
          <cell r="G1166">
            <v>10724</v>
          </cell>
          <cell r="H1166" t="str">
            <v xml:space="preserve">Gestionar las quejas o advertencias de posibles fraudes al registro. </v>
          </cell>
          <cell r="I1166">
            <v>0</v>
          </cell>
          <cell r="J1166" t="str">
            <v>Porcentaje de quejas y advertencias recibidas y atendidas en la SVR</v>
          </cell>
          <cell r="K1166" t="str">
            <v>(Quejas o advertencias de fraude al RUV atendidas/Quejas o advertencias de fraude al RUV recibidas) *100</v>
          </cell>
          <cell r="L1166">
            <v>100</v>
          </cell>
          <cell r="M1166" t="str">
            <v>Porcentual</v>
          </cell>
          <cell r="N1166">
            <v>42005</v>
          </cell>
        </row>
        <row r="1167">
          <cell r="G1167">
            <v>10712</v>
          </cell>
          <cell r="H1167" t="str">
            <v>Capturar las solicitudes de inscripción individual en el RUV</v>
          </cell>
          <cell r="I1167">
            <v>0</v>
          </cell>
          <cell r="J1167" t="str">
            <v>Porcentaje de solicitudes de inscripción en el RUV recibidas durante el 2015 listas para valoración</v>
          </cell>
          <cell r="K1167" t="str">
            <v>Número solicitudes capturadas / Número de solicitudes de inscripciones radicadas *100</v>
          </cell>
          <cell r="L1167">
            <v>100</v>
          </cell>
          <cell r="M1167" t="str">
            <v>Porcentual</v>
          </cell>
          <cell r="N1167">
            <v>42005</v>
          </cell>
        </row>
        <row r="1168">
          <cell r="G1168">
            <v>10714</v>
          </cell>
          <cell r="H1168" t="str">
            <v>Valorar las declaraciones recibidas  de las entidades que conforman el Ministerio Público (2014-2015)</v>
          </cell>
          <cell r="I1168">
            <v>0</v>
          </cell>
          <cell r="J1168" t="str">
            <v>Porcentaje de FUD recibidos y valorados (2014-2015).</v>
          </cell>
          <cell r="K1168" t="str">
            <v>((Número total de FUD valorados (2014-2015) / (Total de FUD admitidos para el proceso de valoración (digitalizados y digitados 2014-2015)-FUD en términos para valoración))*100</v>
          </cell>
          <cell r="L1168">
            <v>100</v>
          </cell>
          <cell r="M1168" t="str">
            <v>Porcentual</v>
          </cell>
          <cell r="N1168">
            <v>42005</v>
          </cell>
        </row>
        <row r="1169">
          <cell r="G1169">
            <v>10724</v>
          </cell>
          <cell r="H1169" t="str">
            <v xml:space="preserve">Gestionar las quejas o advertencias de posibles fraudes al registro. </v>
          </cell>
          <cell r="I1169">
            <v>0</v>
          </cell>
          <cell r="J1169" t="str">
            <v>Porcentaje de quejas y advertencias recibidas y atendidas en la SVR</v>
          </cell>
          <cell r="K1169" t="str">
            <v>(Quejas o advertencias de fraude al RUV atendidas/Quejas o advertencias de fraude al RUV recibidas) *100</v>
          </cell>
          <cell r="L1169">
            <v>100</v>
          </cell>
          <cell r="M1169" t="str">
            <v>Porcentual</v>
          </cell>
          <cell r="N1169">
            <v>42005</v>
          </cell>
        </row>
        <row r="1170">
          <cell r="G1170">
            <v>10712</v>
          </cell>
          <cell r="H1170" t="str">
            <v>Capturar las solicitudes de inscripción individual en el RUV</v>
          </cell>
          <cell r="I1170">
            <v>0</v>
          </cell>
          <cell r="J1170" t="str">
            <v>Porcentaje de solicitudes de inscripción en el RUV recibidas durante el 2015 listas para valoración</v>
          </cell>
          <cell r="K1170" t="str">
            <v>Número solicitudes capturadas / Número de solicitudes de inscripciones radicadas *100</v>
          </cell>
          <cell r="L1170">
            <v>100</v>
          </cell>
          <cell r="M1170" t="str">
            <v>Porcentual</v>
          </cell>
          <cell r="N1170">
            <v>42005</v>
          </cell>
        </row>
        <row r="1171">
          <cell r="G1171">
            <v>10714</v>
          </cell>
          <cell r="H1171" t="str">
            <v>Valorar las declaraciones recibidas  de las entidades que conforman el Ministerio Público (2014-2015)</v>
          </cell>
          <cell r="I1171">
            <v>0</v>
          </cell>
          <cell r="J1171" t="str">
            <v>Porcentaje de FUD recibidos y valorados (2014-2015).</v>
          </cell>
          <cell r="K1171" t="str">
            <v>((Número total de FUD valorados (2014-2015) / (Total de FUD admitidos para el proceso de valoración (digitalizados y digitados 2014-2015)-FUD en términos para valoración))*100</v>
          </cell>
          <cell r="L1171">
            <v>100</v>
          </cell>
          <cell r="M1171" t="str">
            <v>Porcentual</v>
          </cell>
          <cell r="N1171">
            <v>42005</v>
          </cell>
        </row>
        <row r="1172">
          <cell r="G1172">
            <v>10700</v>
          </cell>
          <cell r="H1172" t="str">
            <v xml:space="preserve">Valorar las solicitudes de inscripción en el RUV e incluir los sujetos de reparación colectiva. </v>
          </cell>
          <cell r="I1172">
            <v>0</v>
          </cell>
          <cell r="J1172" t="str">
            <v>A 30 de diciembre de 2015, estarán incluidos en el RUV 200 SRC</v>
          </cell>
          <cell r="K1172" t="str">
            <v>(Número de declaraciones de SRC incluidos en el 2015/ 200 declaraciónes de SRC recibidas en el 2015 con documentacion completa para valorar) *100</v>
          </cell>
          <cell r="L1172">
            <v>100</v>
          </cell>
          <cell r="M1172" t="str">
            <v>Porcentual</v>
          </cell>
          <cell r="N1172">
            <v>42095</v>
          </cell>
        </row>
        <row r="1173">
          <cell r="G1173">
            <v>10712</v>
          </cell>
          <cell r="H1173" t="str">
            <v>Capturar las solicitudes de inscripción individual en el RUV</v>
          </cell>
          <cell r="I1173">
            <v>0</v>
          </cell>
          <cell r="J1173" t="str">
            <v>Porcentaje de solicitudes de inscripción en el RUV recibidas durante el 2015 listas para valoración</v>
          </cell>
          <cell r="K1173" t="str">
            <v>Número solicitudes capturadas / Número de solicitudes de inscripciones radicadas *100</v>
          </cell>
          <cell r="L1173">
            <v>100</v>
          </cell>
          <cell r="M1173" t="str">
            <v>Porcentual</v>
          </cell>
          <cell r="N1173">
            <v>42005</v>
          </cell>
        </row>
        <row r="1174">
          <cell r="G1174">
            <v>10714</v>
          </cell>
          <cell r="H1174" t="str">
            <v>Valorar las declaraciones recibidas  de las entidades que conforman el Ministerio Público (2014-2015)</v>
          </cell>
          <cell r="I1174">
            <v>0</v>
          </cell>
          <cell r="J1174" t="str">
            <v>Porcentaje de FUD recibidos y valorados (2014-2015).</v>
          </cell>
          <cell r="K1174" t="str">
            <v>((Número total de FUD valorados (2014-2015) / (Total de FUD admitidos para el proceso de valoración (digitalizados y digitados 2014-2015)-FUD en términos para valoración))*100</v>
          </cell>
          <cell r="L1174">
            <v>100</v>
          </cell>
          <cell r="M1174" t="str">
            <v>Porcentual</v>
          </cell>
          <cell r="N1174">
            <v>42005</v>
          </cell>
        </row>
        <row r="1175">
          <cell r="G1175">
            <v>10724</v>
          </cell>
          <cell r="H1175" t="str">
            <v xml:space="preserve">Gestionar las quejas o advertencias de posibles fraudes al registro. </v>
          </cell>
          <cell r="I1175">
            <v>0</v>
          </cell>
          <cell r="J1175" t="str">
            <v>Porcentaje de quejas y advertencias recibidas y atendidas en la SVR</v>
          </cell>
          <cell r="K1175" t="str">
            <v>(Quejas o advertencias de fraude al RUV atendidas/Quejas o advertencias de fraude al RUV recibidas) *100</v>
          </cell>
          <cell r="L1175">
            <v>100</v>
          </cell>
          <cell r="M1175" t="str">
            <v>Porcentual</v>
          </cell>
          <cell r="N1175">
            <v>42005</v>
          </cell>
        </row>
        <row r="1176">
          <cell r="G1176">
            <v>10724</v>
          </cell>
          <cell r="H1176" t="str">
            <v xml:space="preserve">Gestionar las quejas o advertencias de posibles fraudes al registro. </v>
          </cell>
          <cell r="I1176">
            <v>0</v>
          </cell>
          <cell r="J1176" t="str">
            <v>Porcentaje de quejas y advertencias recibidas y atendidas en la SVR</v>
          </cell>
          <cell r="K1176" t="str">
            <v>(Quejas o advertencias de fraude al RUV atendidas/Quejas o advertencias de fraude al RUV recibidas) *100</v>
          </cell>
          <cell r="L1176">
            <v>100</v>
          </cell>
          <cell r="M1176" t="str">
            <v>Porcentual</v>
          </cell>
          <cell r="N1176">
            <v>42005</v>
          </cell>
        </row>
        <row r="1177">
          <cell r="G1177">
            <v>10700</v>
          </cell>
          <cell r="H1177" t="str">
            <v xml:space="preserve">Valorar las solicitudes de inscripción en el RUV e incluir los sujetos de reparación colectiva. </v>
          </cell>
          <cell r="I1177">
            <v>0</v>
          </cell>
          <cell r="J1177" t="str">
            <v>A 30 de diciembre de 2015, estarán incluidos en el RUV 200 SRC</v>
          </cell>
          <cell r="K1177" t="str">
            <v>(Número de declaraciones de SRC incluidos en el 2015/ 200 declaraciónes de SRC recibidas en el 2015 con documentacion completa para valorar) *100</v>
          </cell>
          <cell r="L1177">
            <v>100</v>
          </cell>
          <cell r="M1177" t="str">
            <v>Porcentual</v>
          </cell>
          <cell r="N1177">
            <v>42095</v>
          </cell>
        </row>
        <row r="1178">
          <cell r="G1178">
            <v>10712</v>
          </cell>
          <cell r="H1178" t="str">
            <v>Capturar las solicitudes de inscripción individual en el RUV</v>
          </cell>
          <cell r="I1178">
            <v>0</v>
          </cell>
          <cell r="J1178" t="str">
            <v>Porcentaje de solicitudes de inscripción en el RUV recibidas durante el 2015 listas para valoración</v>
          </cell>
          <cell r="K1178" t="str">
            <v>Número solicitudes capturadas / Número de solicitudes de inscripciones radicadas *100</v>
          </cell>
          <cell r="L1178">
            <v>100</v>
          </cell>
          <cell r="M1178" t="str">
            <v>Porcentual</v>
          </cell>
          <cell r="N1178">
            <v>42005</v>
          </cell>
        </row>
        <row r="1179">
          <cell r="G1179">
            <v>10714</v>
          </cell>
          <cell r="H1179" t="str">
            <v>Valorar las declaraciones recibidas  de las entidades que conforman el Ministerio Público (2014-2015)</v>
          </cell>
          <cell r="I1179">
            <v>0</v>
          </cell>
          <cell r="J1179" t="str">
            <v>Porcentaje de FUD recibidos y valorados (2014-2015).</v>
          </cell>
          <cell r="K1179" t="str">
            <v>((Número total de FUD valorados (2014-2015) / (Total de FUD admitidos para el proceso de valoración (digitalizados y digitados 2014-2015)-FUD en términos para valoración))*100</v>
          </cell>
          <cell r="L1179">
            <v>100</v>
          </cell>
          <cell r="M1179" t="str">
            <v>Porcentual</v>
          </cell>
          <cell r="N1179">
            <v>42005</v>
          </cell>
        </row>
        <row r="1180">
          <cell r="G1180">
            <v>10698</v>
          </cell>
          <cell r="H1180" t="str">
            <v xml:space="preserve">Coordinar con la Subdirección de reparación colectiva y Ministerio Público la capacitación y toma de declaración a los sujetos de reparación colectiva. </v>
          </cell>
          <cell r="I1180">
            <v>0</v>
          </cell>
          <cell r="J1180" t="str">
            <v>A 31 de octubre de 2015, 100% de las declaraciones de 200 SRC seran recibidas oportunamente</v>
          </cell>
          <cell r="K1180" t="str">
            <v>Numero de declaraciones recibidas en el 2015</v>
          </cell>
          <cell r="L1180">
            <v>200</v>
          </cell>
          <cell r="M1180" t="str">
            <v>Número</v>
          </cell>
          <cell r="N1180">
            <v>42005</v>
          </cell>
        </row>
        <row r="1181">
          <cell r="G1181">
            <v>10720</v>
          </cell>
          <cell r="H1181" t="str">
            <v>Tramitar los recursos de la via gubernativa recibidos de las entidades que conforman el Ministerio Publico</v>
          </cell>
          <cell r="I1181">
            <v>10</v>
          </cell>
          <cell r="J1181" t="str">
            <v>Porcentaje de Recursos de reposición y acciones de revocatoria directa del año 2015</v>
          </cell>
          <cell r="K1181" t="str">
            <v>(Número de recursos de reposición y acciones de revocatoria emitidos en el año 2015 / total recursos y revocatorias directas recepcionados en el año 2015)*100</v>
          </cell>
          <cell r="L1181">
            <v>100</v>
          </cell>
          <cell r="M1181" t="str">
            <v>Porcentual</v>
          </cell>
          <cell r="N1181">
            <v>42005</v>
          </cell>
        </row>
        <row r="1182">
          <cell r="G1182">
            <v>10719</v>
          </cell>
          <cell r="H1182" t="str">
            <v>Notificar al declarante sobre las decisiones administrativas relacionadas con el RUV en conjunto con las Direcciones Territoriales. (Estrategia)</v>
          </cell>
          <cell r="I1182">
            <v>10</v>
          </cell>
          <cell r="J1182" t="str">
            <v>Porcentaje de Actos administrativos notificados</v>
          </cell>
          <cell r="K1182" t="str">
            <v>Total de actos administrativos notificados por las DT/ Total de actos administrativos remitidos a las DT *100</v>
          </cell>
          <cell r="L1182">
            <v>100</v>
          </cell>
          <cell r="M1182" t="str">
            <v>Porcentual</v>
          </cell>
          <cell r="N1182">
            <v>42005</v>
          </cell>
        </row>
        <row r="1183">
          <cell r="G1183">
            <v>10720</v>
          </cell>
          <cell r="H1183" t="str">
            <v>Tramitar los recursos de la via gubernativa recibidos de las entidades que conforman el Ministerio Publico</v>
          </cell>
          <cell r="I1183">
            <v>10</v>
          </cell>
          <cell r="J1183" t="str">
            <v>Porcentaje de Recursos de reposición y acciones de revocatoria directa del año 2015</v>
          </cell>
          <cell r="K1183" t="str">
            <v>(Número de recursos de reposición y acciones de revocatoria emitidos en el año 2015 / total recursos y revocatorias directas recepcionados en el año 2015)*100</v>
          </cell>
          <cell r="L1183">
            <v>100</v>
          </cell>
          <cell r="M1183" t="str">
            <v>Porcentual</v>
          </cell>
          <cell r="N1183">
            <v>42005</v>
          </cell>
        </row>
        <row r="1184">
          <cell r="G1184">
            <v>10698</v>
          </cell>
          <cell r="H1184" t="str">
            <v xml:space="preserve">Coordinar con la Subdirección de reparación colectiva y Ministerio Público la capacitación y toma de declaración a los sujetos de reparación colectiva. </v>
          </cell>
          <cell r="I1184">
            <v>0</v>
          </cell>
          <cell r="J1184" t="str">
            <v>A 31 de octubre de 2015, 100% de las declaraciones de 200 SRC seran recibidas oportunamente</v>
          </cell>
          <cell r="K1184" t="str">
            <v>Numero de declaraciones recibidas en el 2015</v>
          </cell>
          <cell r="L1184">
            <v>200</v>
          </cell>
          <cell r="M1184" t="str">
            <v>Número</v>
          </cell>
          <cell r="N1184">
            <v>42005</v>
          </cell>
        </row>
        <row r="1185">
          <cell r="G1185">
            <v>10719</v>
          </cell>
          <cell r="H1185" t="str">
            <v>Notificar al declarante sobre las decisiones administrativas relacionadas con el RUV en conjunto con las Direcciones Territoriales. (Estrategia)</v>
          </cell>
          <cell r="I1185">
            <v>10</v>
          </cell>
          <cell r="J1185" t="str">
            <v>Porcentaje de Actos administrativos notificados</v>
          </cell>
          <cell r="K1185" t="str">
            <v>Total de actos administrativos notificados por las DT/ Total de actos administrativos remitidos a las DT *100</v>
          </cell>
          <cell r="L1185">
            <v>100</v>
          </cell>
          <cell r="M1185" t="str">
            <v>Porcentual</v>
          </cell>
          <cell r="N1185">
            <v>42005</v>
          </cell>
        </row>
        <row r="1186">
          <cell r="G1186">
            <v>10698</v>
          </cell>
          <cell r="H1186" t="str">
            <v xml:space="preserve">Coordinar con la Subdirección de reparación colectiva y Ministerio Público la capacitación y toma de declaración a los sujetos de reparación colectiva. </v>
          </cell>
          <cell r="I1186">
            <v>0</v>
          </cell>
          <cell r="J1186" t="str">
            <v>A 31 de octubre de 2015, 100% de las declaraciones de 200 SRC seran recibidas oportunamente</v>
          </cell>
          <cell r="K1186" t="str">
            <v>Numero de declaraciones recibidas en el 2015</v>
          </cell>
          <cell r="L1186">
            <v>200</v>
          </cell>
          <cell r="M1186" t="str">
            <v>Número</v>
          </cell>
          <cell r="N1186">
            <v>42005</v>
          </cell>
        </row>
        <row r="1187">
          <cell r="G1187">
            <v>10720</v>
          </cell>
          <cell r="H1187" t="str">
            <v>Tramitar los recursos de la via gubernativa recibidos de las entidades que conforman el Ministerio Publico</v>
          </cell>
          <cell r="I1187">
            <v>10</v>
          </cell>
          <cell r="J1187" t="str">
            <v>Porcentaje de Recursos de reposición y acciones de revocatoria directa del año 2015</v>
          </cell>
          <cell r="K1187" t="str">
            <v>(Número de recursos de reposición y acciones de revocatoria emitidos en el año 2015 / total recursos y revocatorias directas recepcionados en el año 2015)*100</v>
          </cell>
          <cell r="L1187">
            <v>100</v>
          </cell>
          <cell r="M1187" t="str">
            <v>Porcentual</v>
          </cell>
          <cell r="N1187">
            <v>42005</v>
          </cell>
        </row>
        <row r="1188">
          <cell r="G1188">
            <v>10719</v>
          </cell>
          <cell r="H1188" t="str">
            <v>Notificar al declarante sobre las decisiones administrativas relacionadas con el RUV en conjunto con las Direcciones Territoriales. (Estrategia)</v>
          </cell>
          <cell r="I1188">
            <v>10</v>
          </cell>
          <cell r="J1188" t="str">
            <v>Porcentaje de Actos administrativos notificados</v>
          </cell>
          <cell r="K1188" t="str">
            <v>Total de actos administrativos notificados por las DT/ Total de actos administrativos remitidos a las DT *100</v>
          </cell>
          <cell r="L1188">
            <v>100</v>
          </cell>
          <cell r="M1188" t="str">
            <v>Porcentual</v>
          </cell>
          <cell r="N1188">
            <v>42005</v>
          </cell>
        </row>
        <row r="1189">
          <cell r="G1189">
            <v>10719</v>
          </cell>
          <cell r="H1189" t="str">
            <v>Notificar al declarante sobre las decisiones administrativas relacionadas con el RUV en conjunto con las Direcciones Territoriales. (Estrategia)</v>
          </cell>
          <cell r="I1189">
            <v>10</v>
          </cell>
          <cell r="J1189" t="str">
            <v>Porcentaje de Actos administrativos notificados</v>
          </cell>
          <cell r="K1189" t="str">
            <v>Total de actos administrativos notificados por las DT/ Total de actos administrativos remitidos a las DT *100</v>
          </cell>
          <cell r="L1189">
            <v>100</v>
          </cell>
          <cell r="M1189" t="str">
            <v>Porcentual</v>
          </cell>
          <cell r="N1189">
            <v>42005</v>
          </cell>
        </row>
        <row r="1190">
          <cell r="G1190">
            <v>10720</v>
          </cell>
          <cell r="H1190" t="str">
            <v>Tramitar los recursos de la via gubernativa recibidos de las entidades que conforman el Ministerio Publico</v>
          </cell>
          <cell r="I1190">
            <v>10</v>
          </cell>
          <cell r="J1190" t="str">
            <v>Porcentaje de Recursos de reposición y acciones de revocatoria directa del año 2015</v>
          </cell>
          <cell r="K1190" t="str">
            <v>(Número de recursos de reposición y acciones de revocatoria emitidos en el año 2015 / total recursos y revocatorias directas recepcionados en el año 2015)*100</v>
          </cell>
          <cell r="L1190">
            <v>100</v>
          </cell>
          <cell r="M1190" t="str">
            <v>Porcentual</v>
          </cell>
          <cell r="N1190">
            <v>42005</v>
          </cell>
        </row>
        <row r="1191">
          <cell r="G1191">
            <v>10698</v>
          </cell>
          <cell r="H1191" t="str">
            <v xml:space="preserve">Coordinar con la Subdirección de reparación colectiva y Ministerio Público la capacitación y toma de declaración a los sujetos de reparación colectiva. </v>
          </cell>
          <cell r="I1191">
            <v>0</v>
          </cell>
          <cell r="J1191" t="str">
            <v>A 31 de octubre de 2015, 100% de las declaraciones de 200 SRC seran recibidas oportunamente</v>
          </cell>
          <cell r="K1191" t="str">
            <v>Numero de declaraciones recibidas en el 2015</v>
          </cell>
          <cell r="L1191">
            <v>200</v>
          </cell>
          <cell r="M1191" t="str">
            <v>Número</v>
          </cell>
          <cell r="N1191">
            <v>42005</v>
          </cell>
        </row>
        <row r="1192">
          <cell r="G1192">
            <v>10593</v>
          </cell>
          <cell r="H1192" t="str">
            <v>Obtener el flujo eficiente de la informacion con los grupos de interes de la UARIV</v>
          </cell>
          <cell r="I1192">
            <v>40</v>
          </cell>
          <cell r="J1192" t="str">
            <v xml:space="preserve"> Fuentes de información obtenidas de los grupos de interés</v>
          </cell>
          <cell r="K1192" t="str">
            <v xml:space="preserve">No. Fuentes de información obtenidas de los grupos de interés </v>
          </cell>
          <cell r="L1192">
            <v>800</v>
          </cell>
          <cell r="M1192" t="str">
            <v>Número</v>
          </cell>
          <cell r="N1192">
            <v>42005</v>
          </cell>
        </row>
        <row r="1193">
          <cell r="G1193">
            <v>10534</v>
          </cell>
          <cell r="H1193" t="str">
            <v>Diseñar y construir la propuesta de esquema de caracterizacion individualizada con enfoque etnico, que permita dar alcance articulado con las diferentes areas de la UARIV y las entidades del SNARIV</v>
          </cell>
          <cell r="I1193">
            <v>100</v>
          </cell>
          <cell r="J1193" t="str">
            <v>Planteamiento de la estrategia de caracterización individualizada con enfoque étnico</v>
          </cell>
          <cell r="K1193" t="str">
            <v>Propuesta de un esquema de caracterización individualizada con enfoque étnico</v>
          </cell>
          <cell r="L1193">
            <v>3</v>
          </cell>
          <cell r="M1193" t="str">
            <v>Número</v>
          </cell>
          <cell r="N1193">
            <v>42036</v>
          </cell>
        </row>
        <row r="1194">
          <cell r="G1194">
            <v>10542</v>
          </cell>
          <cell r="H1194" t="str">
            <v xml:space="preserve">Municipios con Instancias formalizadas para el uso, manejo y disposición de la información con un plan operativo anual (poa) definido e implementado. </v>
          </cell>
          <cell r="I1194">
            <v>20</v>
          </cell>
          <cell r="J1194" t="str">
            <v>Municipios con el Plan Operativo Anual implementado en los espacios formalizados para el uso, manejo y disposición de la información</v>
          </cell>
          <cell r="K1194" t="str">
            <v>No. de municipios con POA Implementado</v>
          </cell>
          <cell r="L1194">
            <v>1100</v>
          </cell>
          <cell r="M1194" t="str">
            <v>Número</v>
          </cell>
          <cell r="N1194">
            <v>42005</v>
          </cell>
        </row>
        <row r="1195">
          <cell r="G1195">
            <v>10549</v>
          </cell>
          <cell r="H1195" t="str">
            <v>Integrar los sistemas para garantizar la atención a las víctimas, la flexibilización a la oferta, la toma de decisiones y el manejo óptimo y colaborativo de la información.</v>
          </cell>
          <cell r="I1195">
            <v>25</v>
          </cell>
          <cell r="J1195" t="str">
            <v>Integrar nuevas fuentes de información en las herramientas de la SRNI</v>
          </cell>
          <cell r="K1195" t="str">
            <v>No. De fuentes integradas</v>
          </cell>
          <cell r="L1195">
            <v>50</v>
          </cell>
          <cell r="M1195" t="str">
            <v>Número</v>
          </cell>
          <cell r="N1195">
            <v>42064</v>
          </cell>
        </row>
        <row r="1196">
          <cell r="G1196">
            <v>10554</v>
          </cell>
          <cell r="H1196" t="str">
            <v>Caracterizar las Fuentes que se disponen para la Red Nacional de Información, a través de la construcción de sus metadatos, análisis de datos, así como la identificación de potencialidades de las mismas.</v>
          </cell>
          <cell r="I1196">
            <v>50</v>
          </cell>
          <cell r="J1196" t="str">
            <v xml:space="preserve">Documentos preliminares de Análisis de las Fuentes de Información disponibles y socializados para la Red Nacional de Información
</v>
          </cell>
          <cell r="K1196" t="str">
            <v xml:space="preserve">Número de documentos preliminares de Análisis socializados y disponibles
</v>
          </cell>
          <cell r="L1196">
            <v>50</v>
          </cell>
          <cell r="M1196" t="str">
            <v>Número</v>
          </cell>
          <cell r="N1196">
            <v>42005</v>
          </cell>
        </row>
        <row r="1197">
          <cell r="G1197">
            <v>10556</v>
          </cell>
          <cell r="H1197" t="str">
            <v xml:space="preserve">Garantizar un proceso adecuado y oportuno de captura y procesamiento de la información de la Unidad y de las demás entidades que conforman el SNARIV.
</v>
          </cell>
          <cell r="I1197">
            <v>20</v>
          </cell>
          <cell r="J1197" t="str">
            <v xml:space="preserve">Disposición formal y oportuna de la información generada por las áreas que componen misionalmente la UARIV y sus Direcciones Territoriales, en el marco de la aplicación de la circular 006/2014 
</v>
          </cell>
          <cell r="K1197" t="str">
            <v xml:space="preserve">No. de fuentes de información suministradas formalmente por las áreas de la Uariv y sus Direcciónes Territoriales
</v>
          </cell>
          <cell r="L1197">
            <v>34</v>
          </cell>
          <cell r="M1197" t="str">
            <v>Número</v>
          </cell>
          <cell r="N1197">
            <v>42036</v>
          </cell>
        </row>
        <row r="1198">
          <cell r="G1198">
            <v>10549</v>
          </cell>
          <cell r="H1198" t="str">
            <v>Integrar los sistemas para garantizar la atención a las víctimas, la flexibilización a la oferta, la toma de decisiones y el manejo óptimo y colaborativo de la información.</v>
          </cell>
          <cell r="I1198">
            <v>25</v>
          </cell>
          <cell r="J1198" t="str">
            <v>Integrar nuevas fuentes de información en las herramientas de la SRNI</v>
          </cell>
          <cell r="K1198" t="str">
            <v>No. De fuentes integradas</v>
          </cell>
          <cell r="L1198">
            <v>50</v>
          </cell>
          <cell r="M1198" t="str">
            <v>Número</v>
          </cell>
          <cell r="N1198">
            <v>42064</v>
          </cell>
        </row>
        <row r="1199">
          <cell r="G1199">
            <v>10593</v>
          </cell>
          <cell r="H1199" t="str">
            <v>Obtener el flujo eficiente de la informacion con los grupos de interes de la UARIV</v>
          </cell>
          <cell r="I1199">
            <v>40</v>
          </cell>
          <cell r="J1199" t="str">
            <v xml:space="preserve"> Fuentes de información obtenidas de los grupos de interés</v>
          </cell>
          <cell r="K1199" t="str">
            <v xml:space="preserve">No. Fuentes de información obtenidas de los grupos de interés </v>
          </cell>
          <cell r="L1199">
            <v>800</v>
          </cell>
          <cell r="M1199" t="str">
            <v>Número</v>
          </cell>
          <cell r="N1199">
            <v>42005</v>
          </cell>
        </row>
        <row r="1200">
          <cell r="G1200">
            <v>10554</v>
          </cell>
          <cell r="H1200" t="str">
            <v>Caracterizar las Fuentes que se disponen para la Red Nacional de Información, a través de la construcción de sus metadatos, análisis de datos, así como la identificación de potencialidades de las mismas.</v>
          </cell>
          <cell r="I1200">
            <v>50</v>
          </cell>
          <cell r="J1200" t="str">
            <v xml:space="preserve">Documentos preliminares de Análisis de las Fuentes de Información disponibles y socializados para la Red Nacional de Información
</v>
          </cell>
          <cell r="K1200" t="str">
            <v xml:space="preserve">Número de documentos preliminares de Análisis socializados y disponibles
</v>
          </cell>
          <cell r="L1200">
            <v>50</v>
          </cell>
          <cell r="M1200" t="str">
            <v>Número</v>
          </cell>
          <cell r="N1200">
            <v>42005</v>
          </cell>
        </row>
        <row r="1201">
          <cell r="G1201">
            <v>10556</v>
          </cell>
          <cell r="H1201" t="str">
            <v xml:space="preserve">Garantizar un proceso adecuado y oportuno de captura y procesamiento de la información de la Unidad y de las demás entidades que conforman el SNARIV.
</v>
          </cell>
          <cell r="I1201">
            <v>20</v>
          </cell>
          <cell r="J1201" t="str">
            <v xml:space="preserve">Disposición formal y oportuna de la información generada por las áreas que componen misionalmente la UARIV y sus Direcciones Territoriales, en el marco de la aplicación de la circular 006/2014 
</v>
          </cell>
          <cell r="K1201" t="str">
            <v xml:space="preserve">No. de fuentes de información suministradas formalmente por las áreas de la Uariv y sus Direcciónes Territoriales
</v>
          </cell>
          <cell r="L1201">
            <v>34</v>
          </cell>
          <cell r="M1201" t="str">
            <v>Número</v>
          </cell>
          <cell r="N1201">
            <v>42036</v>
          </cell>
        </row>
        <row r="1202">
          <cell r="G1202">
            <v>10534</v>
          </cell>
          <cell r="H1202" t="str">
            <v>Diseñar y construir la propuesta de esquema de caracterizacion individualizada con enfoque etnico, que permita dar alcance articulado con las diferentes areas de la UARIV y las entidades del SNARIV</v>
          </cell>
          <cell r="I1202">
            <v>100</v>
          </cell>
          <cell r="J1202" t="str">
            <v>Planteamiento de la estrategia de caracterización individualizada con enfoque étnico</v>
          </cell>
          <cell r="K1202" t="str">
            <v>Propuesta de un esquema de caracterización individualizada con enfoque étnico</v>
          </cell>
          <cell r="L1202">
            <v>3</v>
          </cell>
          <cell r="M1202" t="str">
            <v>Número</v>
          </cell>
          <cell r="N1202">
            <v>42036</v>
          </cell>
        </row>
        <row r="1203">
          <cell r="G1203">
            <v>10542</v>
          </cell>
          <cell r="H1203" t="str">
            <v xml:space="preserve">Municipios con Instancias formalizadas para el uso, manejo y disposición de la información con un plan operativo anual (poa) definido e implementado. </v>
          </cell>
          <cell r="I1203">
            <v>20</v>
          </cell>
          <cell r="J1203" t="str">
            <v>Municipios con el Plan Operativo Anual implementado en los espacios formalizados para el uso, manejo y disposición de la información</v>
          </cell>
          <cell r="K1203" t="str">
            <v>No. de municipios con POA Implementado</v>
          </cell>
          <cell r="L1203">
            <v>1100</v>
          </cell>
          <cell r="M1203" t="str">
            <v>Número</v>
          </cell>
          <cell r="N1203">
            <v>42005</v>
          </cell>
        </row>
        <row r="1204">
          <cell r="G1204">
            <v>10542</v>
          </cell>
          <cell r="H1204" t="str">
            <v xml:space="preserve">Municipios con Instancias formalizadas para el uso, manejo y disposición de la información con un plan operativo anual (poa) definido e implementado. </v>
          </cell>
          <cell r="I1204">
            <v>20</v>
          </cell>
          <cell r="J1204" t="str">
            <v>Municipios con el Plan Operativo Anual implementado en los espacios formalizados para el uso, manejo y disposición de la información</v>
          </cell>
          <cell r="K1204" t="str">
            <v>No. de municipios con POA Implementado</v>
          </cell>
          <cell r="L1204">
            <v>1100</v>
          </cell>
          <cell r="M1204" t="str">
            <v>Número</v>
          </cell>
          <cell r="N1204">
            <v>42005</v>
          </cell>
        </row>
        <row r="1205">
          <cell r="G1205">
            <v>10554</v>
          </cell>
          <cell r="H1205" t="str">
            <v>Caracterizar las Fuentes que se disponen para la Red Nacional de Información, a través de la construcción de sus metadatos, análisis de datos, así como la identificación de potencialidades de las mismas.</v>
          </cell>
          <cell r="I1205">
            <v>50</v>
          </cell>
          <cell r="J1205" t="str">
            <v xml:space="preserve">Documentos preliminares de Análisis de las Fuentes de Información disponibles y socializados para la Red Nacional de Información
</v>
          </cell>
          <cell r="K1205" t="str">
            <v xml:space="preserve">Número de documentos preliminares de Análisis socializados y disponibles
</v>
          </cell>
          <cell r="L1205">
            <v>50</v>
          </cell>
          <cell r="M1205" t="str">
            <v>Número</v>
          </cell>
          <cell r="N1205">
            <v>42005</v>
          </cell>
        </row>
        <row r="1206">
          <cell r="G1206">
            <v>10593</v>
          </cell>
          <cell r="H1206" t="str">
            <v>Obtener el flujo eficiente de la informacion con los grupos de interes de la UARIV</v>
          </cell>
          <cell r="I1206">
            <v>40</v>
          </cell>
          <cell r="J1206" t="str">
            <v xml:space="preserve"> Fuentes de información obtenidas de los grupos de interés</v>
          </cell>
          <cell r="K1206" t="str">
            <v xml:space="preserve">No. Fuentes de información obtenidas de los grupos de interés </v>
          </cell>
          <cell r="L1206">
            <v>800</v>
          </cell>
          <cell r="M1206" t="str">
            <v>Número</v>
          </cell>
          <cell r="N1206">
            <v>42005</v>
          </cell>
        </row>
        <row r="1207">
          <cell r="G1207">
            <v>10554</v>
          </cell>
          <cell r="H1207" t="str">
            <v>Caracterizar las Fuentes que se disponen para la Red Nacional de Información, a través de la construcción de sus metadatos, análisis de datos, así como la identificación de potencialidades de las mismas.</v>
          </cell>
          <cell r="I1207">
            <v>50</v>
          </cell>
          <cell r="J1207" t="str">
            <v xml:space="preserve">Documentos preliminares de Análisis de las Fuentes de Información disponibles y socializados para la Red Nacional de Información
</v>
          </cell>
          <cell r="K1207" t="str">
            <v xml:space="preserve">Número de documentos preliminares de Análisis socializados y disponibles
</v>
          </cell>
          <cell r="L1207">
            <v>50</v>
          </cell>
          <cell r="M1207" t="str">
            <v>Número</v>
          </cell>
          <cell r="N1207">
            <v>42005</v>
          </cell>
        </row>
        <row r="1208">
          <cell r="G1208">
            <v>10556</v>
          </cell>
          <cell r="H1208" t="str">
            <v xml:space="preserve">Garantizar un proceso adecuado y oportuno de captura y procesamiento de la información de la Unidad y de las demás entidades que conforman el SNARIV.
</v>
          </cell>
          <cell r="I1208">
            <v>20</v>
          </cell>
          <cell r="J1208" t="str">
            <v xml:space="preserve">Disposición formal y oportuna de la información generada por las áreas que componen misionalmente la UARIV y sus Direcciones Territoriales, en el marco de la aplicación de la circular 006/2014 
</v>
          </cell>
          <cell r="K1208" t="str">
            <v xml:space="preserve">No. de fuentes de información suministradas formalmente por las áreas de la Uariv y sus Direcciónes Territoriales
</v>
          </cell>
          <cell r="L1208">
            <v>34</v>
          </cell>
          <cell r="M1208" t="str">
            <v>Número</v>
          </cell>
          <cell r="N1208">
            <v>42036</v>
          </cell>
        </row>
        <row r="1209">
          <cell r="G1209">
            <v>10593</v>
          </cell>
          <cell r="H1209" t="str">
            <v>Obtener el flujo eficiente de la informacion con los grupos de interes de la UARIV</v>
          </cell>
          <cell r="I1209">
            <v>40</v>
          </cell>
          <cell r="J1209" t="str">
            <v xml:space="preserve"> Fuentes de información obtenidas de los grupos de interés</v>
          </cell>
          <cell r="K1209" t="str">
            <v xml:space="preserve">No. Fuentes de información obtenidas de los grupos de interés </v>
          </cell>
          <cell r="L1209">
            <v>800</v>
          </cell>
          <cell r="M1209" t="str">
            <v>Número</v>
          </cell>
          <cell r="N1209">
            <v>42005</v>
          </cell>
        </row>
        <row r="1210">
          <cell r="G1210">
            <v>10534</v>
          </cell>
          <cell r="H1210" t="str">
            <v>Diseñar y construir la propuesta de esquema de caracterizacion individualizada con enfoque etnico, que permita dar alcance articulado con las diferentes areas de la UARIV y las entidades del SNARIV</v>
          </cell>
          <cell r="I1210">
            <v>100</v>
          </cell>
          <cell r="J1210" t="str">
            <v>Planteamiento de la estrategia de caracterización individualizada con enfoque étnico</v>
          </cell>
          <cell r="K1210" t="str">
            <v>Propuesta de un esquema de caracterización individualizada con enfoque étnico</v>
          </cell>
          <cell r="L1210">
            <v>3</v>
          </cell>
          <cell r="M1210" t="str">
            <v>Número</v>
          </cell>
          <cell r="N1210">
            <v>42036</v>
          </cell>
        </row>
        <row r="1211">
          <cell r="G1211">
            <v>10542</v>
          </cell>
          <cell r="H1211" t="str">
            <v xml:space="preserve">Municipios con Instancias formalizadas para el uso, manejo y disposición de la información con un plan operativo anual (poa) definido e implementado. </v>
          </cell>
          <cell r="I1211">
            <v>20</v>
          </cell>
          <cell r="J1211" t="str">
            <v>Municipios con el Plan Operativo Anual implementado en los espacios formalizados para el uso, manejo y disposición de la información</v>
          </cell>
          <cell r="K1211" t="str">
            <v>No. de municipios con POA Implementado</v>
          </cell>
          <cell r="L1211">
            <v>1100</v>
          </cell>
          <cell r="M1211" t="str">
            <v>Número</v>
          </cell>
          <cell r="N1211">
            <v>42005</v>
          </cell>
        </row>
        <row r="1212">
          <cell r="G1212">
            <v>10582</v>
          </cell>
          <cell r="H1212" t="str">
            <v xml:space="preserve">Disponer de información de las víctimas en tiempo real </v>
          </cell>
          <cell r="I1212">
            <v>20</v>
          </cell>
          <cell r="J1212" t="str">
            <v>Servicios implementados que brinden respuesta a las necesidades de los grupos de interés.</v>
          </cell>
          <cell r="K1212" t="str">
            <v xml:space="preserve">Número de servicios implementados </v>
          </cell>
          <cell r="L1212">
            <v>12</v>
          </cell>
          <cell r="M1212" t="str">
            <v>Número</v>
          </cell>
          <cell r="N1212">
            <v>42005</v>
          </cell>
        </row>
        <row r="1213">
          <cell r="G1213">
            <v>10584</v>
          </cell>
          <cell r="H1213" t="str">
            <v>Analizar las fuentes y construir los metadatos</v>
          </cell>
          <cell r="I1213">
            <v>20</v>
          </cell>
          <cell r="J1213" t="str">
            <v>Fuentes de información obtenidas por la SRNI documentadas</v>
          </cell>
          <cell r="K1213" t="str">
            <v xml:space="preserve">No .Fuentes de información documentadas / No. Fuentes recibidas * 100
</v>
          </cell>
          <cell r="L1213">
            <v>100</v>
          </cell>
          <cell r="M1213" t="str">
            <v>Porcentual</v>
          </cell>
          <cell r="N1213">
            <v>42005</v>
          </cell>
        </row>
        <row r="1214">
          <cell r="G1214">
            <v>10538</v>
          </cell>
          <cell r="H1214" t="str">
            <v xml:space="preserve">Construir conjuntamente con las entidades territoriales la caracterización de las víctimas para la focalización de la implementación de la ley. </v>
          </cell>
          <cell r="I1214">
            <v>20</v>
          </cell>
          <cell r="J1214" t="str">
            <v xml:space="preserve">Acompañamiento a las entidades territoriales en la implementación del Plan Operativo de Sistemas de Información  </v>
          </cell>
          <cell r="K1214" t="str">
            <v>No de Entidades Territoriales con el Plan Operativo de Sistemas de Información en su fase 3 implementada</v>
          </cell>
          <cell r="L1214">
            <v>200</v>
          </cell>
          <cell r="M1214" t="str">
            <v>Número</v>
          </cell>
          <cell r="N1214">
            <v>42005</v>
          </cell>
        </row>
        <row r="1215">
          <cell r="G1215">
            <v>10544</v>
          </cell>
          <cell r="H1215" t="str">
            <v>Avance de la caracterización en la identificación y estratificación de los territorios</v>
          </cell>
          <cell r="I1215">
            <v>20</v>
          </cell>
          <cell r="J1215" t="str">
            <v>Municipios agrupados y estratificados</v>
          </cell>
          <cell r="K1215" t="str">
            <v>No. de municipios agrupados y estratificados</v>
          </cell>
          <cell r="L1215">
            <v>1100</v>
          </cell>
          <cell r="M1215" t="str">
            <v>Número</v>
          </cell>
          <cell r="N1215">
            <v>42064</v>
          </cell>
        </row>
        <row r="1216">
          <cell r="G1216">
            <v>10552</v>
          </cell>
          <cell r="H1216" t="str">
            <v>Definir los documentos técnicos que conlleven a optimizar el uso de las Fuentes disponibles para la Red Nacional de Información con el fin de proveer el historial de cada víctima de forma integral  y confiable.</v>
          </cell>
          <cell r="I1216">
            <v>25</v>
          </cell>
          <cell r="J1216" t="str">
            <v xml:space="preserve">Documentos de soporte técnico de procedimientos de las Fuentes creados y socializados para la Subdirección Red Nacional de Información
</v>
          </cell>
          <cell r="K1216" t="str">
            <v xml:space="preserve">Número de documentos técnicos  creados y socializados para la Subdirección Red Nacional de Información.
</v>
          </cell>
          <cell r="L1216">
            <v>6</v>
          </cell>
          <cell r="M1216" t="str">
            <v>Número</v>
          </cell>
          <cell r="N1216">
            <v>42005</v>
          </cell>
        </row>
        <row r="1217">
          <cell r="G1217">
            <v>10538</v>
          </cell>
          <cell r="H1217" t="str">
            <v xml:space="preserve">Construir conjuntamente con las entidades territoriales la caracterización de las víctimas para la focalización de la implementación de la ley. </v>
          </cell>
          <cell r="I1217">
            <v>20</v>
          </cell>
          <cell r="J1217" t="str">
            <v xml:space="preserve">Acompañamiento a las entidades territoriales en la implementación del Plan Operativo de Sistemas de Información  </v>
          </cell>
          <cell r="K1217" t="str">
            <v>No de Entidades Territoriales con el Plan Operativo de Sistemas de Información en su fase 3 implementada</v>
          </cell>
          <cell r="L1217">
            <v>200</v>
          </cell>
          <cell r="M1217" t="str">
            <v>Número</v>
          </cell>
          <cell r="N1217">
            <v>42005</v>
          </cell>
        </row>
        <row r="1218">
          <cell r="G1218">
            <v>10544</v>
          </cell>
          <cell r="H1218" t="str">
            <v>Avance de la caracterización en la identificación y estratificación de los territorios</v>
          </cell>
          <cell r="I1218">
            <v>20</v>
          </cell>
          <cell r="J1218" t="str">
            <v>Municipios agrupados y estratificados</v>
          </cell>
          <cell r="K1218" t="str">
            <v>No. de municipios agrupados y estratificados</v>
          </cell>
          <cell r="L1218">
            <v>1100</v>
          </cell>
          <cell r="M1218" t="str">
            <v>Número</v>
          </cell>
          <cell r="N1218">
            <v>42064</v>
          </cell>
        </row>
        <row r="1219">
          <cell r="G1219">
            <v>10552</v>
          </cell>
          <cell r="H1219" t="str">
            <v>Definir los documentos técnicos que conlleven a optimizar el uso de las Fuentes disponibles para la Red Nacional de Información con el fin de proveer el historial de cada víctima de forma integral  y confiable.</v>
          </cell>
          <cell r="I1219">
            <v>25</v>
          </cell>
          <cell r="J1219" t="str">
            <v xml:space="preserve">Documentos de soporte técnico de procedimientos de las Fuentes creados y socializados para la Subdirección Red Nacional de Información
</v>
          </cell>
          <cell r="K1219" t="str">
            <v xml:space="preserve">Número de documentos técnicos  creados y socializados para la Subdirección Red Nacional de Información.
</v>
          </cell>
          <cell r="L1219">
            <v>6</v>
          </cell>
          <cell r="M1219" t="str">
            <v>Número</v>
          </cell>
          <cell r="N1219">
            <v>42005</v>
          </cell>
        </row>
        <row r="1220">
          <cell r="G1220">
            <v>10582</v>
          </cell>
          <cell r="H1220" t="str">
            <v xml:space="preserve">Disponer de información de las víctimas en tiempo real </v>
          </cell>
          <cell r="I1220">
            <v>20</v>
          </cell>
          <cell r="J1220" t="str">
            <v>Servicios implementados que brinden respuesta a las necesidades de los grupos de interés.</v>
          </cell>
          <cell r="K1220" t="str">
            <v xml:space="preserve">Número de servicios implementados </v>
          </cell>
          <cell r="L1220">
            <v>12</v>
          </cell>
          <cell r="M1220" t="str">
            <v>Número</v>
          </cell>
          <cell r="N1220">
            <v>42005</v>
          </cell>
        </row>
        <row r="1221">
          <cell r="G1221">
            <v>10584</v>
          </cell>
          <cell r="H1221" t="str">
            <v>Analizar las fuentes y construir los metadatos</v>
          </cell>
          <cell r="I1221">
            <v>20</v>
          </cell>
          <cell r="J1221" t="str">
            <v>Fuentes de información obtenidas por la SRNI documentadas</v>
          </cell>
          <cell r="K1221" t="str">
            <v xml:space="preserve">No .Fuentes de información documentadas / No. Fuentes recibidas * 100
</v>
          </cell>
          <cell r="L1221">
            <v>100</v>
          </cell>
          <cell r="M1221" t="str">
            <v>Porcentual</v>
          </cell>
          <cell r="N1221">
            <v>42005</v>
          </cell>
        </row>
        <row r="1222">
          <cell r="G1222">
            <v>10540</v>
          </cell>
          <cell r="H1222" t="str">
            <v>Generar la identificación de capacidades y necesidades de las victimas residentes en los municipios de Colombia</v>
          </cell>
          <cell r="I1222">
            <v>20</v>
          </cell>
          <cell r="J1222" t="str">
            <v>Municipios con identificación de capacidades y necesidades de las victimas residentes</v>
          </cell>
          <cell r="K1222" t="str">
            <v>No de municipios caracterizados</v>
          </cell>
          <cell r="L1222">
            <v>1100</v>
          </cell>
          <cell r="M1222" t="str">
            <v>Número</v>
          </cell>
          <cell r="N1222">
            <v>42005</v>
          </cell>
        </row>
        <row r="1223">
          <cell r="G1223">
            <v>10585</v>
          </cell>
          <cell r="H1223" t="str">
            <v xml:space="preserve">Generar interacciones virtuales y actividades comunicativas en el portal desarrollando  foros y chats para la atención y reparación integral a victimas </v>
          </cell>
          <cell r="I1223">
            <v>20</v>
          </cell>
          <cell r="J1223" t="str">
            <v>Interacciones virtuales con las victimas</v>
          </cell>
          <cell r="K1223" t="str">
            <v xml:space="preserve">No. De interacciones virtuales </v>
          </cell>
          <cell r="L1223">
            <v>30</v>
          </cell>
          <cell r="M1223" t="str">
            <v>Número</v>
          </cell>
          <cell r="N1223">
            <v>42064</v>
          </cell>
        </row>
        <row r="1224">
          <cell r="G1224">
            <v>10594</v>
          </cell>
          <cell r="H1224" t="str">
            <v>Generar reportes, análisis cuantitativos y cualitativos, de las condiciones socioeconómicas y demográficas de la población víctima de acuerdo a la información disponible en la SRNI, incluidas las mediciones de GED</v>
          </cell>
          <cell r="I1224">
            <v>20</v>
          </cell>
          <cell r="J1224" t="str">
            <v xml:space="preserve">Reportes de análisis cuantitativos y cualitativos, de las condiciones socioeconómicas y demográficas de la población víctima </v>
          </cell>
          <cell r="K1224" t="str">
            <v>No. Reportes preparados de análisis cuantitativos y cualitativos, de las condiciones socioeconómicas y demográficas de la población víctima</v>
          </cell>
          <cell r="L1224">
            <v>4</v>
          </cell>
          <cell r="M1224" t="str">
            <v>Número</v>
          </cell>
          <cell r="N1224">
            <v>42064</v>
          </cell>
        </row>
        <row r="1225">
          <cell r="G1225">
            <v>10797</v>
          </cell>
          <cell r="H1225" t="str">
            <v xml:space="preserve">Generar interacciones virtuales y actividades comunicativas en el portal desarrollando  foros y chats para la atención y reparación integral a victimas </v>
          </cell>
          <cell r="I1225">
            <v>20</v>
          </cell>
          <cell r="J1225" t="str">
            <v>Documentos publicados relacionados con la atención y reparación integral a las victimas</v>
          </cell>
          <cell r="K1225" t="str">
            <v>No. Documentos indexados en la biblioteca virtual</v>
          </cell>
          <cell r="L1225">
            <v>1000</v>
          </cell>
          <cell r="M1225" t="str">
            <v>Número</v>
          </cell>
          <cell r="N1225">
            <v>42064</v>
          </cell>
        </row>
        <row r="1226">
          <cell r="G1226">
            <v>10540</v>
          </cell>
          <cell r="H1226" t="str">
            <v>Generar la identificación de capacidades y necesidades de las victimas residentes en los municipios de Colombia</v>
          </cell>
          <cell r="I1226">
            <v>20</v>
          </cell>
          <cell r="J1226" t="str">
            <v>Municipios con identificación de capacidades y necesidades de las victimas residentes</v>
          </cell>
          <cell r="K1226" t="str">
            <v>No de municipios caracterizados</v>
          </cell>
          <cell r="L1226">
            <v>1100</v>
          </cell>
          <cell r="M1226" t="str">
            <v>Número</v>
          </cell>
          <cell r="N1226">
            <v>42005</v>
          </cell>
        </row>
        <row r="1227">
          <cell r="G1227">
            <v>10585</v>
          </cell>
          <cell r="H1227" t="str">
            <v xml:space="preserve">Generar interacciones virtuales y actividades comunicativas en el portal desarrollando  foros y chats para la atención y reparación integral a victimas </v>
          </cell>
          <cell r="I1227">
            <v>20</v>
          </cell>
          <cell r="J1227" t="str">
            <v>Interacciones virtuales con las victimas</v>
          </cell>
          <cell r="K1227" t="str">
            <v xml:space="preserve">No. De interacciones virtuales </v>
          </cell>
          <cell r="L1227">
            <v>30</v>
          </cell>
          <cell r="M1227" t="str">
            <v>Número</v>
          </cell>
          <cell r="N1227">
            <v>42064</v>
          </cell>
        </row>
        <row r="1228">
          <cell r="G1228">
            <v>10594</v>
          </cell>
          <cell r="H1228" t="str">
            <v>Generar reportes, análisis cuantitativos y cualitativos, de las condiciones socioeconómicas y demográficas de la población víctima de acuerdo a la información disponible en la SRNI, incluidas las mediciones de GED</v>
          </cell>
          <cell r="I1228">
            <v>20</v>
          </cell>
          <cell r="J1228" t="str">
            <v xml:space="preserve">Reportes de análisis cuantitativos y cualitativos, de las condiciones socioeconómicas y demográficas de la población víctima </v>
          </cell>
          <cell r="K1228" t="str">
            <v>No. Reportes preparados de análisis cuantitativos y cualitativos, de las condiciones socioeconómicas y demográficas de la población víctima</v>
          </cell>
          <cell r="L1228">
            <v>4</v>
          </cell>
          <cell r="M1228" t="str">
            <v>Número</v>
          </cell>
          <cell r="N1228">
            <v>42064</v>
          </cell>
        </row>
        <row r="1229">
          <cell r="G1229">
            <v>10797</v>
          </cell>
          <cell r="H1229" t="str">
            <v xml:space="preserve">Generar interacciones virtuales y actividades comunicativas en el portal desarrollando  foros y chats para la atención y reparación integral a victimas </v>
          </cell>
          <cell r="I1229">
            <v>20</v>
          </cell>
          <cell r="J1229" t="str">
            <v>Documentos publicados relacionados con la atención y reparación integral a las victimas</v>
          </cell>
          <cell r="K1229" t="str">
            <v>No. Documentos indexados en la biblioteca virtual</v>
          </cell>
          <cell r="L1229">
            <v>1000</v>
          </cell>
          <cell r="M1229" t="str">
            <v>Número</v>
          </cell>
          <cell r="N1229">
            <v>42064</v>
          </cell>
        </row>
        <row r="1230">
          <cell r="G1230">
            <v>10540</v>
          </cell>
          <cell r="H1230" t="str">
            <v>Generar la identificación de capacidades y necesidades de las victimas residentes en los municipios de Colombia</v>
          </cell>
          <cell r="I1230">
            <v>20</v>
          </cell>
          <cell r="J1230" t="str">
            <v>Municipios con identificación de capacidades y necesidades de las victimas residentes</v>
          </cell>
          <cell r="K1230" t="str">
            <v>No de municipios caracterizados</v>
          </cell>
          <cell r="L1230">
            <v>1100</v>
          </cell>
          <cell r="M1230" t="str">
            <v>Número</v>
          </cell>
          <cell r="N1230">
            <v>42005</v>
          </cell>
        </row>
        <row r="1231">
          <cell r="G1231">
            <v>10540</v>
          </cell>
          <cell r="H1231" t="str">
            <v>Generar la identificación de capacidades y necesidades de las victimas residentes en los municipios de Colombia</v>
          </cell>
          <cell r="I1231">
            <v>20</v>
          </cell>
          <cell r="J1231" t="str">
            <v>Municipios con identificación de capacidades y necesidades de las victimas residentes</v>
          </cell>
          <cell r="K1231" t="str">
            <v>No de municipios caracterizados</v>
          </cell>
          <cell r="L1231">
            <v>1100</v>
          </cell>
          <cell r="M1231" t="str">
            <v>Número</v>
          </cell>
          <cell r="N1231">
            <v>42005</v>
          </cell>
        </row>
        <row r="1232">
          <cell r="G1232">
            <v>10538</v>
          </cell>
          <cell r="H1232" t="str">
            <v xml:space="preserve">Construir conjuntamente con las entidades territoriales la caracterización de las víctimas para la focalización de la implementación de la ley. </v>
          </cell>
          <cell r="I1232">
            <v>20</v>
          </cell>
          <cell r="J1232" t="str">
            <v xml:space="preserve">Acompañamiento a las entidades territoriales en la implementación del Plan Operativo de Sistemas de Información  </v>
          </cell>
          <cell r="K1232" t="str">
            <v>No de Entidades Territoriales con el Plan Operativo de Sistemas de Información en su fase 3 implementada</v>
          </cell>
          <cell r="L1232">
            <v>200</v>
          </cell>
          <cell r="M1232" t="str">
            <v>Número</v>
          </cell>
          <cell r="N1232">
            <v>42005</v>
          </cell>
        </row>
        <row r="1233">
          <cell r="G1233">
            <v>10552</v>
          </cell>
          <cell r="H1233" t="str">
            <v>Definir los documentos técnicos que conlleven a optimizar el uso de las Fuentes disponibles para la Red Nacional de Información con el fin de proveer el historial de cada víctima de forma integral  y confiable.</v>
          </cell>
          <cell r="I1233">
            <v>25</v>
          </cell>
          <cell r="J1233" t="str">
            <v xml:space="preserve">Documentos de soporte técnico de procedimientos de las Fuentes creados y socializados para la Subdirección Red Nacional de Información
</v>
          </cell>
          <cell r="K1233" t="str">
            <v xml:space="preserve">Número de documentos técnicos  creados y socializados para la Subdirección Red Nacional de Información.
</v>
          </cell>
          <cell r="L1233">
            <v>6</v>
          </cell>
          <cell r="M1233" t="str">
            <v>Número</v>
          </cell>
          <cell r="N1233">
            <v>42005</v>
          </cell>
        </row>
        <row r="1234">
          <cell r="G1234">
            <v>10582</v>
          </cell>
          <cell r="H1234" t="str">
            <v xml:space="preserve">Disponer de información de las víctimas en tiempo real </v>
          </cell>
          <cell r="I1234">
            <v>20</v>
          </cell>
          <cell r="J1234" t="str">
            <v>Servicios implementados que brinden respuesta a las necesidades de los grupos de interés.</v>
          </cell>
          <cell r="K1234" t="str">
            <v xml:space="preserve">Número de servicios implementados </v>
          </cell>
          <cell r="L1234">
            <v>12</v>
          </cell>
          <cell r="M1234" t="str">
            <v>Número</v>
          </cell>
          <cell r="N1234">
            <v>42005</v>
          </cell>
        </row>
        <row r="1235">
          <cell r="G1235">
            <v>10584</v>
          </cell>
          <cell r="H1235" t="str">
            <v>Analizar las fuentes y construir los metadatos</v>
          </cell>
          <cell r="I1235">
            <v>20</v>
          </cell>
          <cell r="J1235" t="str">
            <v>Fuentes de información obtenidas por la SRNI documentadas</v>
          </cell>
          <cell r="K1235" t="str">
            <v xml:space="preserve">No .Fuentes de información documentadas / No. Fuentes recibidas * 100
</v>
          </cell>
          <cell r="L1235">
            <v>100</v>
          </cell>
          <cell r="M1235" t="str">
            <v>Porcentual</v>
          </cell>
          <cell r="N1235">
            <v>42005</v>
          </cell>
        </row>
        <row r="1236">
          <cell r="G1236">
            <v>10538</v>
          </cell>
          <cell r="H1236" t="str">
            <v xml:space="preserve">Construir conjuntamente con las entidades territoriales la caracterización de las víctimas para la focalización de la implementación de la ley. </v>
          </cell>
          <cell r="I1236">
            <v>20</v>
          </cell>
          <cell r="J1236" t="str">
            <v xml:space="preserve">Acompañamiento a las entidades territoriales en la implementación del Plan Operativo de Sistemas de Información  </v>
          </cell>
          <cell r="K1236" t="str">
            <v>No de Entidades Territoriales con el Plan Operativo de Sistemas de Información en su fase 3 implementada</v>
          </cell>
          <cell r="L1236">
            <v>200</v>
          </cell>
          <cell r="M1236" t="str">
            <v>Número</v>
          </cell>
          <cell r="N1236">
            <v>42005</v>
          </cell>
        </row>
        <row r="1237">
          <cell r="G1237">
            <v>10552</v>
          </cell>
          <cell r="H1237" t="str">
            <v>Definir los documentos técnicos que conlleven a optimizar el uso de las Fuentes disponibles para la Red Nacional de Información con el fin de proveer el historial de cada víctima de forma integral  y confiable.</v>
          </cell>
          <cell r="I1237">
            <v>25</v>
          </cell>
          <cell r="J1237" t="str">
            <v xml:space="preserve">Documentos de soporte técnico de procedimientos de las Fuentes creados y socializados para la Subdirección Red Nacional de Información
</v>
          </cell>
          <cell r="K1237" t="str">
            <v xml:space="preserve">Número de documentos técnicos  creados y socializados para la Subdirección Red Nacional de Información.
</v>
          </cell>
          <cell r="L1237">
            <v>6</v>
          </cell>
          <cell r="M1237" t="str">
            <v>Número</v>
          </cell>
          <cell r="N1237">
            <v>42005</v>
          </cell>
        </row>
        <row r="1238">
          <cell r="G1238">
            <v>10582</v>
          </cell>
          <cell r="H1238" t="str">
            <v xml:space="preserve">Disponer de información de las víctimas en tiempo real </v>
          </cell>
          <cell r="I1238">
            <v>20</v>
          </cell>
          <cell r="J1238" t="str">
            <v>Servicios implementados que brinden respuesta a las necesidades de los grupos de interés.</v>
          </cell>
          <cell r="K1238" t="str">
            <v xml:space="preserve">Número de servicios implementados </v>
          </cell>
          <cell r="L1238">
            <v>12</v>
          </cell>
          <cell r="M1238" t="str">
            <v>Número</v>
          </cell>
          <cell r="N1238">
            <v>42005</v>
          </cell>
        </row>
        <row r="1239">
          <cell r="G1239">
            <v>10584</v>
          </cell>
          <cell r="H1239" t="str">
            <v>Analizar las fuentes y construir los metadatos</v>
          </cell>
          <cell r="I1239">
            <v>20</v>
          </cell>
          <cell r="J1239" t="str">
            <v>Fuentes de información obtenidas por la SRNI documentadas</v>
          </cell>
          <cell r="K1239" t="str">
            <v xml:space="preserve">No .Fuentes de información documentadas / No. Fuentes recibidas * 100
</v>
          </cell>
          <cell r="L1239">
            <v>100</v>
          </cell>
          <cell r="M1239" t="str">
            <v>Porcentual</v>
          </cell>
          <cell r="N1239">
            <v>42005</v>
          </cell>
        </row>
        <row r="1240">
          <cell r="G1240">
            <v>10533</v>
          </cell>
          <cell r="H1240" t="str">
            <v>Disminuir el subregistro de sujetos de especial protección constitucional</v>
          </cell>
          <cell r="I1240">
            <v>100</v>
          </cell>
          <cell r="J1240" t="str">
            <v>Bases de datos entregadas para actualizar el RUV</v>
          </cell>
          <cell r="K1240" t="str">
            <v>Numero de bases de datos entregadas para actualizar el RUV</v>
          </cell>
          <cell r="L1240">
            <v>12</v>
          </cell>
          <cell r="M1240" t="str">
            <v>Número</v>
          </cell>
          <cell r="N1240">
            <v>42005</v>
          </cell>
        </row>
        <row r="1241">
          <cell r="G1241">
            <v>10541</v>
          </cell>
          <cell r="H1241" t="str">
            <v>Implementar la formalidad institucional para aquellos municipios que no cuentan con estos espacios para la aplicación de lineamentos en el uso, manejo y disposición de  la información</v>
          </cell>
          <cell r="I1241">
            <v>20</v>
          </cell>
          <cell r="J1241" t="str">
            <v>Entidades territoriales con espacios formales institucionalmente generados</v>
          </cell>
          <cell r="K1241" t="str">
            <v>No. De Entidades territoriales con espacios formales institucionalmente generados</v>
          </cell>
          <cell r="L1241">
            <v>200</v>
          </cell>
          <cell r="M1241" t="str">
            <v>Número</v>
          </cell>
          <cell r="N1241">
            <v>42005</v>
          </cell>
        </row>
        <row r="1242">
          <cell r="G1242">
            <v>10557</v>
          </cell>
          <cell r="H1242" t="str">
            <v>Implementar plan de tratamiento del riesgo para la RNI.</v>
          </cell>
          <cell r="I1242">
            <v>40</v>
          </cell>
          <cell r="J1242" t="str">
            <v>Porcentaje de cumplimiento en  Implementación de  plan de tratamiento del riesgo para la RNI.</v>
          </cell>
          <cell r="K1242" t="str">
            <v xml:space="preserve">Actividades implementada / Actividades programadas en plan de tratamiento.  * 100
</v>
          </cell>
          <cell r="L1242">
            <v>100</v>
          </cell>
          <cell r="M1242" t="str">
            <v>Porcentual</v>
          </cell>
          <cell r="N1242">
            <v>42005</v>
          </cell>
        </row>
        <row r="1243">
          <cell r="G1243">
            <v>10592</v>
          </cell>
          <cell r="H1243" t="str">
            <v xml:space="preserve">Garantizar la apropiación de todos  los instrumentos y servicios de la RNI por parte de los grupos de interés </v>
          </cell>
          <cell r="I1243">
            <v>20</v>
          </cell>
          <cell r="J1243" t="str">
            <v xml:space="preserve">Grupos de interés con apropiación de los servicios, herramientas de la RNI en el marco del uso, manejo y disposición de la información
</v>
          </cell>
          <cell r="K1243" t="str">
            <v>No. Grupos de interés (UARIV, SNARIV Nacional y territorial, Victimas, sociedad Civil y Cooperación Internacional) con apropiación de los servicios, herramientas de la RNI en el marco del uso, manejo y disposición de la información</v>
          </cell>
          <cell r="L1243">
            <v>6</v>
          </cell>
          <cell r="M1243" t="str">
            <v>Número</v>
          </cell>
          <cell r="N1243">
            <v>42036</v>
          </cell>
        </row>
        <row r="1244">
          <cell r="G1244">
            <v>10589</v>
          </cell>
          <cell r="H1244" t="str">
            <v>Aprobar e implementar el Plan Operativo Anual del Subcomité Nacional de Sistemas de Información garantizando su articulación con los demás Subcomites Nacionales</v>
          </cell>
          <cell r="I1244">
            <v>20</v>
          </cell>
          <cell r="J1244" t="str">
            <v>Porcentaje de actividades del  Plan Operativo del subcomité Nacional de Sistemas de Información</v>
          </cell>
          <cell r="K1244" t="str">
            <v>No. De actividades del  Plan Operativo del Subcomité Nacional de Sistemas de Información Desarrolladas/Total de actividades del  Plan Operativo del subcomité Nacional de Sistemas de Información programadas</v>
          </cell>
          <cell r="L1244">
            <v>100</v>
          </cell>
          <cell r="M1244" t="str">
            <v>Porcentual</v>
          </cell>
          <cell r="N1244">
            <v>42064</v>
          </cell>
        </row>
        <row r="1245">
          <cell r="G1245">
            <v>10595</v>
          </cell>
          <cell r="H1245" t="str">
            <v xml:space="preserve">Realizar análisis y presentar ajustes que permitan mejorar técnicamente la medición de los indicadores de goce efectivo de la población víctima </v>
          </cell>
          <cell r="I1245">
            <v>40</v>
          </cell>
          <cell r="J1245" t="str">
            <v>Mejora técnica de la batería de indicadores GED reformulada</v>
          </cell>
          <cell r="K1245" t="str">
            <v>No. de indicadores GED técnicamente reformulados</v>
          </cell>
          <cell r="L1245">
            <v>50</v>
          </cell>
          <cell r="M1245" t="str">
            <v>Número</v>
          </cell>
          <cell r="N1245">
            <v>42064</v>
          </cell>
        </row>
        <row r="1246">
          <cell r="G1246">
            <v>10586</v>
          </cell>
          <cell r="H1246" t="str">
            <v>Generar la Apropiación de estándares geográficos para la publicación y la consulta de la información que oferta  la UARIV</v>
          </cell>
          <cell r="I1246">
            <v>20</v>
          </cell>
          <cell r="J1246" t="str">
            <v>Grupos de interés con apropiación de estándares y herramientas geográficas</v>
          </cell>
          <cell r="K1246" t="str">
            <v>Numero de Grupos de interés con apropiación de estándares y herramientas geográficas</v>
          </cell>
          <cell r="L1246">
            <v>30</v>
          </cell>
          <cell r="M1246" t="str">
            <v>Número</v>
          </cell>
          <cell r="N1246">
            <v>42064</v>
          </cell>
        </row>
        <row r="1247">
          <cell r="G1247">
            <v>10533</v>
          </cell>
          <cell r="H1247" t="str">
            <v>Disminuir el subregistro de sujetos de especial protección constitucional</v>
          </cell>
          <cell r="I1247">
            <v>100</v>
          </cell>
          <cell r="J1247" t="str">
            <v>Bases de datos entregadas para actualizar el RUV</v>
          </cell>
          <cell r="K1247" t="str">
            <v>Numero de bases de datos entregadas para actualizar el RUV</v>
          </cell>
          <cell r="L1247">
            <v>12</v>
          </cell>
          <cell r="M1247" t="str">
            <v>Número</v>
          </cell>
          <cell r="N1247">
            <v>42005</v>
          </cell>
        </row>
        <row r="1248">
          <cell r="G1248">
            <v>10541</v>
          </cell>
          <cell r="H1248" t="str">
            <v>Implementar la formalidad institucional para aquellos municipios que no cuentan con estos espacios para la aplicación de lineamentos en el uso, manejo y disposición de  la información</v>
          </cell>
          <cell r="I1248">
            <v>20</v>
          </cell>
          <cell r="J1248" t="str">
            <v>Entidades territoriales con espacios formales institucionalmente generados</v>
          </cell>
          <cell r="K1248" t="str">
            <v>No. De Entidades territoriales con espacios formales institucionalmente generados</v>
          </cell>
          <cell r="L1248">
            <v>200</v>
          </cell>
          <cell r="M1248" t="str">
            <v>Número</v>
          </cell>
          <cell r="N1248">
            <v>42005</v>
          </cell>
        </row>
        <row r="1249">
          <cell r="G1249">
            <v>10557</v>
          </cell>
          <cell r="H1249" t="str">
            <v>Implementar plan de tratamiento del riesgo para la RNI.</v>
          </cell>
          <cell r="I1249">
            <v>40</v>
          </cell>
          <cell r="J1249" t="str">
            <v>Porcentaje de cumplimiento en  Implementación de  plan de tratamiento del riesgo para la RNI.</v>
          </cell>
          <cell r="K1249" t="str">
            <v xml:space="preserve">Actividades implementada / Actividades programadas en plan de tratamiento.  * 100
</v>
          </cell>
          <cell r="L1249">
            <v>100</v>
          </cell>
          <cell r="M1249" t="str">
            <v>Porcentual</v>
          </cell>
          <cell r="N1249">
            <v>42005</v>
          </cell>
        </row>
        <row r="1250">
          <cell r="G1250">
            <v>10586</v>
          </cell>
          <cell r="H1250" t="str">
            <v>Generar la Apropiación de estándares geográficos para la publicación y la consulta de la información que oferta  la UARIV</v>
          </cell>
          <cell r="I1250">
            <v>20</v>
          </cell>
          <cell r="J1250" t="str">
            <v>Grupos de interés con apropiación de estándares y herramientas geográficas</v>
          </cell>
          <cell r="K1250" t="str">
            <v>Numero de Grupos de interés con apropiación de estándares y herramientas geográficas</v>
          </cell>
          <cell r="L1250">
            <v>30</v>
          </cell>
          <cell r="M1250" t="str">
            <v>Número</v>
          </cell>
          <cell r="N1250">
            <v>42064</v>
          </cell>
        </row>
        <row r="1251">
          <cell r="G1251">
            <v>10592</v>
          </cell>
          <cell r="H1251" t="str">
            <v xml:space="preserve">Garantizar la apropiación de todos  los instrumentos y servicios de la RNI por parte de los grupos de interés </v>
          </cell>
          <cell r="I1251">
            <v>20</v>
          </cell>
          <cell r="J1251" t="str">
            <v xml:space="preserve">Grupos de interés con apropiación de los servicios, herramientas de la RNI en el marco del uso, manejo y disposición de la información
</v>
          </cell>
          <cell r="K1251" t="str">
            <v>No. Grupos de interés (UARIV, SNARIV Nacional y territorial, Victimas, sociedad Civil y Cooperación Internacional) con apropiación de los servicios, herramientas de la RNI en el marco del uso, manejo y disposición de la información</v>
          </cell>
          <cell r="L1251">
            <v>6</v>
          </cell>
          <cell r="M1251" t="str">
            <v>Número</v>
          </cell>
          <cell r="N1251">
            <v>42036</v>
          </cell>
        </row>
        <row r="1252">
          <cell r="G1252">
            <v>10595</v>
          </cell>
          <cell r="H1252" t="str">
            <v xml:space="preserve">Realizar análisis y presentar ajustes que permitan mejorar técnicamente la medición de los indicadores de goce efectivo de la población víctima </v>
          </cell>
          <cell r="I1252">
            <v>40</v>
          </cell>
          <cell r="J1252" t="str">
            <v>Mejora técnica de la batería de indicadores GED reformulada</v>
          </cell>
          <cell r="K1252" t="str">
            <v>No. de indicadores GED técnicamente reformulados</v>
          </cell>
          <cell r="L1252">
            <v>50</v>
          </cell>
          <cell r="M1252" t="str">
            <v>Número</v>
          </cell>
          <cell r="N1252">
            <v>42064</v>
          </cell>
        </row>
        <row r="1253">
          <cell r="G1253">
            <v>10589</v>
          </cell>
          <cell r="H1253" t="str">
            <v>Aprobar e implementar el Plan Operativo Anual del Subcomité Nacional de Sistemas de Información garantizando su articulación con los demás Subcomites Nacionales</v>
          </cell>
          <cell r="I1253">
            <v>20</v>
          </cell>
          <cell r="J1253" t="str">
            <v>Porcentaje de actividades del  Plan Operativo del subcomité Nacional de Sistemas de Información</v>
          </cell>
          <cell r="K1253" t="str">
            <v>No. De actividades del  Plan Operativo del Subcomité Nacional de Sistemas de Información Desarrolladas/Total de actividades del  Plan Operativo del subcomité Nacional de Sistemas de Información programadas</v>
          </cell>
          <cell r="L1253">
            <v>100</v>
          </cell>
          <cell r="M1253" t="str">
            <v>Porcentual</v>
          </cell>
          <cell r="N1253">
            <v>42064</v>
          </cell>
        </row>
        <row r="1254">
          <cell r="G1254">
            <v>10533</v>
          </cell>
          <cell r="H1254" t="str">
            <v>Disminuir el subregistro de sujetos de especial protección constitucional</v>
          </cell>
          <cell r="I1254">
            <v>100</v>
          </cell>
          <cell r="J1254" t="str">
            <v>Bases de datos entregadas para actualizar el RUV</v>
          </cell>
          <cell r="K1254" t="str">
            <v>Numero de bases de datos entregadas para actualizar el RUV</v>
          </cell>
          <cell r="L1254">
            <v>12</v>
          </cell>
          <cell r="M1254" t="str">
            <v>Número</v>
          </cell>
          <cell r="N1254">
            <v>42005</v>
          </cell>
        </row>
        <row r="1255">
          <cell r="G1255">
            <v>10541</v>
          </cell>
          <cell r="H1255" t="str">
            <v>Implementar la formalidad institucional para aquellos municipios que no cuentan con estos espacios para la aplicación de lineamentos en el uso, manejo y disposición de  la información</v>
          </cell>
          <cell r="I1255">
            <v>20</v>
          </cell>
          <cell r="J1255" t="str">
            <v>Entidades territoriales con espacios formales institucionalmente generados</v>
          </cell>
          <cell r="K1255" t="str">
            <v>No. De Entidades territoriales con espacios formales institucionalmente generados</v>
          </cell>
          <cell r="L1255">
            <v>200</v>
          </cell>
          <cell r="M1255" t="str">
            <v>Número</v>
          </cell>
          <cell r="N1255">
            <v>42005</v>
          </cell>
        </row>
        <row r="1256">
          <cell r="G1256">
            <v>10557</v>
          </cell>
          <cell r="H1256" t="str">
            <v>Implementar plan de tratamiento del riesgo para la RNI.</v>
          </cell>
          <cell r="I1256">
            <v>40</v>
          </cell>
          <cell r="J1256" t="str">
            <v>Porcentaje de cumplimiento en  Implementación de  plan de tratamiento del riesgo para la RNI.</v>
          </cell>
          <cell r="K1256" t="str">
            <v xml:space="preserve">Actividades implementada / Actividades programadas en plan de tratamiento.  * 100
</v>
          </cell>
          <cell r="L1256">
            <v>100</v>
          </cell>
          <cell r="M1256" t="str">
            <v>Porcentual</v>
          </cell>
          <cell r="N1256">
            <v>42005</v>
          </cell>
        </row>
        <row r="1257">
          <cell r="G1257">
            <v>10592</v>
          </cell>
          <cell r="H1257" t="str">
            <v xml:space="preserve">Garantizar la apropiación de todos  los instrumentos y servicios de la RNI por parte de los grupos de interés </v>
          </cell>
          <cell r="I1257">
            <v>20</v>
          </cell>
          <cell r="J1257" t="str">
            <v xml:space="preserve">Grupos de interés con apropiación de los servicios, herramientas de la RNI en el marco del uso, manejo y disposición de la información
</v>
          </cell>
          <cell r="K1257" t="str">
            <v>No. Grupos de interés (UARIV, SNARIV Nacional y territorial, Victimas, sociedad Civil y Cooperación Internacional) con apropiación de los servicios, herramientas de la RNI en el marco del uso, manejo y disposición de la información</v>
          </cell>
          <cell r="L1257">
            <v>6</v>
          </cell>
          <cell r="M1257" t="str">
            <v>Número</v>
          </cell>
          <cell r="N1257">
            <v>42036</v>
          </cell>
        </row>
        <row r="1258">
          <cell r="G1258">
            <v>10533</v>
          </cell>
          <cell r="H1258" t="str">
            <v>Disminuir el subregistro de sujetos de especial protección constitucional</v>
          </cell>
          <cell r="I1258">
            <v>100</v>
          </cell>
          <cell r="J1258" t="str">
            <v>Bases de datos entregadas para actualizar el RUV</v>
          </cell>
          <cell r="K1258" t="str">
            <v>Numero de bases de datos entregadas para actualizar el RUV</v>
          </cell>
          <cell r="L1258">
            <v>12</v>
          </cell>
          <cell r="M1258" t="str">
            <v>Número</v>
          </cell>
          <cell r="N1258">
            <v>42005</v>
          </cell>
        </row>
        <row r="1259">
          <cell r="G1259">
            <v>10541</v>
          </cell>
          <cell r="H1259" t="str">
            <v>Implementar la formalidad institucional para aquellos municipios que no cuentan con estos espacios para la aplicación de lineamentos en el uso, manejo y disposición de  la información</v>
          </cell>
          <cell r="I1259">
            <v>20</v>
          </cell>
          <cell r="J1259" t="str">
            <v>Entidades territoriales con espacios formales institucionalmente generados</v>
          </cell>
          <cell r="K1259" t="str">
            <v>No. De Entidades territoriales con espacios formales institucionalmente generados</v>
          </cell>
          <cell r="L1259">
            <v>200</v>
          </cell>
          <cell r="M1259" t="str">
            <v>Número</v>
          </cell>
          <cell r="N1259">
            <v>42005</v>
          </cell>
        </row>
        <row r="1260">
          <cell r="G1260">
            <v>10557</v>
          </cell>
          <cell r="H1260" t="str">
            <v>Implementar plan de tratamiento del riesgo para la RNI.</v>
          </cell>
          <cell r="I1260">
            <v>40</v>
          </cell>
          <cell r="J1260" t="str">
            <v>Porcentaje de cumplimiento en  Implementación de  plan de tratamiento del riesgo para la RNI.</v>
          </cell>
          <cell r="K1260" t="str">
            <v xml:space="preserve">Actividades implementada / Actividades programadas en plan de tratamiento.  * 100
</v>
          </cell>
          <cell r="L1260">
            <v>100</v>
          </cell>
          <cell r="M1260" t="str">
            <v>Porcentual</v>
          </cell>
          <cell r="N1260">
            <v>42005</v>
          </cell>
        </row>
        <row r="1261">
          <cell r="G1261">
            <v>10550</v>
          </cell>
          <cell r="H1261" t="str">
            <v xml:space="preserve">Articular con la estrategia de comunicación interna, la sensibilización de los servidores públicos y contratistas en los temas relacionados con el proceso de control interno disciplinario, por medio de la elaboración y envió de tips </v>
          </cell>
          <cell r="I1261">
            <v>100</v>
          </cell>
          <cell r="J1261" t="str">
            <v>Reducción del número de quejas presentadas con relación a los temas de los tips presentados</v>
          </cell>
          <cell r="K1261" t="str">
            <v>(No. de quejas presentadas en el periodo de evaluación en el 2015 - No. de quejas presentadas en el periodo de evaluación en el 2014) / No. de quejas presentadas  en el periodo de evaluación relacionadas con los tips preventivos socializados en el 2014)  ) * 100</v>
          </cell>
          <cell r="L1261">
            <v>40</v>
          </cell>
          <cell r="M1261" t="str">
            <v>Porcentual</v>
          </cell>
          <cell r="N1261">
            <v>42006</v>
          </cell>
        </row>
        <row r="1262">
          <cell r="G1262">
            <v>10550</v>
          </cell>
          <cell r="H1262" t="str">
            <v xml:space="preserve">Articular con la estrategia de comunicación interna, la sensibilización de los servidores públicos y contratistas en los temas relacionados con el proceso de control interno disciplinario, por medio de la elaboración y envió de tips </v>
          </cell>
          <cell r="I1262">
            <v>100</v>
          </cell>
          <cell r="J1262" t="str">
            <v>Reducción del número de quejas presentadas con relación a los temas de los tips presentados</v>
          </cell>
          <cell r="K1262" t="str">
            <v>(No. de quejas presentadas en el periodo de evaluación en el 2015 - No. de quejas presentadas en el periodo de evaluación en el 2014) / No. de quejas presentadas  en el periodo de evaluación relacionadas con los tips preventivos socializados en el 2014)  ) * 100</v>
          </cell>
          <cell r="L1262">
            <v>40</v>
          </cell>
          <cell r="M1262" t="str">
            <v>Porcentual</v>
          </cell>
          <cell r="N1262">
            <v>42006</v>
          </cell>
        </row>
        <row r="1263">
          <cell r="G1263">
            <v>10550</v>
          </cell>
          <cell r="H1263" t="str">
            <v xml:space="preserve">Articular con la estrategia de comunicación interna, la sensibilización de los servidores públicos y contratistas en los temas relacionados con el proceso de control interno disciplinario, por medio de la elaboración y envió de tips </v>
          </cell>
          <cell r="I1263">
            <v>100</v>
          </cell>
          <cell r="J1263" t="str">
            <v>Reducción del número de quejas presentadas con relación a los temas de los tips presentados</v>
          </cell>
          <cell r="K1263" t="str">
            <v>(No. de quejas presentadas en el periodo de evaluación en el 2015 - No. de quejas presentadas en el periodo de evaluación en el 2014) / No. de quejas presentadas  en el periodo de evaluación relacionadas con los tips preventivos socializados en el 2014)  ) * 100</v>
          </cell>
          <cell r="L1263">
            <v>40</v>
          </cell>
          <cell r="M1263" t="str">
            <v>Porcentual</v>
          </cell>
          <cell r="N1263">
            <v>42006</v>
          </cell>
        </row>
        <row r="1264">
          <cell r="G1264">
            <v>10550</v>
          </cell>
          <cell r="H1264" t="str">
            <v xml:space="preserve">Articular con la estrategia de comunicación interna, la sensibilización de los servidores públicos y contratistas en los temas relacionados con el proceso de control interno disciplinario, por medio de la elaboración y envió de tips </v>
          </cell>
          <cell r="I1264">
            <v>100</v>
          </cell>
          <cell r="J1264" t="str">
            <v>Reducción del número de quejas presentadas con relación a los temas de los tips presentados</v>
          </cell>
          <cell r="K1264" t="str">
            <v>(No. de quejas presentadas en el periodo de evaluación en el 2015 - No. de quejas presentadas en el periodo de evaluación en el 2014) / No. de quejas presentadas  en el periodo de evaluación relacionadas con los tips preventivos socializados en el 2014)  ) * 100</v>
          </cell>
          <cell r="L1264">
            <v>40</v>
          </cell>
          <cell r="M1264" t="str">
            <v>Porcentual</v>
          </cell>
          <cell r="N1264">
            <v>42006</v>
          </cell>
        </row>
        <row r="1265">
          <cell r="G1265">
            <v>10553</v>
          </cell>
          <cell r="H1265" t="str">
            <v>Diseñar e Implementar estrategias virtuales de socialización de  los temas de control interno disciplinario</v>
          </cell>
          <cell r="I1265">
            <v>100</v>
          </cell>
          <cell r="J1265" t="str">
            <v>Efectividad del proceso de socialización</v>
          </cell>
          <cell r="K1265" t="str">
            <v>(Número de asistentes a la inducción que obtuvieron un puntaje superior al 70% en la evaluación de la socialización / Número de asistentes a la socialización) * 100</v>
          </cell>
          <cell r="L1265">
            <v>80</v>
          </cell>
          <cell r="M1265" t="str">
            <v>Porcentual</v>
          </cell>
          <cell r="N1265">
            <v>42006</v>
          </cell>
        </row>
        <row r="1266">
          <cell r="G1266">
            <v>10553</v>
          </cell>
          <cell r="H1266" t="str">
            <v>Diseñar e Implementar estrategias virtuales de socialización de  los temas de control interno disciplinario</v>
          </cell>
          <cell r="I1266">
            <v>100</v>
          </cell>
          <cell r="J1266" t="str">
            <v>Efectividad del proceso de socialización</v>
          </cell>
          <cell r="K1266" t="str">
            <v>(Número de asistentes a la inducción que obtuvieron un puntaje superior al 70% en la evaluación de la socialización / Número de asistentes a la socialización) * 100</v>
          </cell>
          <cell r="L1266">
            <v>80</v>
          </cell>
          <cell r="M1266" t="str">
            <v>Porcentual</v>
          </cell>
          <cell r="N1266">
            <v>42006</v>
          </cell>
        </row>
        <row r="1267">
          <cell r="G1267">
            <v>10553</v>
          </cell>
          <cell r="H1267" t="str">
            <v>Diseñar e Implementar estrategias virtuales de socialización de  los temas de control interno disciplinario</v>
          </cell>
          <cell r="I1267">
            <v>100</v>
          </cell>
          <cell r="J1267" t="str">
            <v>Efectividad del proceso de socialización</v>
          </cell>
          <cell r="K1267" t="str">
            <v>(Número de asistentes a la inducción que obtuvieron un puntaje superior al 70% en la evaluación de la socialización / Número de asistentes a la socialización) * 100</v>
          </cell>
          <cell r="L1267">
            <v>80</v>
          </cell>
          <cell r="M1267" t="str">
            <v>Porcentual</v>
          </cell>
          <cell r="N1267">
            <v>42006</v>
          </cell>
        </row>
        <row r="1268">
          <cell r="G1268">
            <v>10553</v>
          </cell>
          <cell r="H1268" t="str">
            <v>Diseñar e Implementar estrategias virtuales de socialización de  los temas de control interno disciplinario</v>
          </cell>
          <cell r="I1268">
            <v>100</v>
          </cell>
          <cell r="J1268" t="str">
            <v>Efectividad del proceso de socialización</v>
          </cell>
          <cell r="K1268" t="str">
            <v>(Número de asistentes a la inducción que obtuvieron un puntaje superior al 70% en la evaluación de la socialización / Número de asistentes a la socialización) * 100</v>
          </cell>
          <cell r="L1268">
            <v>80</v>
          </cell>
          <cell r="M1268" t="str">
            <v>Porcentual</v>
          </cell>
          <cell r="N1268">
            <v>42006</v>
          </cell>
        </row>
        <row r="1269">
          <cell r="G1269">
            <v>10555</v>
          </cell>
          <cell r="H1269" t="str">
            <v xml:space="preserve">Reducir los tiempos de respuesta  a las evaluaciones de las actuación administrativa para proceder a tomar la decisión disciplinaria correspondiente. </v>
          </cell>
          <cell r="I1269">
            <v>100</v>
          </cell>
          <cell r="J1269" t="str">
            <v>Cumplimiento en el trámite de actuaciones administrativas</v>
          </cell>
          <cell r="K1269" t="str">
            <v>Sumatoria (Fecha de aprobación del auto - Fecha de entrega de reparto) / Número de evaluaciones</v>
          </cell>
          <cell r="L1269">
            <v>10</v>
          </cell>
          <cell r="M1269" t="str">
            <v>Número</v>
          </cell>
          <cell r="N1269">
            <v>42006</v>
          </cell>
        </row>
        <row r="1270">
          <cell r="G1270">
            <v>10555</v>
          </cell>
          <cell r="H1270" t="str">
            <v xml:space="preserve">Reducir los tiempos de respuesta  a las evaluaciones de las actuación administrativa para proceder a tomar la decisión disciplinaria correspondiente. </v>
          </cell>
          <cell r="I1270">
            <v>100</v>
          </cell>
          <cell r="J1270" t="str">
            <v>Cumplimiento en el trámite de actuaciones administrativas</v>
          </cell>
          <cell r="K1270" t="str">
            <v>Sumatoria (Fecha de aprobación del auto - Fecha de entrega de reparto) / Número de evaluaciones</v>
          </cell>
          <cell r="L1270">
            <v>10</v>
          </cell>
          <cell r="M1270" t="str">
            <v>Número</v>
          </cell>
          <cell r="N1270">
            <v>42006</v>
          </cell>
        </row>
        <row r="1271">
          <cell r="G1271">
            <v>10555</v>
          </cell>
          <cell r="H1271" t="str">
            <v xml:space="preserve">Reducir los tiempos de respuesta  a las evaluaciones de las actuación administrativa para proceder a tomar la decisión disciplinaria correspondiente. </v>
          </cell>
          <cell r="I1271">
            <v>100</v>
          </cell>
          <cell r="J1271" t="str">
            <v>Cumplimiento en el trámite de actuaciones administrativas</v>
          </cell>
          <cell r="K1271" t="str">
            <v>Sumatoria (Fecha de aprobación del auto - Fecha de entrega de reparto) / Número de evaluaciones</v>
          </cell>
          <cell r="L1271">
            <v>10</v>
          </cell>
          <cell r="M1271" t="str">
            <v>Número</v>
          </cell>
          <cell r="N1271">
            <v>42006</v>
          </cell>
        </row>
        <row r="1272">
          <cell r="G1272">
            <v>10555</v>
          </cell>
          <cell r="H1272" t="str">
            <v xml:space="preserve">Reducir los tiempos de respuesta  a las evaluaciones de las actuación administrativa para proceder a tomar la decisión disciplinaria correspondiente. </v>
          </cell>
          <cell r="I1272">
            <v>100</v>
          </cell>
          <cell r="J1272" t="str">
            <v>Cumplimiento en el trámite de actuaciones administrativas</v>
          </cell>
          <cell r="K1272" t="str">
            <v>Sumatoria (Fecha de aprobación del auto - Fecha de entrega de reparto) / Número de evaluaciones</v>
          </cell>
          <cell r="L1272">
            <v>10</v>
          </cell>
          <cell r="M1272" t="str">
            <v>Número</v>
          </cell>
          <cell r="N1272">
            <v>42006</v>
          </cell>
        </row>
        <row r="1273">
          <cell r="G1273">
            <v>10631</v>
          </cell>
          <cell r="H1273" t="str">
            <v>Implementar el Sistema de Gestión Documental</v>
          </cell>
          <cell r="I1273">
            <v>10</v>
          </cell>
          <cell r="J1273" t="str">
            <v>Dependencias y Direcciones Territoriales que cuentan con implementación del sistema de Gestión Documental.</v>
          </cell>
          <cell r="K1273" t="str">
            <v>No. De dependencias y Direcciones Territoriales que cuentan con el sistema de Gestión Documental/52*100</v>
          </cell>
          <cell r="L1273">
            <v>100</v>
          </cell>
          <cell r="M1273" t="str">
            <v>Porcentual</v>
          </cell>
          <cell r="N1273">
            <v>42064</v>
          </cell>
        </row>
        <row r="1274">
          <cell r="G1274">
            <v>10637</v>
          </cell>
          <cell r="H1274" t="str">
            <v>Garantizar la disponibilidad de los recursos fisicos y servicios para el funcionamiento de la Unidad</v>
          </cell>
          <cell r="I1274">
            <v>100</v>
          </cell>
          <cell r="J1274" t="str">
            <v>Porcentaje de procesos contractuales ejecutados</v>
          </cell>
          <cell r="K1274" t="str">
            <v>(Número de procesos contractuales ejecutados/ 21 procesos contractuales planeados)*100</v>
          </cell>
          <cell r="L1274">
            <v>100</v>
          </cell>
          <cell r="M1274" t="str">
            <v>Número</v>
          </cell>
          <cell r="N1274">
            <v>42005</v>
          </cell>
        </row>
        <row r="1275">
          <cell r="G1275">
            <v>10868</v>
          </cell>
          <cell r="H1275" t="str">
            <v>Definir e implementar plan de trabajo para la estrategia cero papel</v>
          </cell>
          <cell r="I1275">
            <v>1</v>
          </cell>
          <cell r="J1275" t="str">
            <v>Estrategia Cero Papel</v>
          </cell>
          <cell r="K1275" t="str">
            <v>Estrategia de Cero papel  documentada</v>
          </cell>
          <cell r="L1275">
            <v>1</v>
          </cell>
          <cell r="M1275" t="str">
            <v>Número</v>
          </cell>
          <cell r="N1275">
            <v>42037</v>
          </cell>
        </row>
        <row r="1276">
          <cell r="G1276">
            <v>10867</v>
          </cell>
          <cell r="H1276" t="str">
            <v>Controlar documentos y registros</v>
          </cell>
          <cell r="I1276">
            <v>10</v>
          </cell>
          <cell r="J1276" t="str">
            <v>Listado maestro de documentos y registros</v>
          </cell>
          <cell r="K1276" t="str">
            <v>Listado maestro de documentos y registros actualizados</v>
          </cell>
          <cell r="L1276">
            <v>11</v>
          </cell>
          <cell r="M1276" t="str">
            <v>Número</v>
          </cell>
          <cell r="N1276">
            <v>42037</v>
          </cell>
        </row>
        <row r="1277">
          <cell r="G1277">
            <v>10867</v>
          </cell>
          <cell r="H1277" t="str">
            <v>Controlar documentos y registros</v>
          </cell>
          <cell r="I1277">
            <v>10</v>
          </cell>
          <cell r="J1277" t="str">
            <v>Listado maestro de documentos y registros</v>
          </cell>
          <cell r="K1277" t="str">
            <v>Listado maestro de documentos y registros actualizados</v>
          </cell>
          <cell r="L1277">
            <v>11</v>
          </cell>
          <cell r="M1277" t="str">
            <v>Número</v>
          </cell>
          <cell r="N1277">
            <v>42037</v>
          </cell>
        </row>
        <row r="1278">
          <cell r="G1278">
            <v>10637</v>
          </cell>
          <cell r="H1278" t="str">
            <v>Garantizar la disponibilidad de los recursos fisicos y servicios para el funcionamiento de la Unidad</v>
          </cell>
          <cell r="I1278">
            <v>100</v>
          </cell>
          <cell r="J1278" t="str">
            <v>Porcentaje de procesos contractuales ejecutados</v>
          </cell>
          <cell r="K1278" t="str">
            <v>(Número de procesos contractuales ejecutados/ 21 procesos contractuales planeados)*100</v>
          </cell>
          <cell r="L1278">
            <v>100</v>
          </cell>
          <cell r="M1278" t="str">
            <v>Número</v>
          </cell>
          <cell r="N1278">
            <v>42005</v>
          </cell>
        </row>
        <row r="1279">
          <cell r="G1279">
            <v>10868</v>
          </cell>
          <cell r="H1279" t="str">
            <v>Definir e implementar plan de trabajo para la estrategia cero papel</v>
          </cell>
          <cell r="I1279">
            <v>1</v>
          </cell>
          <cell r="J1279" t="str">
            <v>Estrategia Cero Papel</v>
          </cell>
          <cell r="K1279" t="str">
            <v>Estrategia de Cero papel  documentada</v>
          </cell>
          <cell r="L1279">
            <v>1</v>
          </cell>
          <cell r="M1279" t="str">
            <v>Número</v>
          </cell>
          <cell r="N1279">
            <v>42037</v>
          </cell>
        </row>
        <row r="1280">
          <cell r="G1280">
            <v>10631</v>
          </cell>
          <cell r="H1280" t="str">
            <v>Implementar el Sistema de Gestión Documental</v>
          </cell>
          <cell r="I1280">
            <v>10</v>
          </cell>
          <cell r="J1280" t="str">
            <v>Dependencias y Direcciones Territoriales que cuentan con implementación del sistema de Gestión Documental.</v>
          </cell>
          <cell r="K1280" t="str">
            <v>No. De dependencias y Direcciones Territoriales que cuentan con el sistema de Gestión Documental/52*100</v>
          </cell>
          <cell r="L1280">
            <v>100</v>
          </cell>
          <cell r="M1280" t="str">
            <v>Porcentual</v>
          </cell>
          <cell r="N1280">
            <v>42064</v>
          </cell>
        </row>
        <row r="1281">
          <cell r="G1281">
            <v>10637</v>
          </cell>
          <cell r="H1281" t="str">
            <v>Garantizar la disponibilidad de los recursos fisicos y servicios para el funcionamiento de la Unidad</v>
          </cell>
          <cell r="I1281">
            <v>100</v>
          </cell>
          <cell r="J1281" t="str">
            <v>Porcentaje de procesos contractuales ejecutados</v>
          </cell>
          <cell r="K1281" t="str">
            <v>(Número de procesos contractuales ejecutados/ 21 procesos contractuales planeados)*100</v>
          </cell>
          <cell r="L1281">
            <v>100</v>
          </cell>
          <cell r="M1281" t="str">
            <v>Número</v>
          </cell>
          <cell r="N1281">
            <v>42005</v>
          </cell>
        </row>
        <row r="1282">
          <cell r="G1282">
            <v>10867</v>
          </cell>
          <cell r="H1282" t="str">
            <v>Controlar documentos y registros</v>
          </cell>
          <cell r="I1282">
            <v>10</v>
          </cell>
          <cell r="J1282" t="str">
            <v>Listado maestro de documentos y registros</v>
          </cell>
          <cell r="K1282" t="str">
            <v>Listado maestro de documentos y registros actualizados</v>
          </cell>
          <cell r="L1282">
            <v>11</v>
          </cell>
          <cell r="M1282" t="str">
            <v>Número</v>
          </cell>
          <cell r="N1282">
            <v>42037</v>
          </cell>
        </row>
        <row r="1283">
          <cell r="G1283">
            <v>10868</v>
          </cell>
          <cell r="H1283" t="str">
            <v>Definir e implementar plan de trabajo para la estrategia cero papel</v>
          </cell>
          <cell r="I1283">
            <v>1</v>
          </cell>
          <cell r="J1283" t="str">
            <v>Estrategia Cero Papel</v>
          </cell>
          <cell r="K1283" t="str">
            <v>Estrategia de Cero papel  documentada</v>
          </cell>
          <cell r="L1283">
            <v>1</v>
          </cell>
          <cell r="M1283" t="str">
            <v>Número</v>
          </cell>
          <cell r="N1283">
            <v>42037</v>
          </cell>
        </row>
        <row r="1284">
          <cell r="G1284">
            <v>10637</v>
          </cell>
          <cell r="H1284" t="str">
            <v>Garantizar la disponibilidad de los recursos fisicos y servicios para el funcionamiento de la Unidad</v>
          </cell>
          <cell r="I1284">
            <v>100</v>
          </cell>
          <cell r="J1284" t="str">
            <v>Porcentaje de procesos contractuales ejecutados</v>
          </cell>
          <cell r="K1284" t="str">
            <v>(Número de procesos contractuales ejecutados/ 21 procesos contractuales planeados)*100</v>
          </cell>
          <cell r="L1284">
            <v>100</v>
          </cell>
          <cell r="M1284" t="str">
            <v>Número</v>
          </cell>
          <cell r="N1284">
            <v>42005</v>
          </cell>
        </row>
        <row r="1285">
          <cell r="G1285">
            <v>10870</v>
          </cell>
          <cell r="H1285" t="str">
            <v>Promover acciones que permitan la participación de servidores públicos y contratistas en la mejora de la eficiencia, la innovación y buen gobierno</v>
          </cell>
          <cell r="I1285">
            <v>0</v>
          </cell>
          <cell r="J1285" t="str">
            <v>Estrategias de Cero Papel</v>
          </cell>
          <cell r="K1285" t="str">
            <v>(No. de Acciones implementadas/No. de Acciones Programadas)*100</v>
          </cell>
          <cell r="L1285">
            <v>100</v>
          </cell>
          <cell r="M1285" t="str">
            <v>Porcentual</v>
          </cell>
          <cell r="N1285">
            <v>42065</v>
          </cell>
        </row>
        <row r="1286">
          <cell r="G1286">
            <v>10635</v>
          </cell>
          <cell r="H1286" t="str">
            <v>Organizar el archivo centralizado de la Unidad</v>
          </cell>
          <cell r="I1286">
            <v>10</v>
          </cell>
          <cell r="J1286" t="str">
            <v>Metros lineales de archivos organizados</v>
          </cell>
          <cell r="K1286" t="str">
            <v>(Metros lineales de archivo organizados/3000) *100</v>
          </cell>
          <cell r="L1286">
            <v>100</v>
          </cell>
          <cell r="M1286" t="str">
            <v>Porcentual</v>
          </cell>
          <cell r="N1286">
            <v>42064</v>
          </cell>
        </row>
        <row r="1287">
          <cell r="G1287">
            <v>10870</v>
          </cell>
          <cell r="H1287" t="str">
            <v>Promover acciones que permitan la participación de servidores públicos y contratistas en la mejora de la eficiencia, la innovación y buen gobierno</v>
          </cell>
          <cell r="I1287">
            <v>0</v>
          </cell>
          <cell r="J1287" t="str">
            <v>Estrategias de Cero Papel</v>
          </cell>
          <cell r="K1287" t="str">
            <v>(No. de Acciones implementadas/No. de Acciones Programadas)*100</v>
          </cell>
          <cell r="L1287">
            <v>100</v>
          </cell>
          <cell r="M1287" t="str">
            <v>Porcentual</v>
          </cell>
          <cell r="N1287">
            <v>42065</v>
          </cell>
        </row>
        <row r="1288">
          <cell r="G1288">
            <v>10635</v>
          </cell>
          <cell r="H1288" t="str">
            <v>Organizar el archivo centralizado de la Unidad</v>
          </cell>
          <cell r="I1288">
            <v>10</v>
          </cell>
          <cell r="J1288" t="str">
            <v>Metros lineales de archivos organizados</v>
          </cell>
          <cell r="K1288" t="str">
            <v>(Metros lineales de archivo organizados/3000) *100</v>
          </cell>
          <cell r="L1288">
            <v>100</v>
          </cell>
          <cell r="M1288" t="str">
            <v>Porcentual</v>
          </cell>
          <cell r="N1288">
            <v>42064</v>
          </cell>
        </row>
        <row r="1289">
          <cell r="G1289">
            <v>10871</v>
          </cell>
          <cell r="H1289" t="str">
            <v>Diseñar, aprobar e implementar el programa de Gestión Documental</v>
          </cell>
          <cell r="I1289">
            <v>10</v>
          </cell>
          <cell r="J1289" t="str">
            <v>Programa de Gestión Documental</v>
          </cell>
          <cell r="K1289" t="str">
            <v>(No. de actividades del programa de gestión documental desarrolladas/No. de actividades del programa de gestion documental programadas)*100</v>
          </cell>
          <cell r="L1289">
            <v>100</v>
          </cell>
          <cell r="M1289" t="str">
            <v>Porcentual</v>
          </cell>
          <cell r="N1289">
            <v>42063</v>
          </cell>
        </row>
        <row r="1290">
          <cell r="G1290">
            <v>10577</v>
          </cell>
          <cell r="H1290" t="str">
            <v>Disminuir el consumo de papel al interior de la unidad.</v>
          </cell>
          <cell r="I1290">
            <v>10</v>
          </cell>
          <cell r="J1290" t="str">
            <v>Reducción del Consumo de papel semestral en la Unidad.</v>
          </cell>
          <cell r="K1290" t="str">
            <v>(No. De Resmas entregadas en  periodo de evaluación de 2015 - No. De Resmas entregadas en  periodo de evaluación 2014) /No. De Resmas entregadas en  periodo de evaluación 2014)*100</v>
          </cell>
          <cell r="L1290">
            <v>10</v>
          </cell>
          <cell r="M1290" t="str">
            <v>Porcentual</v>
          </cell>
          <cell r="N1290">
            <v>42005</v>
          </cell>
        </row>
        <row r="1291">
          <cell r="G1291">
            <v>10874</v>
          </cell>
          <cell r="H1291" t="str">
            <v>Difundir la política de Gestión Documental</v>
          </cell>
          <cell r="I1291">
            <v>10</v>
          </cell>
          <cell r="J1291" t="str">
            <v>Política de Gestión Documental</v>
          </cell>
          <cell r="K1291" t="str">
            <v>Política de Gestión Documental divulgada</v>
          </cell>
          <cell r="L1291">
            <v>1</v>
          </cell>
          <cell r="M1291" t="str">
            <v>Número</v>
          </cell>
          <cell r="N1291">
            <v>42065</v>
          </cell>
        </row>
        <row r="1292">
          <cell r="G1292">
            <v>10872</v>
          </cell>
          <cell r="H1292" t="str">
            <v>Diseñar y aprobar instrumentos archivisticos adicionales a las TRD</v>
          </cell>
          <cell r="I1292">
            <v>10</v>
          </cell>
          <cell r="J1292" t="str">
            <v>Instrumentos archivisticos</v>
          </cell>
          <cell r="K1292" t="str">
            <v>No. de instrumentos archivisticos diseñados y aprobados</v>
          </cell>
          <cell r="L1292">
            <v>4</v>
          </cell>
          <cell r="M1292" t="str">
            <v>Número</v>
          </cell>
          <cell r="N1292">
            <v>42063</v>
          </cell>
        </row>
        <row r="1293">
          <cell r="G1293">
            <v>10577</v>
          </cell>
          <cell r="H1293" t="str">
            <v>Disminuir el consumo de papel al interior de la unidad.</v>
          </cell>
          <cell r="I1293">
            <v>10</v>
          </cell>
          <cell r="J1293" t="str">
            <v>Reducción del Consumo de papel semestral en la Unidad.</v>
          </cell>
          <cell r="K1293" t="str">
            <v>(No. De Resmas entregadas en  periodo de evaluación de 2015 - No. De Resmas entregadas en  periodo de evaluación 2014) /No. De Resmas entregadas en  periodo de evaluación 2014)*100</v>
          </cell>
          <cell r="L1293">
            <v>10</v>
          </cell>
          <cell r="M1293" t="str">
            <v>Porcentual</v>
          </cell>
          <cell r="N1293">
            <v>42005</v>
          </cell>
        </row>
        <row r="1294">
          <cell r="G1294">
            <v>10871</v>
          </cell>
          <cell r="H1294" t="str">
            <v>Diseñar, aprobar e implementar el programa de Gestión Documental</v>
          </cell>
          <cell r="I1294">
            <v>10</v>
          </cell>
          <cell r="J1294" t="str">
            <v>Programa de Gestión Documental</v>
          </cell>
          <cell r="K1294" t="str">
            <v>(No. de actividades del programa de gestión documental desarrolladas/No. de actividades del programa de gestion documental programadas)*100</v>
          </cell>
          <cell r="L1294">
            <v>100</v>
          </cell>
          <cell r="M1294" t="str">
            <v>Porcentual</v>
          </cell>
          <cell r="N1294">
            <v>42063</v>
          </cell>
        </row>
        <row r="1295">
          <cell r="G1295">
            <v>10872</v>
          </cell>
          <cell r="H1295" t="str">
            <v>Diseñar y aprobar instrumentos archivisticos adicionales a las TRD</v>
          </cell>
          <cell r="I1295">
            <v>10</v>
          </cell>
          <cell r="J1295" t="str">
            <v>Instrumentos archivisticos</v>
          </cell>
          <cell r="K1295" t="str">
            <v>No. de instrumentos archivisticos diseñados y aprobados</v>
          </cell>
          <cell r="L1295">
            <v>4</v>
          </cell>
          <cell r="M1295" t="str">
            <v>Número</v>
          </cell>
          <cell r="N1295">
            <v>42063</v>
          </cell>
        </row>
        <row r="1296">
          <cell r="G1296">
            <v>10577</v>
          </cell>
          <cell r="H1296" t="str">
            <v>Disminuir el consumo de papel al interior de la unidad.</v>
          </cell>
          <cell r="I1296">
            <v>10</v>
          </cell>
          <cell r="J1296" t="str">
            <v>Reducción del Consumo de papel semestral en la Unidad.</v>
          </cell>
          <cell r="K1296" t="str">
            <v>(No. De Resmas entregadas en  periodo de evaluación de 2015 - No. De Resmas entregadas en  periodo de evaluación 2014) /No. De Resmas entregadas en  periodo de evaluación 2014)*100</v>
          </cell>
          <cell r="L1296">
            <v>10</v>
          </cell>
          <cell r="M1296" t="str">
            <v>Porcentual</v>
          </cell>
          <cell r="N1296">
            <v>42005</v>
          </cell>
        </row>
        <row r="1297">
          <cell r="G1297">
            <v>10871</v>
          </cell>
          <cell r="H1297" t="str">
            <v>Diseñar, aprobar e implementar el programa de Gestión Documental</v>
          </cell>
          <cell r="I1297">
            <v>10</v>
          </cell>
          <cell r="J1297" t="str">
            <v>Programa de Gestión Documental</v>
          </cell>
          <cell r="K1297" t="str">
            <v>(No. de actividades del programa de gestión documental desarrolladas/No. de actividades del programa de gestion documental programadas)*100</v>
          </cell>
          <cell r="L1297">
            <v>100</v>
          </cell>
          <cell r="M1297" t="str">
            <v>Porcentual</v>
          </cell>
          <cell r="N1297">
            <v>42063</v>
          </cell>
        </row>
        <row r="1298">
          <cell r="G1298">
            <v>10577</v>
          </cell>
          <cell r="H1298" t="str">
            <v>Disminuir el consumo de papel al interior de la unidad.</v>
          </cell>
          <cell r="I1298">
            <v>10</v>
          </cell>
          <cell r="J1298" t="str">
            <v>Reducción del Consumo de papel semestral en la Unidad.</v>
          </cell>
          <cell r="K1298" t="str">
            <v>(No. De Resmas entregadas en  periodo de evaluación de 2015 - No. De Resmas entregadas en  periodo de evaluación 2014) /No. De Resmas entregadas en  periodo de evaluación 2014)*100</v>
          </cell>
          <cell r="L1298">
            <v>10</v>
          </cell>
          <cell r="M1298" t="str">
            <v>Porcentual</v>
          </cell>
          <cell r="N1298">
            <v>42005</v>
          </cell>
        </row>
        <row r="1299">
          <cell r="G1299">
            <v>10872</v>
          </cell>
          <cell r="H1299" t="str">
            <v>Diseñar y aprobar instrumentos archivisticos adicionales a las TRD</v>
          </cell>
          <cell r="I1299">
            <v>10</v>
          </cell>
          <cell r="J1299" t="str">
            <v>Instrumentos archivisticos</v>
          </cell>
          <cell r="K1299" t="str">
            <v>No. de instrumentos archivisticos diseñados y aprobados</v>
          </cell>
          <cell r="L1299">
            <v>4</v>
          </cell>
          <cell r="M1299" t="str">
            <v>Número</v>
          </cell>
          <cell r="N1299">
            <v>42063</v>
          </cell>
        </row>
        <row r="1300">
          <cell r="G1300">
            <v>10874</v>
          </cell>
          <cell r="H1300" t="str">
            <v>Difundir la política de Gestión Documental</v>
          </cell>
          <cell r="I1300">
            <v>10</v>
          </cell>
          <cell r="J1300" t="str">
            <v>Política de Gestión Documental</v>
          </cell>
          <cell r="K1300" t="str">
            <v>Política de Gestión Documental divulgada</v>
          </cell>
          <cell r="L1300">
            <v>1</v>
          </cell>
          <cell r="M1300" t="str">
            <v>Número</v>
          </cell>
          <cell r="N1300">
            <v>42065</v>
          </cell>
        </row>
        <row r="1301">
          <cell r="G1301">
            <v>10633</v>
          </cell>
          <cell r="H1301" t="str">
            <v>Contar con TRD actualizadas e implementadas en Dependencias y Direcciones Territoriales de la Unidad.</v>
          </cell>
          <cell r="I1301">
            <v>10</v>
          </cell>
          <cell r="J1301" t="str">
            <v>Dependencias y Direcciones Territoriales que cuentan con las TRD</v>
          </cell>
          <cell r="K1301" t="str">
            <v>(No. de Dependencias y  Direcciones Territoriales que cuentan con TRD actualizadas e implementadas  / 52 )*100</v>
          </cell>
          <cell r="L1301">
            <v>100</v>
          </cell>
          <cell r="M1301" t="str">
            <v>Porcentual</v>
          </cell>
          <cell r="N1301">
            <v>42005</v>
          </cell>
        </row>
        <row r="1302">
          <cell r="G1302">
            <v>10629</v>
          </cell>
          <cell r="H1302" t="str">
            <v>Implementar  mesa de servicios para el área de Almacén</v>
          </cell>
          <cell r="I1302">
            <v>10</v>
          </cell>
          <cell r="J1302" t="str">
            <v>Implementación de la mesa de servicio</v>
          </cell>
          <cell r="K1302" t="str">
            <v>(Actividades realizadas para la Implementación mesa de Servicio/Actividades planeadas para la implementación mesa de servicio)*100</v>
          </cell>
          <cell r="L1302">
            <v>100</v>
          </cell>
          <cell r="M1302" t="str">
            <v>Porcentual</v>
          </cell>
          <cell r="N1302">
            <v>42005</v>
          </cell>
        </row>
        <row r="1303">
          <cell r="G1303">
            <v>10869</v>
          </cell>
          <cell r="H1303" t="str">
            <v>Definir e implementar plan de trabajo para la estrategia de cero papel</v>
          </cell>
          <cell r="I1303">
            <v>9</v>
          </cell>
          <cell r="J1303" t="str">
            <v>Plan de trabajo estrategias de cero papel</v>
          </cell>
          <cell r="K1303" t="str">
            <v>(No. de actividades del plan de eficiencia administrativa desarrolladas/No. actividades del plan de eficiencia administrativa programadas)*100</v>
          </cell>
          <cell r="L1303">
            <v>100</v>
          </cell>
          <cell r="M1303" t="str">
            <v>Porcentual</v>
          </cell>
          <cell r="N1303">
            <v>42037</v>
          </cell>
        </row>
        <row r="1304">
          <cell r="G1304">
            <v>10869</v>
          </cell>
          <cell r="H1304" t="str">
            <v>Definir e implementar plan de trabajo para la estrategia de cero papel</v>
          </cell>
          <cell r="I1304">
            <v>9</v>
          </cell>
          <cell r="J1304" t="str">
            <v>Plan de trabajo estrategias de cero papel</v>
          </cell>
          <cell r="K1304" t="str">
            <v>(No. de actividades del plan de eficiencia administrativa desarrolladas/No. actividades del plan de eficiencia administrativa programadas)*100</v>
          </cell>
          <cell r="L1304">
            <v>100</v>
          </cell>
          <cell r="M1304" t="str">
            <v>Porcentual</v>
          </cell>
          <cell r="N1304">
            <v>42037</v>
          </cell>
        </row>
        <row r="1305">
          <cell r="G1305">
            <v>10629</v>
          </cell>
          <cell r="H1305" t="str">
            <v>Implementar  mesa de servicios para el área de Almacén</v>
          </cell>
          <cell r="I1305">
            <v>10</v>
          </cell>
          <cell r="J1305" t="str">
            <v>Implementación de la mesa de servicio</v>
          </cell>
          <cell r="K1305" t="str">
            <v>(Actividades realizadas para la Implementación mesa de Servicio/Actividades planeadas para la implementación mesa de servicio)*100</v>
          </cell>
          <cell r="L1305">
            <v>100</v>
          </cell>
          <cell r="M1305" t="str">
            <v>Porcentual</v>
          </cell>
          <cell r="N1305">
            <v>42005</v>
          </cell>
        </row>
        <row r="1306">
          <cell r="G1306">
            <v>10633</v>
          </cell>
          <cell r="H1306" t="str">
            <v>Contar con TRD actualizadas e implementadas en Dependencias y Direcciones Territoriales de la Unidad.</v>
          </cell>
          <cell r="I1306">
            <v>10</v>
          </cell>
          <cell r="J1306" t="str">
            <v>Dependencias y Direcciones Territoriales que cuentan con las TRD</v>
          </cell>
          <cell r="K1306" t="str">
            <v>(No. de Dependencias y  Direcciones Territoriales que cuentan con TRD actualizadas e implementadas  / 52 )*100</v>
          </cell>
          <cell r="L1306">
            <v>100</v>
          </cell>
          <cell r="M1306" t="str">
            <v>Porcentual</v>
          </cell>
          <cell r="N1306">
            <v>42005</v>
          </cell>
        </row>
        <row r="1307">
          <cell r="G1307">
            <v>10629</v>
          </cell>
          <cell r="H1307" t="str">
            <v>Implementar  mesa de servicios para el área de Almacén</v>
          </cell>
          <cell r="I1307">
            <v>10</v>
          </cell>
          <cell r="J1307" t="str">
            <v>Implementación de la mesa de servicio</v>
          </cell>
          <cell r="K1307" t="str">
            <v>(Actividades realizadas para la Implementación mesa de Servicio/Actividades planeadas para la implementación mesa de servicio)*100</v>
          </cell>
          <cell r="L1307">
            <v>100</v>
          </cell>
          <cell r="M1307" t="str">
            <v>Porcentual</v>
          </cell>
          <cell r="N1307">
            <v>42005</v>
          </cell>
        </row>
        <row r="1308">
          <cell r="G1308">
            <v>10869</v>
          </cell>
          <cell r="H1308" t="str">
            <v>Definir e implementar plan de trabajo para la estrategia de cero papel</v>
          </cell>
          <cell r="I1308">
            <v>9</v>
          </cell>
          <cell r="J1308" t="str">
            <v>Plan de trabajo estrategias de cero papel</v>
          </cell>
          <cell r="K1308" t="str">
            <v>(No. de actividades del plan de eficiencia administrativa desarrolladas/No. actividades del plan de eficiencia administrativa programadas)*100</v>
          </cell>
          <cell r="L1308">
            <v>100</v>
          </cell>
          <cell r="M1308" t="str">
            <v>Porcentual</v>
          </cell>
          <cell r="N1308">
            <v>42037</v>
          </cell>
        </row>
        <row r="1309">
          <cell r="G1309">
            <v>10633</v>
          </cell>
          <cell r="H1309" t="str">
            <v>Contar con TRD actualizadas e implementadas en Dependencias y Direcciones Territoriales de la Unidad.</v>
          </cell>
          <cell r="I1309">
            <v>10</v>
          </cell>
          <cell r="J1309" t="str">
            <v>Dependencias y Direcciones Territoriales que cuentan con las TRD</v>
          </cell>
          <cell r="K1309" t="str">
            <v>(No. de Dependencias y  Direcciones Territoriales que cuentan con TRD actualizadas e implementadas  / 52 )*100</v>
          </cell>
          <cell r="L1309">
            <v>100</v>
          </cell>
          <cell r="M1309" t="str">
            <v>Porcentual</v>
          </cell>
          <cell r="N1309">
            <v>42005</v>
          </cell>
        </row>
        <row r="1310">
          <cell r="G1310">
            <v>10629</v>
          </cell>
          <cell r="H1310" t="str">
            <v>Implementar  mesa de servicios para el área de Almacén</v>
          </cell>
          <cell r="I1310">
            <v>10</v>
          </cell>
          <cell r="J1310" t="str">
            <v>Implementación de la mesa de servicio</v>
          </cell>
          <cell r="K1310" t="str">
            <v>(Actividades realizadas para la Implementación mesa de Servicio/Actividades planeadas para la implementación mesa de servicio)*100</v>
          </cell>
          <cell r="L1310">
            <v>100</v>
          </cell>
          <cell r="M1310" t="str">
            <v>Porcentual</v>
          </cell>
          <cell r="N1310">
            <v>42005</v>
          </cell>
        </row>
        <row r="1311">
          <cell r="G1311">
            <v>10633</v>
          </cell>
          <cell r="H1311" t="str">
            <v>Contar con TRD actualizadas e implementadas en Dependencias y Direcciones Territoriales de la Unidad.</v>
          </cell>
          <cell r="I1311">
            <v>10</v>
          </cell>
          <cell r="J1311" t="str">
            <v>Dependencias y Direcciones Territoriales que cuentan con las TRD</v>
          </cell>
          <cell r="K1311" t="str">
            <v>(No. de Dependencias y  Direcciones Territoriales que cuentan con TRD actualizadas e implementadas  / 52 )*100</v>
          </cell>
          <cell r="L1311">
            <v>100</v>
          </cell>
          <cell r="M1311" t="str">
            <v>Porcentual</v>
          </cell>
          <cell r="N1311">
            <v>42005</v>
          </cell>
        </row>
        <row r="1312">
          <cell r="G1312">
            <v>10647</v>
          </cell>
          <cell r="H1312" t="str">
            <v>Recibir y atender las llamadas entrantes (in bond)</v>
          </cell>
          <cell r="I1312">
            <v>60</v>
          </cell>
          <cell r="J1312" t="str">
            <v xml:space="preserve">Porcentaje de llamadas atendidas con niveles de atención establecido
</v>
          </cell>
          <cell r="K1312" t="str">
            <v xml:space="preserve">(Nº. de llamadas atendidas a través del canal telefónico incluido IVR transaccional con nivel de atención establecido / Total de llamadas recibidas y registradas en el CRM)*100
</v>
          </cell>
          <cell r="L1312">
            <v>85</v>
          </cell>
          <cell r="M1312" t="str">
            <v>Porcentual</v>
          </cell>
          <cell r="N1312">
            <v>42005</v>
          </cell>
        </row>
        <row r="1313">
          <cell r="G1313">
            <v>10647</v>
          </cell>
          <cell r="H1313" t="str">
            <v>Recibir y atender las llamadas entrantes (in bond)</v>
          </cell>
          <cell r="I1313">
            <v>60</v>
          </cell>
          <cell r="J1313" t="str">
            <v xml:space="preserve">Porcentaje de llamadas atendidas con niveles de atención establecido
</v>
          </cell>
          <cell r="K1313" t="str">
            <v xml:space="preserve">(Nº. de llamadas atendidas a través del canal telefónico incluido IVR transaccional con nivel de atención establecido / Total de llamadas recibidas y registradas en el CRM)*100
</v>
          </cell>
          <cell r="L1313">
            <v>85</v>
          </cell>
          <cell r="M1313" t="str">
            <v>Porcentual</v>
          </cell>
          <cell r="N1313">
            <v>42005</v>
          </cell>
        </row>
        <row r="1314">
          <cell r="G1314">
            <v>10647</v>
          </cell>
          <cell r="H1314" t="str">
            <v>Recibir y atender las llamadas entrantes (in bond)</v>
          </cell>
          <cell r="I1314">
            <v>60</v>
          </cell>
          <cell r="J1314" t="str">
            <v xml:space="preserve">Porcentaje de llamadas atendidas con niveles de atención establecido
</v>
          </cell>
          <cell r="K1314" t="str">
            <v xml:space="preserve">(Nº. de llamadas atendidas a través del canal telefónico incluido IVR transaccional con nivel de atención establecido / Total de llamadas recibidas y registradas en el CRM)*100
</v>
          </cell>
          <cell r="L1314">
            <v>85</v>
          </cell>
          <cell r="M1314" t="str">
            <v>Porcentual</v>
          </cell>
          <cell r="N1314">
            <v>42005</v>
          </cell>
        </row>
        <row r="1315">
          <cell r="G1315">
            <v>10647</v>
          </cell>
          <cell r="H1315" t="str">
            <v>Recibir y atender las llamadas entrantes (in bond)</v>
          </cell>
          <cell r="I1315">
            <v>60</v>
          </cell>
          <cell r="J1315" t="str">
            <v xml:space="preserve">Porcentaje de llamadas atendidas con niveles de atención establecido
</v>
          </cell>
          <cell r="K1315" t="str">
            <v xml:space="preserve">(Nº. de llamadas atendidas a través del canal telefónico incluido IVR transaccional con nivel de atención establecido / Total de llamadas recibidas y registradas en el CRM)*100
</v>
          </cell>
          <cell r="L1315">
            <v>85</v>
          </cell>
          <cell r="M1315" t="str">
            <v>Porcentual</v>
          </cell>
          <cell r="N1315">
            <v>42005</v>
          </cell>
        </row>
        <row r="1316">
          <cell r="G1316">
            <v>10648</v>
          </cell>
          <cell r="H1316" t="str">
            <v>Realizar campañas de llamadas salientes (Outbond) informativas para las víctimas de las actividades que se deban divulgar en las direcciones territoriales</v>
          </cell>
          <cell r="I1316">
            <v>20</v>
          </cell>
          <cell r="J1316" t="str">
            <v>Numero de campañas outbound realizadas satisfactoriamente</v>
          </cell>
          <cell r="K1316" t="str">
            <v>Numero de campañas realizadas /número de campañas solicitadas por las áreas*100</v>
          </cell>
          <cell r="L1316">
            <v>100</v>
          </cell>
          <cell r="M1316" t="str">
            <v>Porcentual</v>
          </cell>
          <cell r="N1316">
            <v>42005</v>
          </cell>
        </row>
        <row r="1317">
          <cell r="G1317">
            <v>10650</v>
          </cell>
          <cell r="H1317" t="str">
            <v>Prestar servicio de chat web para atender a las victimas dentro del nivel de servicio establecido (80/20)</v>
          </cell>
          <cell r="I1317">
            <v>10</v>
          </cell>
          <cell r="J1317" t="str">
            <v xml:space="preserve">Porcentaje de chats atendidos con niveles de atención  establecido
</v>
          </cell>
          <cell r="K1317" t="str">
            <v xml:space="preserve">(Nº. de chats atendidos a través del canal telefónico con nivel de atención establecido / Total de chats recibidos y registrados en el CRM)*100
</v>
          </cell>
          <cell r="L1317">
            <v>85</v>
          </cell>
          <cell r="M1317" t="str">
            <v>Porcentual</v>
          </cell>
          <cell r="N1317">
            <v>42005</v>
          </cell>
        </row>
        <row r="1318">
          <cell r="G1318">
            <v>10764</v>
          </cell>
          <cell r="H1318" t="str">
            <v>Recibir y tramitar las solicitudes en los Puntos de Atención y Centros Regionales</v>
          </cell>
          <cell r="I1318">
            <v>90</v>
          </cell>
          <cell r="J1318" t="str">
            <v>Solicitudes atendidas en Puntos de Atención y Centros Regionales</v>
          </cell>
          <cell r="K1318" t="str">
            <v>(No. solicitudes atendidas y tramitadas/No. solicitudes recibidas)*100</v>
          </cell>
          <cell r="L1318">
            <v>100</v>
          </cell>
          <cell r="M1318" t="str">
            <v>Porcentual</v>
          </cell>
          <cell r="N1318">
            <v>42005</v>
          </cell>
        </row>
        <row r="1319">
          <cell r="G1319">
            <v>10877</v>
          </cell>
          <cell r="H1319" t="str">
            <v>Analizar trámites identificados- Plan anticorrupción de atención al ciudadano</v>
          </cell>
          <cell r="I1319">
            <v>100</v>
          </cell>
          <cell r="J1319" t="str">
            <v>Analizar trámites identificados</v>
          </cell>
          <cell r="K1319" t="str">
            <v>(número de trámites analizados/número de tramites registrados en el Sistema Único de Información de Trámites-SUIIT)*100</v>
          </cell>
          <cell r="L1319">
            <v>100</v>
          </cell>
          <cell r="M1319" t="str">
            <v>Porcentual</v>
          </cell>
          <cell r="N1319">
            <v>42036</v>
          </cell>
        </row>
        <row r="1320">
          <cell r="G1320">
            <v>10648</v>
          </cell>
          <cell r="H1320" t="str">
            <v>Realizar campañas de llamadas salientes (Outbond) informativas para las víctimas de las actividades que se deban divulgar en las direcciones territoriales</v>
          </cell>
          <cell r="I1320">
            <v>20</v>
          </cell>
          <cell r="J1320" t="str">
            <v>Numero de campañas outbound realizadas satisfactoriamente</v>
          </cell>
          <cell r="K1320" t="str">
            <v>Numero de campañas realizadas /número de campañas solicitadas por las áreas*100</v>
          </cell>
          <cell r="L1320">
            <v>100</v>
          </cell>
          <cell r="M1320" t="str">
            <v>Porcentual</v>
          </cell>
          <cell r="N1320">
            <v>42005</v>
          </cell>
        </row>
        <row r="1321">
          <cell r="G1321">
            <v>10650</v>
          </cell>
          <cell r="H1321" t="str">
            <v>Prestar servicio de chat web para atender a las victimas dentro del nivel de servicio establecido (80/20)</v>
          </cell>
          <cell r="I1321">
            <v>10</v>
          </cell>
          <cell r="J1321" t="str">
            <v xml:space="preserve">Porcentaje de chats atendidos con niveles de atención  establecido
</v>
          </cell>
          <cell r="K1321" t="str">
            <v xml:space="preserve">(Nº. de chats atendidos a través del canal telefónico con nivel de atención establecido / Total de chats recibidos y registrados en el CRM)*100
</v>
          </cell>
          <cell r="L1321">
            <v>85</v>
          </cell>
          <cell r="M1321" t="str">
            <v>Porcentual</v>
          </cell>
          <cell r="N1321">
            <v>42005</v>
          </cell>
        </row>
        <row r="1322">
          <cell r="G1322">
            <v>10877</v>
          </cell>
          <cell r="H1322" t="str">
            <v>Analizar trámites identificados- Plan anticorrupción de atención al ciudadano</v>
          </cell>
          <cell r="I1322">
            <v>100</v>
          </cell>
          <cell r="J1322" t="str">
            <v>Analizar trámites identificados</v>
          </cell>
          <cell r="K1322" t="str">
            <v>(número de trámites analizados/número de tramites registrados en el Sistema Único de Información de Trámites-SUIIT)*100</v>
          </cell>
          <cell r="L1322">
            <v>100</v>
          </cell>
          <cell r="M1322" t="str">
            <v>Porcentual</v>
          </cell>
          <cell r="N1322">
            <v>42036</v>
          </cell>
        </row>
        <row r="1323">
          <cell r="G1323">
            <v>10648</v>
          </cell>
          <cell r="H1323" t="str">
            <v>Realizar campañas de llamadas salientes (Outbond) informativas para las víctimas de las actividades que se deban divulgar en las direcciones territoriales</v>
          </cell>
          <cell r="I1323">
            <v>20</v>
          </cell>
          <cell r="J1323" t="str">
            <v>Numero de campañas outbound realizadas satisfactoriamente</v>
          </cell>
          <cell r="K1323" t="str">
            <v>Numero de campañas realizadas /número de campañas solicitadas por las áreas*100</v>
          </cell>
          <cell r="L1323">
            <v>100</v>
          </cell>
          <cell r="M1323" t="str">
            <v>Porcentual</v>
          </cell>
          <cell r="N1323">
            <v>42005</v>
          </cell>
        </row>
        <row r="1324">
          <cell r="G1324">
            <v>10650</v>
          </cell>
          <cell r="H1324" t="str">
            <v>Prestar servicio de chat web para atender a las victimas dentro del nivel de servicio establecido (80/20)</v>
          </cell>
          <cell r="I1324">
            <v>10</v>
          </cell>
          <cell r="J1324" t="str">
            <v xml:space="preserve">Porcentaje de chats atendidos con niveles de atención  establecido
</v>
          </cell>
          <cell r="K1324" t="str">
            <v xml:space="preserve">(Nº. de chats atendidos a través del canal telefónico con nivel de atención establecido / Total de chats recibidos y registrados en el CRM)*100
</v>
          </cell>
          <cell r="L1324">
            <v>85</v>
          </cell>
          <cell r="M1324" t="str">
            <v>Porcentual</v>
          </cell>
          <cell r="N1324">
            <v>42005</v>
          </cell>
        </row>
        <row r="1325">
          <cell r="G1325">
            <v>10764</v>
          </cell>
          <cell r="H1325" t="str">
            <v>Recibir y tramitar las solicitudes en los Puntos de Atención y Centros Regionales</v>
          </cell>
          <cell r="I1325">
            <v>90</v>
          </cell>
          <cell r="J1325" t="str">
            <v>Solicitudes atendidas en Puntos de Atención y Centros Regionales</v>
          </cell>
          <cell r="K1325" t="str">
            <v>(No. solicitudes atendidas y tramitadas/No. solicitudes recibidas)*100</v>
          </cell>
          <cell r="L1325">
            <v>100</v>
          </cell>
          <cell r="M1325" t="str">
            <v>Porcentual</v>
          </cell>
          <cell r="N1325">
            <v>42005</v>
          </cell>
        </row>
        <row r="1326">
          <cell r="G1326">
            <v>10877</v>
          </cell>
          <cell r="H1326" t="str">
            <v>Analizar trámites identificados- Plan anticorrupción de atención al ciudadano</v>
          </cell>
          <cell r="I1326">
            <v>100</v>
          </cell>
          <cell r="J1326" t="str">
            <v>Analizar trámites identificados</v>
          </cell>
          <cell r="K1326" t="str">
            <v>(número de trámites analizados/número de tramites registrados en el Sistema Único de Información de Trámites-SUIIT)*100</v>
          </cell>
          <cell r="L1326">
            <v>100</v>
          </cell>
          <cell r="M1326" t="str">
            <v>Porcentual</v>
          </cell>
          <cell r="N1326">
            <v>42036</v>
          </cell>
        </row>
        <row r="1327">
          <cell r="G1327">
            <v>10764</v>
          </cell>
          <cell r="H1327" t="str">
            <v>Recibir y tramitar las solicitudes en los Puntos de Atención y Centros Regionales</v>
          </cell>
          <cell r="I1327">
            <v>90</v>
          </cell>
          <cell r="J1327" t="str">
            <v>Solicitudes atendidas en Puntos de Atención y Centros Regionales</v>
          </cell>
          <cell r="K1327" t="str">
            <v>(No. solicitudes atendidas y tramitadas/No. solicitudes recibidas)*100</v>
          </cell>
          <cell r="L1327">
            <v>100</v>
          </cell>
          <cell r="M1327" t="str">
            <v>Porcentual</v>
          </cell>
          <cell r="N1327">
            <v>42005</v>
          </cell>
        </row>
        <row r="1328">
          <cell r="G1328">
            <v>10648</v>
          </cell>
          <cell r="H1328" t="str">
            <v>Realizar campañas de llamadas salientes (Outbond) informativas para las víctimas de las actividades que se deban divulgar en las direcciones territoriales</v>
          </cell>
          <cell r="I1328">
            <v>20</v>
          </cell>
          <cell r="J1328" t="str">
            <v>Numero de campañas outbound realizadas satisfactoriamente</v>
          </cell>
          <cell r="K1328" t="str">
            <v>Numero de campañas realizadas /número de campañas solicitadas por las áreas*100</v>
          </cell>
          <cell r="L1328">
            <v>100</v>
          </cell>
          <cell r="M1328" t="str">
            <v>Porcentual</v>
          </cell>
          <cell r="N1328">
            <v>42005</v>
          </cell>
        </row>
        <row r="1329">
          <cell r="G1329">
            <v>10650</v>
          </cell>
          <cell r="H1329" t="str">
            <v>Prestar servicio de chat web para atender a las victimas dentro del nivel de servicio establecido (80/20)</v>
          </cell>
          <cell r="I1329">
            <v>10</v>
          </cell>
          <cell r="J1329" t="str">
            <v xml:space="preserve">Porcentaje de chats atendidos con niveles de atención  establecido
</v>
          </cell>
          <cell r="K1329" t="str">
            <v xml:space="preserve">(Nº. de chats atendidos a través del canal telefónico con nivel de atención establecido / Total de chats recibidos y registrados en el CRM)*100
</v>
          </cell>
          <cell r="L1329">
            <v>85</v>
          </cell>
          <cell r="M1329" t="str">
            <v>Porcentual</v>
          </cell>
          <cell r="N1329">
            <v>42005</v>
          </cell>
        </row>
        <row r="1330">
          <cell r="G1330">
            <v>10882</v>
          </cell>
          <cell r="H1330" t="str">
            <v>Actualizar el informe de quejas y reclamos en la pagina Web</v>
          </cell>
          <cell r="I1330">
            <v>1</v>
          </cell>
          <cell r="J1330" t="str">
            <v>Informe actualizado en la pagina Web</v>
          </cell>
          <cell r="K1330" t="str">
            <v>Informe actualizado</v>
          </cell>
          <cell r="L1330">
            <v>100</v>
          </cell>
          <cell r="M1330" t="str">
            <v>Porcentual</v>
          </cell>
          <cell r="N1330">
            <v>42050</v>
          </cell>
        </row>
        <row r="1331">
          <cell r="G1331">
            <v>10761</v>
          </cell>
          <cell r="H1331" t="str">
            <v>contestar derechos de petición, escaneo y número de radicación en tiempo real</v>
          </cell>
          <cell r="I1331">
            <v>95</v>
          </cell>
          <cell r="J1331" t="str">
            <v>porcentajes de PQR respondidos en términos</v>
          </cell>
          <cell r="K1331" t="str">
            <v>(número de PQR respondidas mensualmente en términos/ No. de PQR radicadas y que vencen en el mes de reporte)*100</v>
          </cell>
          <cell r="L1331">
            <v>100</v>
          </cell>
          <cell r="M1331" t="str">
            <v>Porcentual</v>
          </cell>
          <cell r="N1331">
            <v>42005</v>
          </cell>
        </row>
        <row r="1332">
          <cell r="G1332">
            <v>10762</v>
          </cell>
          <cell r="H1332" t="str">
            <v>Implementar radicación directa en los Puntos de Atención ( política cero papel)</v>
          </cell>
          <cell r="I1332">
            <v>4</v>
          </cell>
          <cell r="J1332" t="str">
            <v>PQR radicados en Puntos de Atención directamente en Quioscos virtuales de autoconsulta</v>
          </cell>
          <cell r="K1332" t="str">
            <v>(No. de PQR respondidas mensualmente en términos/No. de PQR radicadas en Quioscos virtuales de autoconsulta y que vencen en el mismo mes)*100</v>
          </cell>
          <cell r="L1332">
            <v>100</v>
          </cell>
          <cell r="M1332" t="str">
            <v>Porcentual</v>
          </cell>
          <cell r="N1332">
            <v>42005</v>
          </cell>
        </row>
        <row r="1333">
          <cell r="G1333">
            <v>10878</v>
          </cell>
          <cell r="H1333" t="str">
            <v>Establecer e implementar la estrategia de comunicación por medio de la cual se informará la gestión de la Unidad a los ciudadanos</v>
          </cell>
          <cell r="I1333">
            <v>34</v>
          </cell>
          <cell r="J1333" t="str">
            <v>Estrategia de comunicación por medio de la cual se informará la gestión de la Unidad a los ciudadanos</v>
          </cell>
          <cell r="K1333" t="str">
            <v xml:space="preserve">Estrategia de comunicación implementada
</v>
          </cell>
          <cell r="L1333">
            <v>100</v>
          </cell>
          <cell r="M1333" t="str">
            <v>Porcentual</v>
          </cell>
          <cell r="N1333">
            <v>42031</v>
          </cell>
        </row>
        <row r="1334">
          <cell r="G1334">
            <v>10879</v>
          </cell>
          <cell r="H1334" t="str">
            <v>Establecer e implementar la metodología de dialogo presencial  con los grupos de interés</v>
          </cell>
          <cell r="I1334">
            <v>33</v>
          </cell>
          <cell r="J1334" t="str">
            <v xml:space="preserve">Metodología de dialogo presencial  </v>
          </cell>
          <cell r="K1334" t="str">
            <v>Metodología de dialogo presencial  implementada</v>
          </cell>
          <cell r="L1334">
            <v>100</v>
          </cell>
          <cell r="M1334" t="str">
            <v>Porcentual</v>
          </cell>
          <cell r="N1334">
            <v>42031</v>
          </cell>
        </row>
        <row r="1335">
          <cell r="G1335">
            <v>10762</v>
          </cell>
          <cell r="H1335" t="str">
            <v>Implementar radicación directa en los Puntos de Atención ( política cero papel)</v>
          </cell>
          <cell r="I1335">
            <v>4</v>
          </cell>
          <cell r="J1335" t="str">
            <v>PQR radicados en Puntos de Atención directamente en Quioscos virtuales de autoconsulta</v>
          </cell>
          <cell r="K1335" t="str">
            <v>(No. de PQR respondidas mensualmente en términos/No. de PQR radicadas en Quioscos virtuales de autoconsulta y que vencen en el mismo mes)*100</v>
          </cell>
          <cell r="L1335">
            <v>100</v>
          </cell>
          <cell r="M1335" t="str">
            <v>Porcentual</v>
          </cell>
          <cell r="N1335">
            <v>42005</v>
          </cell>
        </row>
        <row r="1336">
          <cell r="G1336">
            <v>10878</v>
          </cell>
          <cell r="H1336" t="str">
            <v>Establecer e implementar la estrategia de comunicación por medio de la cual se informará la gestión de la Unidad a los ciudadanos</v>
          </cell>
          <cell r="I1336">
            <v>34</v>
          </cell>
          <cell r="J1336" t="str">
            <v>Estrategia de comunicación por medio de la cual se informará la gestión de la Unidad a los ciudadanos</v>
          </cell>
          <cell r="K1336" t="str">
            <v xml:space="preserve">Estrategia de comunicación implementada
</v>
          </cell>
          <cell r="L1336">
            <v>100</v>
          </cell>
          <cell r="M1336" t="str">
            <v>Porcentual</v>
          </cell>
          <cell r="N1336">
            <v>42031</v>
          </cell>
        </row>
        <row r="1337">
          <cell r="G1337">
            <v>10879</v>
          </cell>
          <cell r="H1337" t="str">
            <v>Establecer e implementar la metodología de dialogo presencial  con los grupos de interés</v>
          </cell>
          <cell r="I1337">
            <v>33</v>
          </cell>
          <cell r="J1337" t="str">
            <v xml:space="preserve">Metodología de dialogo presencial  </v>
          </cell>
          <cell r="K1337" t="str">
            <v>Metodología de dialogo presencial  implementada</v>
          </cell>
          <cell r="L1337">
            <v>100</v>
          </cell>
          <cell r="M1337" t="str">
            <v>Porcentual</v>
          </cell>
          <cell r="N1337">
            <v>42031</v>
          </cell>
        </row>
        <row r="1338">
          <cell r="G1338">
            <v>10761</v>
          </cell>
          <cell r="H1338" t="str">
            <v>contestar derechos de petición, escaneo y número de radicación en tiempo real</v>
          </cell>
          <cell r="I1338">
            <v>95</v>
          </cell>
          <cell r="J1338" t="str">
            <v>porcentajes de PQR respondidos en términos</v>
          </cell>
          <cell r="K1338" t="str">
            <v>(número de PQR respondidas mensualmente en términos/ No. de PQR radicadas y que vencen en el mes de reporte)*100</v>
          </cell>
          <cell r="L1338">
            <v>100</v>
          </cell>
          <cell r="M1338" t="str">
            <v>Porcentual</v>
          </cell>
          <cell r="N1338">
            <v>42005</v>
          </cell>
        </row>
        <row r="1339">
          <cell r="G1339">
            <v>10761</v>
          </cell>
          <cell r="H1339" t="str">
            <v>contestar derechos de petición, escaneo y número de radicación en tiempo real</v>
          </cell>
          <cell r="I1339">
            <v>95</v>
          </cell>
          <cell r="J1339" t="str">
            <v>porcentajes de PQR respondidos en términos</v>
          </cell>
          <cell r="K1339" t="str">
            <v>(número de PQR respondidas mensualmente en términos/ No. de PQR radicadas y que vencen en el mes de reporte)*100</v>
          </cell>
          <cell r="L1339">
            <v>100</v>
          </cell>
          <cell r="M1339" t="str">
            <v>Porcentual</v>
          </cell>
          <cell r="N1339">
            <v>42005</v>
          </cell>
        </row>
        <row r="1340">
          <cell r="G1340">
            <v>10762</v>
          </cell>
          <cell r="H1340" t="str">
            <v>Implementar radicación directa en los Puntos de Atención ( política cero papel)</v>
          </cell>
          <cell r="I1340">
            <v>4</v>
          </cell>
          <cell r="J1340" t="str">
            <v>PQR radicados en Puntos de Atención directamente en Quioscos virtuales de autoconsulta</v>
          </cell>
          <cell r="K1340" t="str">
            <v>(No. de PQR respondidas mensualmente en términos/No. de PQR radicadas en Quioscos virtuales de autoconsulta y que vencen en el mismo mes)*100</v>
          </cell>
          <cell r="L1340">
            <v>100</v>
          </cell>
          <cell r="M1340" t="str">
            <v>Porcentual</v>
          </cell>
          <cell r="N1340">
            <v>42005</v>
          </cell>
        </row>
        <row r="1341">
          <cell r="G1341">
            <v>10882</v>
          </cell>
          <cell r="H1341" t="str">
            <v>Actualizar el informe de quejas y reclamos en la pagina Web</v>
          </cell>
          <cell r="I1341">
            <v>1</v>
          </cell>
          <cell r="J1341" t="str">
            <v>Informe actualizado en la pagina Web</v>
          </cell>
          <cell r="K1341" t="str">
            <v>Informe actualizado</v>
          </cell>
          <cell r="L1341">
            <v>100</v>
          </cell>
          <cell r="M1341" t="str">
            <v>Porcentual</v>
          </cell>
          <cell r="N1341">
            <v>42050</v>
          </cell>
        </row>
        <row r="1342">
          <cell r="G1342">
            <v>10761</v>
          </cell>
          <cell r="H1342" t="str">
            <v>contestar derechos de petición, escaneo y número de radicación en tiempo real</v>
          </cell>
          <cell r="I1342">
            <v>95</v>
          </cell>
          <cell r="J1342" t="str">
            <v>porcentajes de PQR respondidos en términos</v>
          </cell>
          <cell r="K1342" t="str">
            <v>(número de PQR respondidas mensualmente en términos/ No. de PQR radicadas y que vencen en el mes de reporte)*100</v>
          </cell>
          <cell r="L1342">
            <v>100</v>
          </cell>
          <cell r="M1342" t="str">
            <v>Porcentual</v>
          </cell>
          <cell r="N1342">
            <v>42005</v>
          </cell>
        </row>
        <row r="1343">
          <cell r="G1343">
            <v>10762</v>
          </cell>
          <cell r="H1343" t="str">
            <v>Implementar radicación directa en los Puntos de Atención ( política cero papel)</v>
          </cell>
          <cell r="I1343">
            <v>4</v>
          </cell>
          <cell r="J1343" t="str">
            <v>PQR radicados en Puntos de Atención directamente en Quioscos virtuales de autoconsulta</v>
          </cell>
          <cell r="K1343" t="str">
            <v>(No. de PQR respondidas mensualmente en términos/No. de PQR radicadas en Quioscos virtuales de autoconsulta y que vencen en el mismo mes)*100</v>
          </cell>
          <cell r="L1343">
            <v>100</v>
          </cell>
          <cell r="M1343" t="str">
            <v>Porcentual</v>
          </cell>
          <cell r="N1343">
            <v>42005</v>
          </cell>
        </row>
        <row r="1344">
          <cell r="G1344">
            <v>10882</v>
          </cell>
          <cell r="H1344" t="str">
            <v>Actualizar el informe de quejas y reclamos en la pagina Web</v>
          </cell>
          <cell r="I1344">
            <v>1</v>
          </cell>
          <cell r="J1344" t="str">
            <v>Informe actualizado en la pagina Web</v>
          </cell>
          <cell r="K1344" t="str">
            <v>Informe actualizado</v>
          </cell>
          <cell r="L1344">
            <v>100</v>
          </cell>
          <cell r="M1344" t="str">
            <v>Porcentual</v>
          </cell>
          <cell r="N1344">
            <v>42050</v>
          </cell>
        </row>
        <row r="1345">
          <cell r="G1345">
            <v>10878</v>
          </cell>
          <cell r="H1345" t="str">
            <v>Establecer e implementar la estrategia de comunicación por medio de la cual se informará la gestión de la Unidad a los ciudadanos</v>
          </cell>
          <cell r="I1345">
            <v>34</v>
          </cell>
          <cell r="J1345" t="str">
            <v>Estrategia de comunicación por medio de la cual se informará la gestión de la Unidad a los ciudadanos</v>
          </cell>
          <cell r="K1345" t="str">
            <v xml:space="preserve">Estrategia de comunicación implementada
</v>
          </cell>
          <cell r="L1345">
            <v>100</v>
          </cell>
          <cell r="M1345" t="str">
            <v>Porcentual</v>
          </cell>
          <cell r="N1345">
            <v>42031</v>
          </cell>
        </row>
        <row r="1346">
          <cell r="G1346">
            <v>10879</v>
          </cell>
          <cell r="H1346" t="str">
            <v>Establecer e implementar la metodología de dialogo presencial  con los grupos de interés</v>
          </cell>
          <cell r="I1346">
            <v>33</v>
          </cell>
          <cell r="J1346" t="str">
            <v xml:space="preserve">Metodología de dialogo presencial  </v>
          </cell>
          <cell r="K1346" t="str">
            <v>Metodología de dialogo presencial  implementada</v>
          </cell>
          <cell r="L1346">
            <v>100</v>
          </cell>
          <cell r="M1346" t="str">
            <v>Porcentual</v>
          </cell>
          <cell r="N1346">
            <v>42031</v>
          </cell>
        </row>
        <row r="1347">
          <cell r="G1347">
            <v>10880</v>
          </cell>
          <cell r="H1347" t="str">
            <v>Realizar la evaluación de las acciones de la rendición de cuentas</v>
          </cell>
          <cell r="I1347">
            <v>33</v>
          </cell>
          <cell r="J1347" t="str">
            <v>Evaluación acciones</v>
          </cell>
          <cell r="K1347" t="str">
            <v xml:space="preserve">Porcentaje de acciones evaluadas frente al total de acciones </v>
          </cell>
          <cell r="L1347">
            <v>100</v>
          </cell>
          <cell r="M1347" t="str">
            <v>Porcentual</v>
          </cell>
          <cell r="N1347">
            <v>42031</v>
          </cell>
        </row>
        <row r="1348">
          <cell r="G1348">
            <v>10763</v>
          </cell>
          <cell r="H1348" t="str">
            <v>Recibir y tramitar solicitudes en las jornadas de atención de las unidades móviles</v>
          </cell>
          <cell r="I1348">
            <v>10</v>
          </cell>
          <cell r="J1348" t="str">
            <v>Solicitudes atentidas a través de la estrategia de unidades móviles</v>
          </cell>
          <cell r="K1348" t="str">
            <v>(No. de solicitudes gestionadas en jornadas de atención/No. de solicitudes recibidas)*100</v>
          </cell>
          <cell r="L1348">
            <v>100</v>
          </cell>
          <cell r="M1348" t="str">
            <v>Porcentual</v>
          </cell>
          <cell r="N1348">
            <v>42038</v>
          </cell>
        </row>
        <row r="1349">
          <cell r="G1349">
            <v>10881</v>
          </cell>
          <cell r="H1349" t="str">
            <v>Actualizar los procedimientos en los diferentes canales de atención de la Unidad (Presencial, Virtual, Telefónico, etc.)</v>
          </cell>
          <cell r="I1349">
            <v>100</v>
          </cell>
          <cell r="J1349" t="str">
            <v>Procedimientos actualizados canales de atención</v>
          </cell>
          <cell r="K1349" t="str">
            <v>Procedimientos actualizados/Procedimientos definidos</v>
          </cell>
          <cell r="L1349">
            <v>100</v>
          </cell>
          <cell r="M1349" t="str">
            <v>Porcentual</v>
          </cell>
          <cell r="N1349">
            <v>42078</v>
          </cell>
        </row>
        <row r="1350">
          <cell r="G1350">
            <v>10649</v>
          </cell>
          <cell r="H1350" t="str">
            <v>Prestar servicio de video llamada para atender a las victimas dentro del nivel de servicio establecido (80/20)</v>
          </cell>
          <cell r="I1350">
            <v>10</v>
          </cell>
          <cell r="J1350" t="str">
            <v xml:space="preserve">Porcentaje de video llamadas atendidas con niveles de atención establecido
</v>
          </cell>
          <cell r="K1350" t="str">
            <v xml:space="preserve">(Nº. de video llamadas atendidas a través del canal telefónico con nivel de atenciòn establecido / Total de video llamadas recibidas y registradas en el CRM)*100
</v>
          </cell>
          <cell r="L1350">
            <v>85</v>
          </cell>
          <cell r="M1350" t="str">
            <v>Porcentual</v>
          </cell>
          <cell r="N1350">
            <v>42005</v>
          </cell>
        </row>
        <row r="1351">
          <cell r="G1351">
            <v>10763</v>
          </cell>
          <cell r="H1351" t="str">
            <v>Recibir y tramitar solicitudes en las jornadas de atención de las unidades móviles</v>
          </cell>
          <cell r="I1351">
            <v>10</v>
          </cell>
          <cell r="J1351" t="str">
            <v>Solicitudes atentidas a través de la estrategia de unidades móviles</v>
          </cell>
          <cell r="K1351" t="str">
            <v>(No. de solicitudes gestionadas en jornadas de atención/No. de solicitudes recibidas)*100</v>
          </cell>
          <cell r="L1351">
            <v>100</v>
          </cell>
          <cell r="M1351" t="str">
            <v>Porcentual</v>
          </cell>
          <cell r="N1351">
            <v>42038</v>
          </cell>
        </row>
        <row r="1352">
          <cell r="G1352">
            <v>10880</v>
          </cell>
          <cell r="H1352" t="str">
            <v>Realizar la evaluación de las acciones de la rendición de cuentas</v>
          </cell>
          <cell r="I1352">
            <v>33</v>
          </cell>
          <cell r="J1352" t="str">
            <v>Evaluación acciones</v>
          </cell>
          <cell r="K1352" t="str">
            <v xml:space="preserve">Porcentaje de acciones evaluadas frente al total de acciones </v>
          </cell>
          <cell r="L1352">
            <v>100</v>
          </cell>
          <cell r="M1352" t="str">
            <v>Porcentual</v>
          </cell>
          <cell r="N1352">
            <v>42031</v>
          </cell>
        </row>
        <row r="1353">
          <cell r="G1353">
            <v>10881</v>
          </cell>
          <cell r="H1353" t="str">
            <v>Actualizar los procedimientos en los diferentes canales de atención de la Unidad (Presencial, Virtual, Telefónico, etc.)</v>
          </cell>
          <cell r="I1353">
            <v>100</v>
          </cell>
          <cell r="J1353" t="str">
            <v>Procedimientos actualizados canales de atención</v>
          </cell>
          <cell r="K1353" t="str">
            <v>Procedimientos actualizados/Procedimientos definidos</v>
          </cell>
          <cell r="L1353">
            <v>100</v>
          </cell>
          <cell r="M1353" t="str">
            <v>Porcentual</v>
          </cell>
          <cell r="N1353">
            <v>42078</v>
          </cell>
        </row>
        <row r="1354">
          <cell r="G1354">
            <v>10649</v>
          </cell>
          <cell r="H1354" t="str">
            <v>Prestar servicio de video llamada para atender a las victimas dentro del nivel de servicio establecido (80/20)</v>
          </cell>
          <cell r="I1354">
            <v>10</v>
          </cell>
          <cell r="J1354" t="str">
            <v xml:space="preserve">Porcentaje de video llamadas atendidas con niveles de atención establecido
</v>
          </cell>
          <cell r="K1354" t="str">
            <v xml:space="preserve">(Nº. de video llamadas atendidas a través del canal telefónico con nivel de atenciòn establecido / Total de video llamadas recibidas y registradas en el CRM)*100
</v>
          </cell>
          <cell r="L1354">
            <v>85</v>
          </cell>
          <cell r="M1354" t="str">
            <v>Porcentual</v>
          </cell>
          <cell r="N1354">
            <v>42005</v>
          </cell>
        </row>
        <row r="1355">
          <cell r="G1355">
            <v>10881</v>
          </cell>
          <cell r="H1355" t="str">
            <v>Actualizar los procedimientos en los diferentes canales de atención de la Unidad (Presencial, Virtual, Telefónico, etc.)</v>
          </cell>
          <cell r="I1355">
            <v>100</v>
          </cell>
          <cell r="J1355" t="str">
            <v>Procedimientos actualizados canales de atención</v>
          </cell>
          <cell r="K1355" t="str">
            <v>Procedimientos actualizados/Procedimientos definidos</v>
          </cell>
          <cell r="L1355">
            <v>100</v>
          </cell>
          <cell r="M1355" t="str">
            <v>Porcentual</v>
          </cell>
          <cell r="N1355">
            <v>42078</v>
          </cell>
        </row>
        <row r="1356">
          <cell r="G1356">
            <v>10880</v>
          </cell>
          <cell r="H1356" t="str">
            <v>Realizar la evaluación de las acciones de la rendición de cuentas</v>
          </cell>
          <cell r="I1356">
            <v>33</v>
          </cell>
          <cell r="J1356" t="str">
            <v>Evaluación acciones</v>
          </cell>
          <cell r="K1356" t="str">
            <v xml:space="preserve">Porcentaje de acciones evaluadas frente al total de acciones </v>
          </cell>
          <cell r="L1356">
            <v>100</v>
          </cell>
          <cell r="M1356" t="str">
            <v>Porcentual</v>
          </cell>
          <cell r="N1356">
            <v>42031</v>
          </cell>
        </row>
        <row r="1357">
          <cell r="G1357">
            <v>10649</v>
          </cell>
          <cell r="H1357" t="str">
            <v>Prestar servicio de video llamada para atender a las victimas dentro del nivel de servicio establecido (80/20)</v>
          </cell>
          <cell r="I1357">
            <v>10</v>
          </cell>
          <cell r="J1357" t="str">
            <v xml:space="preserve">Porcentaje de video llamadas atendidas con niveles de atención establecido
</v>
          </cell>
          <cell r="K1357" t="str">
            <v xml:space="preserve">(Nº. de video llamadas atendidas a través del canal telefónico con nivel de atenciòn establecido / Total de video llamadas recibidas y registradas en el CRM)*100
</v>
          </cell>
          <cell r="L1357">
            <v>85</v>
          </cell>
          <cell r="M1357" t="str">
            <v>Porcentual</v>
          </cell>
          <cell r="N1357">
            <v>42005</v>
          </cell>
        </row>
        <row r="1358">
          <cell r="G1358">
            <v>10997</v>
          </cell>
          <cell r="H1358" t="str">
            <v>Formula del Indicador: PAC formulado y enviado al MHCP</v>
          </cell>
          <cell r="I1358">
            <v>20</v>
          </cell>
          <cell r="J1358" t="str">
            <v>Avance en la formulación del PAC</v>
          </cell>
          <cell r="K1358" t="str">
            <v xml:space="preserve">PAC formulado </v>
          </cell>
          <cell r="L1358">
            <v>1</v>
          </cell>
          <cell r="M1358" t="str">
            <v>Número</v>
          </cell>
          <cell r="N1358">
            <v>42034</v>
          </cell>
        </row>
        <row r="1359">
          <cell r="G1359">
            <v>10997</v>
          </cell>
          <cell r="H1359" t="str">
            <v>Formula del Indicador: PAC formulado y enviado al MHCP</v>
          </cell>
          <cell r="I1359">
            <v>20</v>
          </cell>
          <cell r="J1359" t="str">
            <v>Avance en la formulación del PAC</v>
          </cell>
          <cell r="K1359" t="str">
            <v xml:space="preserve">PAC formulado </v>
          </cell>
          <cell r="L1359">
            <v>1</v>
          </cell>
          <cell r="M1359" t="str">
            <v>Número</v>
          </cell>
          <cell r="N1359">
            <v>42034</v>
          </cell>
        </row>
        <row r="1360">
          <cell r="G1360">
            <v>10997</v>
          </cell>
          <cell r="H1360" t="str">
            <v>Formula del Indicador: PAC formulado y enviado al MHCP</v>
          </cell>
          <cell r="I1360">
            <v>20</v>
          </cell>
          <cell r="J1360" t="str">
            <v>Avance en la formulación del PAC</v>
          </cell>
          <cell r="K1360" t="str">
            <v xml:space="preserve">PAC formulado </v>
          </cell>
          <cell r="L1360">
            <v>1</v>
          </cell>
          <cell r="M1360" t="str">
            <v>Número</v>
          </cell>
          <cell r="N1360">
            <v>42034</v>
          </cell>
        </row>
        <row r="1361">
          <cell r="G1361">
            <v>10997</v>
          </cell>
          <cell r="H1361" t="str">
            <v>Formula del Indicador: PAC formulado y enviado al MHCP</v>
          </cell>
          <cell r="I1361">
            <v>20</v>
          </cell>
          <cell r="J1361" t="str">
            <v>Avance en la formulación del PAC</v>
          </cell>
          <cell r="K1361" t="str">
            <v xml:space="preserve">PAC formulado </v>
          </cell>
          <cell r="L1361">
            <v>1</v>
          </cell>
          <cell r="M1361" t="str">
            <v>Número</v>
          </cell>
          <cell r="N1361">
            <v>42034</v>
          </cell>
        </row>
        <row r="1362">
          <cell r="G1362">
            <v>10996</v>
          </cell>
          <cell r="H1362" t="str">
            <v>Publicar en la página Web información financiera y contable</v>
          </cell>
          <cell r="I1362">
            <v>20</v>
          </cell>
          <cell r="J1362" t="str">
            <v>Información financiera y contable publicada</v>
          </cell>
          <cell r="K1362" t="str">
            <v>(Número de informes financieros publicados / Número de Informes Financieros programados para publicar)*100</v>
          </cell>
          <cell r="L1362">
            <v>100</v>
          </cell>
          <cell r="M1362" t="str">
            <v>Porcentual</v>
          </cell>
          <cell r="N1362">
            <v>42034</v>
          </cell>
        </row>
        <row r="1363">
          <cell r="G1363">
            <v>10669</v>
          </cell>
          <cell r="H1363" t="str">
            <v>Informes mensuales  del estado financiero de los convenios y contratos interadministrativos</v>
          </cell>
          <cell r="I1363">
            <v>20</v>
          </cell>
          <cell r="J1363" t="str">
            <v>Solicitud de los informes financieros a cada supervisor</v>
          </cell>
          <cell r="K1363" t="str">
            <v xml:space="preserve">(Número de informes financieros recibidos de los supervisores/solicitudes enviadas)*100
</v>
          </cell>
          <cell r="L1363">
            <v>100</v>
          </cell>
          <cell r="M1363" t="str">
            <v>Porcentual</v>
          </cell>
          <cell r="N1363">
            <v>42095</v>
          </cell>
        </row>
        <row r="1364">
          <cell r="G1364">
            <v>10996</v>
          </cell>
          <cell r="H1364" t="str">
            <v>Publicar en la página Web información financiera y contable</v>
          </cell>
          <cell r="I1364">
            <v>20</v>
          </cell>
          <cell r="J1364" t="str">
            <v>Información financiera y contable publicada</v>
          </cell>
          <cell r="K1364" t="str">
            <v>(Número de informes financieros publicados / Número de Informes Financieros programados para publicar)*100</v>
          </cell>
          <cell r="L1364">
            <v>100</v>
          </cell>
          <cell r="M1364" t="str">
            <v>Porcentual</v>
          </cell>
          <cell r="N1364">
            <v>42034</v>
          </cell>
        </row>
        <row r="1365">
          <cell r="G1365">
            <v>10669</v>
          </cell>
          <cell r="H1365" t="str">
            <v>Informes mensuales  del estado financiero de los convenios y contratos interadministrativos</v>
          </cell>
          <cell r="I1365">
            <v>20</v>
          </cell>
          <cell r="J1365" t="str">
            <v>Solicitud de los informes financieros a cada supervisor</v>
          </cell>
          <cell r="K1365" t="str">
            <v xml:space="preserve">(Número de informes financieros recibidos de los supervisores/solicitudes enviadas)*100
</v>
          </cell>
          <cell r="L1365">
            <v>100</v>
          </cell>
          <cell r="M1365" t="str">
            <v>Porcentual</v>
          </cell>
          <cell r="N1365">
            <v>42095</v>
          </cell>
        </row>
        <row r="1366">
          <cell r="G1366">
            <v>10998</v>
          </cell>
          <cell r="H1366" t="str">
            <v>Diseñar  y publicar el plan anual de adquisiciones de la Unidad</v>
          </cell>
          <cell r="I1366">
            <v>20</v>
          </cell>
          <cell r="J1366" t="str">
            <v>Avance en la formulación del PAA</v>
          </cell>
          <cell r="K1366" t="str">
            <v>PAA formulado y publicado</v>
          </cell>
          <cell r="L1366">
            <v>1</v>
          </cell>
          <cell r="M1366" t="str">
            <v>Número</v>
          </cell>
          <cell r="N1366">
            <v>42034</v>
          </cell>
        </row>
        <row r="1367">
          <cell r="G1367">
            <v>10998</v>
          </cell>
          <cell r="H1367" t="str">
            <v>Diseñar  y publicar el plan anual de adquisiciones de la Unidad</v>
          </cell>
          <cell r="I1367">
            <v>20</v>
          </cell>
          <cell r="J1367" t="str">
            <v>Avance en la formulación del PAA</v>
          </cell>
          <cell r="K1367" t="str">
            <v>PAA formulado y publicado</v>
          </cell>
          <cell r="L1367">
            <v>1</v>
          </cell>
          <cell r="M1367" t="str">
            <v>Número</v>
          </cell>
          <cell r="N1367">
            <v>42034</v>
          </cell>
        </row>
        <row r="1368">
          <cell r="G1368">
            <v>10998</v>
          </cell>
          <cell r="H1368" t="str">
            <v>Diseñar  y publicar el plan anual de adquisiciones de la Unidad</v>
          </cell>
          <cell r="I1368">
            <v>20</v>
          </cell>
          <cell r="J1368" t="str">
            <v>Avance en la formulación del PAA</v>
          </cell>
          <cell r="K1368" t="str">
            <v>PAA formulado y publicado</v>
          </cell>
          <cell r="L1368">
            <v>1</v>
          </cell>
          <cell r="M1368" t="str">
            <v>Número</v>
          </cell>
          <cell r="N1368">
            <v>42034</v>
          </cell>
        </row>
        <row r="1369">
          <cell r="G1369">
            <v>10998</v>
          </cell>
          <cell r="H1369" t="str">
            <v>Diseñar  y publicar el plan anual de adquisiciones de la Unidad</v>
          </cell>
          <cell r="I1369">
            <v>20</v>
          </cell>
          <cell r="J1369" t="str">
            <v>Avance en la formulación del PAA</v>
          </cell>
          <cell r="K1369" t="str">
            <v>PAA formulado y publicado</v>
          </cell>
          <cell r="L1369">
            <v>1</v>
          </cell>
          <cell r="M1369" t="str">
            <v>Número</v>
          </cell>
          <cell r="N1369">
            <v>42034</v>
          </cell>
        </row>
        <row r="1370">
          <cell r="G1370">
            <v>10668</v>
          </cell>
          <cell r="H1370" t="str">
            <v xml:space="preserve">Mejorar  y mantener los tiempos de pago, una vez son radicadas en el grupo financiero y contable de la Unidad. 
</v>
          </cell>
          <cell r="I1370">
            <v>0</v>
          </cell>
          <cell r="J1370" t="str">
            <v>Reducción en los tiempos de pago</v>
          </cell>
          <cell r="K1370" t="str">
            <v xml:space="preserve">(Sumatoria (Fecha de pago - Fecha de radicación))/ Cuentas radicadas
</v>
          </cell>
          <cell r="L1370">
            <v>6</v>
          </cell>
          <cell r="M1370" t="str">
            <v>Número</v>
          </cell>
          <cell r="N1370">
            <v>42030</v>
          </cell>
        </row>
        <row r="1371">
          <cell r="G1371">
            <v>10996</v>
          </cell>
          <cell r="H1371" t="str">
            <v>Publicar en la página Web información financiera y contable</v>
          </cell>
          <cell r="I1371">
            <v>20</v>
          </cell>
          <cell r="J1371" t="str">
            <v>Información financiera y contable publicada</v>
          </cell>
          <cell r="K1371" t="str">
            <v>(Número de informes financieros publicados / Número de Informes Financieros programados para publicar)*100</v>
          </cell>
          <cell r="L1371">
            <v>100</v>
          </cell>
          <cell r="M1371" t="str">
            <v>Porcentual</v>
          </cell>
          <cell r="N1371">
            <v>42034</v>
          </cell>
        </row>
        <row r="1372">
          <cell r="G1372">
            <v>10668</v>
          </cell>
          <cell r="H1372" t="str">
            <v xml:space="preserve">Mejorar  y mantener los tiempos de pago, una vez son radicadas en el grupo financiero y contable de la Unidad. 
</v>
          </cell>
          <cell r="I1372">
            <v>0</v>
          </cell>
          <cell r="J1372" t="str">
            <v>Reducción en los tiempos de pago</v>
          </cell>
          <cell r="K1372" t="str">
            <v xml:space="preserve">(Sumatoria (Fecha de pago - Fecha de radicación))/ Cuentas radicadas
</v>
          </cell>
          <cell r="L1372">
            <v>6</v>
          </cell>
          <cell r="M1372" t="str">
            <v>Número</v>
          </cell>
          <cell r="N1372">
            <v>42030</v>
          </cell>
        </row>
        <row r="1373">
          <cell r="G1373">
            <v>10996</v>
          </cell>
          <cell r="H1373" t="str">
            <v>Publicar en la página Web información financiera y contable</v>
          </cell>
          <cell r="I1373">
            <v>20</v>
          </cell>
          <cell r="J1373" t="str">
            <v>Información financiera y contable publicada</v>
          </cell>
          <cell r="K1373" t="str">
            <v>(Número de informes financieros publicados / Número de Informes Financieros programados para publicar)*100</v>
          </cell>
          <cell r="L1373">
            <v>100</v>
          </cell>
          <cell r="M1373" t="str">
            <v>Porcentual</v>
          </cell>
          <cell r="N1373">
            <v>42034</v>
          </cell>
        </row>
        <row r="1374">
          <cell r="G1374">
            <v>10670</v>
          </cell>
          <cell r="H1374" t="str">
            <v>Adelantar procesos de formación a los involucrados en el desarrollo del proceso financiero de la UARIV, en los temas de programación, ejecución y seguimiento para fortalecer la administración de los recursos.</v>
          </cell>
          <cell r="I1374">
            <v>20</v>
          </cell>
          <cell r="J1374" t="str">
            <v xml:space="preserve">Porcentaje de supervisores con procesos de formación </v>
          </cell>
          <cell r="K1374" t="str">
            <v xml:space="preserve">(Número de supervisores formados en temas financieros / Número de supervisores de la Entidad) * 100 
</v>
          </cell>
          <cell r="L1374">
            <v>100</v>
          </cell>
          <cell r="M1374" t="str">
            <v>Porcentual</v>
          </cell>
          <cell r="N1374">
            <v>42037</v>
          </cell>
        </row>
        <row r="1375">
          <cell r="G1375">
            <v>10670</v>
          </cell>
          <cell r="H1375" t="str">
            <v>Adelantar procesos de formación a los involucrados en el desarrollo del proceso financiero de la UARIV, en los temas de programación, ejecución y seguimiento para fortalecer la administración de los recursos.</v>
          </cell>
          <cell r="I1375">
            <v>20</v>
          </cell>
          <cell r="J1375" t="str">
            <v xml:space="preserve">Porcentaje de supervisores con procesos de formación </v>
          </cell>
          <cell r="K1375" t="str">
            <v xml:space="preserve">(Número de supervisores formados en temas financieros / Número de supervisores de la Entidad) * 100 
</v>
          </cell>
          <cell r="L1375">
            <v>100</v>
          </cell>
          <cell r="M1375" t="str">
            <v>Porcentual</v>
          </cell>
          <cell r="N1375">
            <v>42037</v>
          </cell>
        </row>
        <row r="1376">
          <cell r="G1376">
            <v>10670</v>
          </cell>
          <cell r="H1376" t="str">
            <v>Adelantar procesos de formación a los involucrados en el desarrollo del proceso financiero de la UARIV, en los temas de programación, ejecución y seguimiento para fortalecer la administración de los recursos.</v>
          </cell>
          <cell r="I1376">
            <v>20</v>
          </cell>
          <cell r="J1376" t="str">
            <v xml:space="preserve">Porcentaje de supervisores con procesos de formación </v>
          </cell>
          <cell r="K1376" t="str">
            <v xml:space="preserve">(Número de supervisores formados en temas financieros / Número de supervisores de la Entidad) * 100 
</v>
          </cell>
          <cell r="L1376">
            <v>100</v>
          </cell>
          <cell r="M1376" t="str">
            <v>Porcentual</v>
          </cell>
          <cell r="N1376">
            <v>42037</v>
          </cell>
        </row>
        <row r="1377">
          <cell r="G1377">
            <v>10793</v>
          </cell>
          <cell r="H1377" t="str">
            <v>Variación Porcentual de modificaciones al PAA</v>
          </cell>
          <cell r="I1377">
            <v>30</v>
          </cell>
          <cell r="J1377" t="str">
            <v>Medir la Variación Porcentual de modificaciones al PAA</v>
          </cell>
          <cell r="K1377" t="str">
            <v>(Número de procesos contractuales programados en el PAA al inicio de la vigencia-Número de procesos contractuales definidos en el PAA al final del periodo evaluado/ Número de procesos contractuales programados en el PAA al inicio de la vigencia)*100</v>
          </cell>
          <cell r="L1377">
            <v>10</v>
          </cell>
          <cell r="M1377" t="str">
            <v>Porcentual</v>
          </cell>
          <cell r="N1377">
            <v>42036</v>
          </cell>
        </row>
        <row r="1378">
          <cell r="G1378">
            <v>10827</v>
          </cell>
          <cell r="H1378" t="str">
            <v>Gestionar la Publicación de los Contratos suscritos por la Unidad para la Atención y Reparación Integral a las Víctimas</v>
          </cell>
          <cell r="I1378">
            <v>30</v>
          </cell>
          <cell r="J1378" t="str">
            <v>Publicación de los Contratos suscritos por la Unidad para la Atención y Reparación Integral a las Víctimas</v>
          </cell>
          <cell r="K1378" t="str">
            <v>((Número de Contratos suscritos/Número contratos publicados)*100)</v>
          </cell>
          <cell r="L1378">
            <v>100</v>
          </cell>
          <cell r="M1378" t="str">
            <v>Porcentual</v>
          </cell>
          <cell r="N1378">
            <v>42057</v>
          </cell>
        </row>
        <row r="1379">
          <cell r="G1379">
            <v>10827</v>
          </cell>
          <cell r="H1379" t="str">
            <v>Gestionar la Publicación de los Contratos suscritos por la Unidad para la Atención y Reparación Integral a las Víctimas</v>
          </cell>
          <cell r="I1379">
            <v>30</v>
          </cell>
          <cell r="J1379" t="str">
            <v>Publicación de los Contratos suscritos por la Unidad para la Atención y Reparación Integral a las Víctimas</v>
          </cell>
          <cell r="K1379" t="str">
            <v>((Número de Contratos suscritos/Número contratos publicados)*100)</v>
          </cell>
          <cell r="L1379">
            <v>100</v>
          </cell>
          <cell r="M1379" t="str">
            <v>Porcentual</v>
          </cell>
          <cell r="N1379">
            <v>42057</v>
          </cell>
        </row>
        <row r="1380">
          <cell r="G1380">
            <v>10827</v>
          </cell>
          <cell r="H1380" t="str">
            <v>Gestionar la Publicación de los Contratos suscritos por la Unidad para la Atención y Reparación Integral a las Víctimas</v>
          </cell>
          <cell r="I1380">
            <v>30</v>
          </cell>
          <cell r="J1380" t="str">
            <v>Publicación de los Contratos suscritos por la Unidad para la Atención y Reparación Integral a las Víctimas</v>
          </cell>
          <cell r="K1380" t="str">
            <v>((Número de Contratos suscritos/Número contratos publicados)*100)</v>
          </cell>
          <cell r="L1380">
            <v>100</v>
          </cell>
          <cell r="M1380" t="str">
            <v>Porcentual</v>
          </cell>
          <cell r="N1380">
            <v>42057</v>
          </cell>
        </row>
        <row r="1381">
          <cell r="G1381">
            <v>11052</v>
          </cell>
          <cell r="H1381" t="str">
            <v>Realizar jornadas de Capacitaciones en funciones de supervisión a funcionarios de la Unidad</v>
          </cell>
          <cell r="I1381">
            <v>45</v>
          </cell>
          <cell r="J1381" t="str">
            <v>Capacitaciones en funciones de supervisor</v>
          </cell>
          <cell r="K1381" t="str">
            <v>Número de capacitaciones realizadas</v>
          </cell>
          <cell r="L1381">
            <v>4</v>
          </cell>
          <cell r="M1381" t="str">
            <v>Número</v>
          </cell>
          <cell r="N1381">
            <v>42095</v>
          </cell>
        </row>
        <row r="1382">
          <cell r="G1382">
            <v>11052</v>
          </cell>
          <cell r="H1382" t="str">
            <v>Realizar jornadas de Capacitaciones en funciones de supervisión a funcionarios de la Unidad</v>
          </cell>
          <cell r="I1382">
            <v>45</v>
          </cell>
          <cell r="J1382" t="str">
            <v>Capacitaciones en funciones de supervisor</v>
          </cell>
          <cell r="K1382" t="str">
            <v>Número de capacitaciones realizadas</v>
          </cell>
          <cell r="L1382">
            <v>4</v>
          </cell>
          <cell r="M1382" t="str">
            <v>Número</v>
          </cell>
          <cell r="N1382">
            <v>42095</v>
          </cell>
        </row>
        <row r="1383">
          <cell r="G1383">
            <v>10569</v>
          </cell>
          <cell r="H1383" t="str">
            <v>Realizar Informes de seguimiento de 10 procesos contractuales más relevantes de la Entidad</v>
          </cell>
          <cell r="I1383">
            <v>25</v>
          </cell>
          <cell r="J1383" t="str">
            <v>Informes de seguimiento de  procesos contractuales realizados</v>
          </cell>
          <cell r="K1383" t="str">
            <v>Número de informes de seguimiento de procesos contractuales realizados</v>
          </cell>
          <cell r="L1383">
            <v>10</v>
          </cell>
          <cell r="M1383" t="str">
            <v>Número</v>
          </cell>
          <cell r="N1383">
            <v>42064</v>
          </cell>
        </row>
        <row r="1384">
          <cell r="G1384">
            <v>10569</v>
          </cell>
          <cell r="H1384" t="str">
            <v>Realizar Informes de seguimiento de 10 procesos contractuales más relevantes de la Entidad</v>
          </cell>
          <cell r="I1384">
            <v>25</v>
          </cell>
          <cell r="J1384" t="str">
            <v>Informes de seguimiento de  procesos contractuales realizados</v>
          </cell>
          <cell r="K1384" t="str">
            <v>Número de informes de seguimiento de procesos contractuales realizados</v>
          </cell>
          <cell r="L1384">
            <v>10</v>
          </cell>
          <cell r="M1384" t="str">
            <v>Número</v>
          </cell>
          <cell r="N1384">
            <v>42064</v>
          </cell>
        </row>
        <row r="1385">
          <cell r="G1385">
            <v>10892</v>
          </cell>
          <cell r="H1385" t="str">
            <v>Actualizar, divulgar y publicar el código de ética</v>
          </cell>
          <cell r="I1385">
            <v>20</v>
          </cell>
          <cell r="J1385" t="str">
            <v>Código de ética actualizado, divulgado y publicado</v>
          </cell>
          <cell r="K1385" t="str">
            <v>Código de ética</v>
          </cell>
          <cell r="L1385">
            <v>100</v>
          </cell>
          <cell r="M1385" t="str">
            <v>Porcentual</v>
          </cell>
          <cell r="N1385">
            <v>42037</v>
          </cell>
        </row>
        <row r="1386">
          <cell r="G1386">
            <v>10888</v>
          </cell>
          <cell r="H1386" t="str">
            <v>Analizar la planta actual de personal</v>
          </cell>
          <cell r="I1386">
            <v>30</v>
          </cell>
          <cell r="J1386" t="str">
            <v>Inventario de planta actual</v>
          </cell>
          <cell r="K1386" t="str">
            <v>Inventario de planta actual</v>
          </cell>
          <cell r="L1386">
            <v>12</v>
          </cell>
          <cell r="M1386" t="str">
            <v>Número</v>
          </cell>
          <cell r="N1386">
            <v>42037</v>
          </cell>
        </row>
        <row r="1387">
          <cell r="G1387">
            <v>10539</v>
          </cell>
          <cell r="H1387" t="str">
            <v>Realizar jornadas de inducción y re inducción a los servidores públicos facilitando su integración a la Entidad con el suministro de información básica relevante.</v>
          </cell>
          <cell r="I1387">
            <v>40</v>
          </cell>
          <cell r="J1387" t="str">
            <v>Evaluación de la capacitación</v>
          </cell>
          <cell r="K1387" t="str">
            <v xml:space="preserve"> (Número de personas capacitadas con calificación superior al 70% / Total de personas capacitadas ) * 100</v>
          </cell>
          <cell r="L1387">
            <v>80</v>
          </cell>
          <cell r="M1387" t="str">
            <v>Porcentual</v>
          </cell>
          <cell r="N1387">
            <v>42064</v>
          </cell>
        </row>
        <row r="1388">
          <cell r="G1388">
            <v>10537</v>
          </cell>
          <cell r="H1388" t="str">
            <v>Desarrollar las actividades orientadas a fortalecer y mejorar las competencias  de los funcionarios de carrera administrativa, libre nombramiento y remoción y provisionales.</v>
          </cell>
          <cell r="I1388">
            <v>20</v>
          </cell>
          <cell r="J1388" t="str">
            <v>Evaluación de desempeño</v>
          </cell>
          <cell r="K1388" t="str">
            <v>(Funcionarios con calificación superior al 95%/ Total de funcionarios evaluados) * 100</v>
          </cell>
          <cell r="L1388">
            <v>95</v>
          </cell>
          <cell r="M1388" t="str">
            <v>Porcentual</v>
          </cell>
          <cell r="N1388">
            <v>42064</v>
          </cell>
        </row>
        <row r="1389">
          <cell r="G1389">
            <v>10539</v>
          </cell>
          <cell r="H1389" t="str">
            <v>Realizar jornadas de inducción y re inducción a los servidores públicos facilitando su integración a la Entidad con el suministro de información básica relevante.</v>
          </cell>
          <cell r="I1389">
            <v>40</v>
          </cell>
          <cell r="J1389" t="str">
            <v>Evaluación de la capacitación</v>
          </cell>
          <cell r="K1389" t="str">
            <v xml:space="preserve"> (Número de personas capacitadas con calificación superior al 70% / Total de personas capacitadas ) * 100</v>
          </cell>
          <cell r="L1389">
            <v>80</v>
          </cell>
          <cell r="M1389" t="str">
            <v>Porcentual</v>
          </cell>
          <cell r="N1389">
            <v>42064</v>
          </cell>
        </row>
        <row r="1390">
          <cell r="G1390">
            <v>10892</v>
          </cell>
          <cell r="H1390" t="str">
            <v>Actualizar, divulgar y publicar el código de ética</v>
          </cell>
          <cell r="I1390">
            <v>20</v>
          </cell>
          <cell r="J1390" t="str">
            <v>Código de ética actualizado, divulgado y publicado</v>
          </cell>
          <cell r="K1390" t="str">
            <v>Código de ética</v>
          </cell>
          <cell r="L1390">
            <v>100</v>
          </cell>
          <cell r="M1390" t="str">
            <v>Porcentual</v>
          </cell>
          <cell r="N1390">
            <v>42037</v>
          </cell>
        </row>
        <row r="1391">
          <cell r="G1391">
            <v>10888</v>
          </cell>
          <cell r="H1391" t="str">
            <v>Analizar la planta actual de personal</v>
          </cell>
          <cell r="I1391">
            <v>30</v>
          </cell>
          <cell r="J1391" t="str">
            <v>Inventario de planta actual</v>
          </cell>
          <cell r="K1391" t="str">
            <v>Inventario de planta actual</v>
          </cell>
          <cell r="L1391">
            <v>12</v>
          </cell>
          <cell r="M1391" t="str">
            <v>Número</v>
          </cell>
          <cell r="N1391">
            <v>42037</v>
          </cell>
        </row>
        <row r="1392">
          <cell r="G1392">
            <v>10537</v>
          </cell>
          <cell r="H1392" t="str">
            <v>Desarrollar las actividades orientadas a fortalecer y mejorar las competencias  de los funcionarios de carrera administrativa, libre nombramiento y remoción y provisionales.</v>
          </cell>
          <cell r="I1392">
            <v>20</v>
          </cell>
          <cell r="J1392" t="str">
            <v>Evaluación de desempeño</v>
          </cell>
          <cell r="K1392" t="str">
            <v>(Funcionarios con calificación superior al 95%/ Total de funcionarios evaluados) * 100</v>
          </cell>
          <cell r="L1392">
            <v>95</v>
          </cell>
          <cell r="M1392" t="str">
            <v>Porcentual</v>
          </cell>
          <cell r="N1392">
            <v>42064</v>
          </cell>
        </row>
        <row r="1393">
          <cell r="G1393">
            <v>10896</v>
          </cell>
          <cell r="H1393" t="str">
            <v>Identificar los vacantes futuras que puedan presentarse (Próximos a pensionar y/o vacantes temporales susceptibles de convertirse en definitivos)</v>
          </cell>
          <cell r="I1393">
            <v>0</v>
          </cell>
          <cell r="J1393" t="str">
            <v>Inventario vacantes futuras</v>
          </cell>
          <cell r="K1393" t="str">
            <v>Inventario vacantes futuras</v>
          </cell>
          <cell r="L1393">
            <v>1</v>
          </cell>
          <cell r="M1393" t="str">
            <v>Número</v>
          </cell>
          <cell r="N1393">
            <v>42037</v>
          </cell>
        </row>
        <row r="1394">
          <cell r="G1394">
            <v>10888</v>
          </cell>
          <cell r="H1394" t="str">
            <v>Analizar la planta actual de personal</v>
          </cell>
          <cell r="I1394">
            <v>30</v>
          </cell>
          <cell r="J1394" t="str">
            <v>Inventario de planta actual</v>
          </cell>
          <cell r="K1394" t="str">
            <v>Inventario de planta actual</v>
          </cell>
          <cell r="L1394">
            <v>12</v>
          </cell>
          <cell r="M1394" t="str">
            <v>Número</v>
          </cell>
          <cell r="N1394">
            <v>42037</v>
          </cell>
        </row>
        <row r="1395">
          <cell r="G1395">
            <v>10892</v>
          </cell>
          <cell r="H1395" t="str">
            <v>Actualizar, divulgar y publicar el código de ética</v>
          </cell>
          <cell r="I1395">
            <v>20</v>
          </cell>
          <cell r="J1395" t="str">
            <v>Código de ética actualizado, divulgado y publicado</v>
          </cell>
          <cell r="K1395" t="str">
            <v>Código de ética</v>
          </cell>
          <cell r="L1395">
            <v>100</v>
          </cell>
          <cell r="M1395" t="str">
            <v>Porcentual</v>
          </cell>
          <cell r="N1395">
            <v>42037</v>
          </cell>
        </row>
        <row r="1396">
          <cell r="G1396">
            <v>10890</v>
          </cell>
          <cell r="H1396" t="str">
            <v>Aprobar y divulgar el plan estratégico de recursos humanos</v>
          </cell>
          <cell r="I1396">
            <v>20</v>
          </cell>
          <cell r="J1396" t="str">
            <v>Plan estratégico de recursos humanos aprobado y divulgado</v>
          </cell>
          <cell r="K1396" t="str">
            <v>Plan estratégico de recursos humanos</v>
          </cell>
          <cell r="L1396">
            <v>1</v>
          </cell>
          <cell r="M1396" t="str">
            <v>Número</v>
          </cell>
          <cell r="N1396">
            <v>42037</v>
          </cell>
        </row>
        <row r="1397">
          <cell r="G1397">
            <v>10891</v>
          </cell>
          <cell r="H1397" t="str">
            <v>Formular el plan anual de vacantes</v>
          </cell>
          <cell r="I1397">
            <v>30</v>
          </cell>
          <cell r="J1397" t="str">
            <v>Porcentaje del plan anual de vacantes formulado</v>
          </cell>
          <cell r="K1397" t="str">
            <v>Plan anual de vacantes</v>
          </cell>
          <cell r="L1397">
            <v>100</v>
          </cell>
          <cell r="M1397" t="str">
            <v>Porcentual</v>
          </cell>
          <cell r="N1397">
            <v>42037</v>
          </cell>
        </row>
        <row r="1398">
          <cell r="G1398">
            <v>10897</v>
          </cell>
          <cell r="H1398" t="str">
            <v>Identificar las necesidades de capacitación y diseñar e implementar el plan correspondiente.</v>
          </cell>
          <cell r="I1398">
            <v>20</v>
          </cell>
          <cell r="J1398" t="str">
            <v>Plan de capacitación implementado</v>
          </cell>
          <cell r="K1398" t="str">
            <v>(Actividades del plan de capacitación ejecutadas/Actividades programadas en el plan de capacitación)*100</v>
          </cell>
          <cell r="L1398">
            <v>100</v>
          </cell>
          <cell r="M1398" t="str">
            <v>Porcentual</v>
          </cell>
          <cell r="N1398">
            <v>42037</v>
          </cell>
        </row>
        <row r="1399">
          <cell r="G1399">
            <v>10578</v>
          </cell>
          <cell r="H1399" t="str">
            <v>Implementar programa de áreas protegidas</v>
          </cell>
          <cell r="I1399">
            <v>30</v>
          </cell>
          <cell r="J1399" t="str">
            <v>Cubrimiento programa de áreas protegidas</v>
          </cell>
          <cell r="K1399" t="str">
            <v>(Sedes y oficinas cubiertas con el programa /numero total de sedes y oficinas programadas) * 100</v>
          </cell>
          <cell r="L1399">
            <v>100</v>
          </cell>
          <cell r="M1399" t="str">
            <v>Porcentual</v>
          </cell>
          <cell r="N1399">
            <v>42037</v>
          </cell>
        </row>
        <row r="1400">
          <cell r="G1400">
            <v>10900</v>
          </cell>
          <cell r="H1400" t="str">
            <v>Diseñar, implementar y realizar seguimiento al programa de seguridad y salud en el trabajo.</v>
          </cell>
          <cell r="I1400">
            <v>30</v>
          </cell>
          <cell r="J1400" t="str">
            <v>Sistema de Gestión de Seguridad y Salud en el Trabajo implementado</v>
          </cell>
          <cell r="K1400" t="str">
            <v>(Actividades del SG SST ejecutadas/Actividades definidas en el SG SST)*100</v>
          </cell>
          <cell r="L1400">
            <v>100</v>
          </cell>
          <cell r="M1400" t="str">
            <v>Porcentual</v>
          </cell>
          <cell r="N1400">
            <v>42037</v>
          </cell>
        </row>
        <row r="1401">
          <cell r="G1401">
            <v>10890</v>
          </cell>
          <cell r="H1401" t="str">
            <v>Aprobar y divulgar el plan estratégico de recursos humanos</v>
          </cell>
          <cell r="I1401">
            <v>20</v>
          </cell>
          <cell r="J1401" t="str">
            <v>Plan estratégico de recursos humanos aprobado y divulgado</v>
          </cell>
          <cell r="K1401" t="str">
            <v>Plan estratégico de recursos humanos</v>
          </cell>
          <cell r="L1401">
            <v>1</v>
          </cell>
          <cell r="M1401" t="str">
            <v>Número</v>
          </cell>
          <cell r="N1401">
            <v>42037</v>
          </cell>
        </row>
        <row r="1402">
          <cell r="G1402">
            <v>10891</v>
          </cell>
          <cell r="H1402" t="str">
            <v>Formular el plan anual de vacantes</v>
          </cell>
          <cell r="I1402">
            <v>30</v>
          </cell>
          <cell r="J1402" t="str">
            <v>Porcentaje del plan anual de vacantes formulado</v>
          </cell>
          <cell r="K1402" t="str">
            <v>Plan anual de vacantes</v>
          </cell>
          <cell r="L1402">
            <v>100</v>
          </cell>
          <cell r="M1402" t="str">
            <v>Porcentual</v>
          </cell>
          <cell r="N1402">
            <v>42037</v>
          </cell>
        </row>
        <row r="1403">
          <cell r="G1403">
            <v>10900</v>
          </cell>
          <cell r="H1403" t="str">
            <v>Diseñar, implementar y realizar seguimiento al programa de seguridad y salud en el trabajo.</v>
          </cell>
          <cell r="I1403">
            <v>30</v>
          </cell>
          <cell r="J1403" t="str">
            <v>Sistema de Gestión de Seguridad y Salud en el Trabajo implementado</v>
          </cell>
          <cell r="K1403" t="str">
            <v>(Actividades del SG SST ejecutadas/Actividades definidas en el SG SST)*100</v>
          </cell>
          <cell r="L1403">
            <v>100</v>
          </cell>
          <cell r="M1403" t="str">
            <v>Porcentual</v>
          </cell>
          <cell r="N1403">
            <v>42037</v>
          </cell>
        </row>
        <row r="1404">
          <cell r="G1404">
            <v>10578</v>
          </cell>
          <cell r="H1404" t="str">
            <v>Implementar programa de áreas protegidas</v>
          </cell>
          <cell r="I1404">
            <v>30</v>
          </cell>
          <cell r="J1404" t="str">
            <v>Cubrimiento programa de áreas protegidas</v>
          </cell>
          <cell r="K1404" t="str">
            <v>(Sedes y oficinas cubiertas con el programa /numero total de sedes y oficinas programadas) * 100</v>
          </cell>
          <cell r="L1404">
            <v>100</v>
          </cell>
          <cell r="M1404" t="str">
            <v>Porcentual</v>
          </cell>
          <cell r="N1404">
            <v>42037</v>
          </cell>
        </row>
        <row r="1405">
          <cell r="G1405">
            <v>10894</v>
          </cell>
          <cell r="H1405" t="str">
            <v>Realizar seguimiento y evaluación al talento humano</v>
          </cell>
          <cell r="I1405">
            <v>20</v>
          </cell>
          <cell r="J1405" t="str">
            <v>Evaluaciones de desempeño y seguimiento a la gestión del  talento humano</v>
          </cell>
          <cell r="K1405" t="str">
            <v>(Funcionarios con seguimiento y/o Evaluación/Total de funcionarios)*100</v>
          </cell>
          <cell r="L1405">
            <v>100</v>
          </cell>
          <cell r="M1405" t="str">
            <v>Porcentual</v>
          </cell>
          <cell r="N1405">
            <v>42037</v>
          </cell>
        </row>
        <row r="1406">
          <cell r="G1406">
            <v>10897</v>
          </cell>
          <cell r="H1406" t="str">
            <v>Identificar las necesidades de capacitación y diseñar e implementar el plan correspondiente.</v>
          </cell>
          <cell r="I1406">
            <v>20</v>
          </cell>
          <cell r="J1406" t="str">
            <v>Plan de capacitación implementado</v>
          </cell>
          <cell r="K1406" t="str">
            <v>(Actividades del plan de capacitación ejecutadas/Actividades programadas en el plan de capacitación)*100</v>
          </cell>
          <cell r="L1406">
            <v>100</v>
          </cell>
          <cell r="M1406" t="str">
            <v>Porcentual</v>
          </cell>
          <cell r="N1406">
            <v>42037</v>
          </cell>
        </row>
        <row r="1407">
          <cell r="G1407">
            <v>10894</v>
          </cell>
          <cell r="H1407" t="str">
            <v>Realizar seguimiento y evaluación al talento humano</v>
          </cell>
          <cell r="I1407">
            <v>20</v>
          </cell>
          <cell r="J1407" t="str">
            <v>Evaluaciones de desempeño y seguimiento a la gestión del  talento humano</v>
          </cell>
          <cell r="K1407" t="str">
            <v>(Funcionarios con seguimiento y/o Evaluación/Total de funcionarios)*100</v>
          </cell>
          <cell r="L1407">
            <v>100</v>
          </cell>
          <cell r="M1407" t="str">
            <v>Porcentual</v>
          </cell>
          <cell r="N1407">
            <v>42037</v>
          </cell>
        </row>
        <row r="1408">
          <cell r="G1408">
            <v>10893</v>
          </cell>
          <cell r="H1408" t="str">
            <v>Elaborar el plan de provisión de recursos humanos</v>
          </cell>
          <cell r="I1408">
            <v>0</v>
          </cell>
          <cell r="J1408" t="str">
            <v>Plan de provisión diseñado</v>
          </cell>
          <cell r="K1408" t="str">
            <v>Plan de provisión</v>
          </cell>
          <cell r="L1408">
            <v>1</v>
          </cell>
          <cell r="M1408" t="str">
            <v>Número</v>
          </cell>
          <cell r="N1408">
            <v>42037</v>
          </cell>
        </row>
        <row r="1409">
          <cell r="G1409">
            <v>10574</v>
          </cell>
          <cell r="H1409" t="str">
            <v>Implementar un plan de acción que mejore el clima laboral</v>
          </cell>
          <cell r="I1409">
            <v>20</v>
          </cell>
          <cell r="J1409" t="str">
            <v>Cumplimiento del plan de acción</v>
          </cell>
          <cell r="K1409" t="str">
            <v>(Actividades Implementadas del plan de acción de clima laboral / Actividades programadas del plan de acción de clima laboral) * 100</v>
          </cell>
          <cell r="L1409">
            <v>80</v>
          </cell>
          <cell r="M1409" t="str">
            <v>Porcentual</v>
          </cell>
          <cell r="N1409">
            <v>42186</v>
          </cell>
        </row>
        <row r="1410">
          <cell r="G1410">
            <v>10573</v>
          </cell>
          <cell r="H1410" t="str">
            <v xml:space="preserve">Apoyar a la Secretaria General y al Despacho de la Dirección en los trámites para la elaboración de los Acuerdos de Gestión de los Gerentes Públicos, de conformidad con la Ley de carrera administrativa.
</v>
          </cell>
          <cell r="I1410">
            <v>70</v>
          </cell>
          <cell r="J1410" t="str">
            <v>Cumplimiento formulación de acuerdos de gestión para los Gerentes Públicos</v>
          </cell>
          <cell r="K1410" t="str">
            <v>(Acuerdos de gestión formulados/ Numero total de Gerentes Públicos) * 100</v>
          </cell>
          <cell r="L1410">
            <v>100</v>
          </cell>
          <cell r="M1410" t="str">
            <v>Porcentual</v>
          </cell>
          <cell r="N1410">
            <v>42005</v>
          </cell>
        </row>
        <row r="1411">
          <cell r="G1411">
            <v>10887</v>
          </cell>
          <cell r="H1411" t="str">
            <v>Publicar la evaluación  de los acuerdos de gestión del 2014</v>
          </cell>
          <cell r="I1411">
            <v>30</v>
          </cell>
          <cell r="J1411" t="str">
            <v>Evaluaciones publicadas</v>
          </cell>
          <cell r="K1411" t="str">
            <v>Acuerdos de gestión publicados en la página Web</v>
          </cell>
          <cell r="L1411">
            <v>100</v>
          </cell>
          <cell r="M1411" t="str">
            <v>Porcentual</v>
          </cell>
          <cell r="N1411">
            <v>42065</v>
          </cell>
        </row>
        <row r="1412">
          <cell r="G1412">
            <v>10574</v>
          </cell>
          <cell r="H1412" t="str">
            <v>Implementar un plan de acción que mejore el clima laboral</v>
          </cell>
          <cell r="I1412">
            <v>20</v>
          </cell>
          <cell r="J1412" t="str">
            <v>Cumplimiento del plan de acción</v>
          </cell>
          <cell r="K1412" t="str">
            <v>(Actividades Implementadas del plan de acción de clima laboral / Actividades programadas del plan de acción de clima laboral) * 100</v>
          </cell>
          <cell r="L1412">
            <v>80</v>
          </cell>
          <cell r="M1412" t="str">
            <v>Porcentual</v>
          </cell>
          <cell r="N1412">
            <v>42186</v>
          </cell>
        </row>
        <row r="1413">
          <cell r="G1413">
            <v>10573</v>
          </cell>
          <cell r="H1413" t="str">
            <v xml:space="preserve">Apoyar a la Secretaria General y al Despacho de la Dirección en los trámites para la elaboración de los Acuerdos de Gestión de los Gerentes Públicos, de conformidad con la Ley de carrera administrativa.
</v>
          </cell>
          <cell r="I1413">
            <v>70</v>
          </cell>
          <cell r="J1413" t="str">
            <v>Cumplimiento formulación de acuerdos de gestión para los Gerentes Públicos</v>
          </cell>
          <cell r="K1413" t="str">
            <v>(Acuerdos de gestión formulados/ Numero total de Gerentes Públicos) * 100</v>
          </cell>
          <cell r="L1413">
            <v>100</v>
          </cell>
          <cell r="M1413" t="str">
            <v>Porcentual</v>
          </cell>
          <cell r="N1413">
            <v>42005</v>
          </cell>
        </row>
        <row r="1414">
          <cell r="G1414">
            <v>10573</v>
          </cell>
          <cell r="H1414" t="str">
            <v xml:space="preserve">Apoyar a la Secretaria General y al Despacho de la Dirección en los trámites para la elaboración de los Acuerdos de Gestión de los Gerentes Públicos, de conformidad con la Ley de carrera administrativa.
</v>
          </cell>
          <cell r="I1414">
            <v>70</v>
          </cell>
          <cell r="J1414" t="str">
            <v>Cumplimiento formulación de acuerdos de gestión para los Gerentes Públicos</v>
          </cell>
          <cell r="K1414" t="str">
            <v>(Acuerdos de gestión formulados/ Numero total de Gerentes Públicos) * 100</v>
          </cell>
          <cell r="L1414">
            <v>100</v>
          </cell>
          <cell r="M1414" t="str">
            <v>Porcentual</v>
          </cell>
          <cell r="N1414">
            <v>42005</v>
          </cell>
        </row>
        <row r="1415">
          <cell r="G1415">
            <v>10576</v>
          </cell>
          <cell r="H1415" t="str">
            <v>Gestionar el fortalecimiento tecnológico de viáticos a través del aplicado utilizado para este fin.</v>
          </cell>
          <cell r="I1415">
            <v>100</v>
          </cell>
          <cell r="J1415" t="str">
            <v>Eficiencia del aplicativo  de viáticos.</v>
          </cell>
          <cell r="K1415" t="str">
            <v>(solicitudes radicadas en financiera para tramite de RP en 2 días hábiles antes de la fecha de salida/Total de solicitudes recibidas con 5 días hábiles) * 100</v>
          </cell>
          <cell r="L1415">
            <v>90</v>
          </cell>
          <cell r="M1415" t="str">
            <v>Porcentual</v>
          </cell>
          <cell r="N1415">
            <v>42037</v>
          </cell>
        </row>
        <row r="1416">
          <cell r="G1416">
            <v>10576</v>
          </cell>
          <cell r="H1416" t="str">
            <v>Gestionar el fortalecimiento tecnológico de viáticos a través del aplicado utilizado para este fin.</v>
          </cell>
          <cell r="I1416">
            <v>100</v>
          </cell>
          <cell r="J1416" t="str">
            <v>Eficiencia del aplicativo  de viáticos.</v>
          </cell>
          <cell r="K1416" t="str">
            <v>(solicitudes radicadas en financiera para tramite de RP en 2 días hábiles antes de la fecha de salida/Total de solicitudes recibidas con 5 días hábiles) * 100</v>
          </cell>
          <cell r="L1416">
            <v>90</v>
          </cell>
          <cell r="M1416" t="str">
            <v>Porcentual</v>
          </cell>
          <cell r="N1416">
            <v>42037</v>
          </cell>
        </row>
        <row r="1417">
          <cell r="G1417">
            <v>10573</v>
          </cell>
          <cell r="H1417" t="str">
            <v xml:space="preserve">Apoyar a la Secretaria General y al Despacho de la Dirección en los trámites para la elaboración de los Acuerdos de Gestión de los Gerentes Públicos, de conformidad con la Ley de carrera administrativa.
</v>
          </cell>
          <cell r="I1417">
            <v>70</v>
          </cell>
          <cell r="J1417" t="str">
            <v>Cumplimiento formulación de acuerdos de gestión para los Gerentes Públicos</v>
          </cell>
          <cell r="K1417" t="str">
            <v>(Acuerdos de gestión formulados/ Numero total de Gerentes Públicos) * 100</v>
          </cell>
          <cell r="L1417">
            <v>100</v>
          </cell>
          <cell r="M1417" t="str">
            <v>Porcentual</v>
          </cell>
          <cell r="N1417">
            <v>42005</v>
          </cell>
        </row>
        <row r="1418">
          <cell r="G1418">
            <v>10887</v>
          </cell>
          <cell r="H1418" t="str">
            <v>Publicar la evaluación  de los acuerdos de gestión del 2014</v>
          </cell>
          <cell r="I1418">
            <v>30</v>
          </cell>
          <cell r="J1418" t="str">
            <v>Evaluaciones publicadas</v>
          </cell>
          <cell r="K1418" t="str">
            <v>Acuerdos de gestión publicados en la página Web</v>
          </cell>
          <cell r="L1418">
            <v>100</v>
          </cell>
          <cell r="M1418" t="str">
            <v>Porcentual</v>
          </cell>
          <cell r="N1418">
            <v>42065</v>
          </cell>
        </row>
        <row r="1419">
          <cell r="G1419">
            <v>10900</v>
          </cell>
          <cell r="H1419" t="str">
            <v>Diseñar, implementar y realizar seguimiento al programa de seguridad y salud en el trabajo.</v>
          </cell>
          <cell r="I1419">
            <v>30</v>
          </cell>
          <cell r="J1419" t="str">
            <v>Sistema de Gestión de Seguridad y Salud en el Trabajo implementado</v>
          </cell>
          <cell r="K1419" t="str">
            <v>(Actividades del SG SST ejecutadas/Actividades definidas en el SG SST)*100</v>
          </cell>
          <cell r="L1419">
            <v>100</v>
          </cell>
          <cell r="M1419" t="str">
            <v>Porcentual</v>
          </cell>
          <cell r="N1419">
            <v>42037</v>
          </cell>
        </row>
        <row r="1420">
          <cell r="G1420">
            <v>10578</v>
          </cell>
          <cell r="H1420" t="str">
            <v>Implementar programa de áreas protegidas</v>
          </cell>
          <cell r="I1420">
            <v>30</v>
          </cell>
          <cell r="J1420" t="str">
            <v>Cubrimiento programa de áreas protegidas</v>
          </cell>
          <cell r="K1420" t="str">
            <v>(Sedes y oficinas cubiertas con el programa /numero total de sedes y oficinas programadas) * 100</v>
          </cell>
          <cell r="L1420">
            <v>100</v>
          </cell>
          <cell r="M1420" t="str">
            <v>Porcentual</v>
          </cell>
          <cell r="N1420">
            <v>42037</v>
          </cell>
        </row>
        <row r="1421">
          <cell r="G1421">
            <v>10890</v>
          </cell>
          <cell r="H1421" t="str">
            <v>Aprobar y divulgar el plan estratégico de recursos humanos</v>
          </cell>
          <cell r="I1421">
            <v>20</v>
          </cell>
          <cell r="J1421" t="str">
            <v>Plan estratégico de recursos humanos aprobado y divulgado</v>
          </cell>
          <cell r="K1421" t="str">
            <v>Plan estratégico de recursos humanos</v>
          </cell>
          <cell r="L1421">
            <v>1</v>
          </cell>
          <cell r="M1421" t="str">
            <v>Número</v>
          </cell>
          <cell r="N1421">
            <v>42037</v>
          </cell>
        </row>
        <row r="1422">
          <cell r="G1422">
            <v>10891</v>
          </cell>
          <cell r="H1422" t="str">
            <v>Formular el plan anual de vacantes</v>
          </cell>
          <cell r="I1422">
            <v>30</v>
          </cell>
          <cell r="J1422" t="str">
            <v>Porcentaje del plan anual de vacantes formulado</v>
          </cell>
          <cell r="K1422" t="str">
            <v>Plan anual de vacantes</v>
          </cell>
          <cell r="L1422">
            <v>100</v>
          </cell>
          <cell r="M1422" t="str">
            <v>Porcentual</v>
          </cell>
          <cell r="N1422">
            <v>42037</v>
          </cell>
        </row>
        <row r="1423">
          <cell r="G1423">
            <v>10894</v>
          </cell>
          <cell r="H1423" t="str">
            <v>Realizar seguimiento y evaluación al talento humano</v>
          </cell>
          <cell r="I1423">
            <v>20</v>
          </cell>
          <cell r="J1423" t="str">
            <v>Evaluaciones de desempeño y seguimiento a la gestión del  talento humano</v>
          </cell>
          <cell r="K1423" t="str">
            <v>(Funcionarios con seguimiento y/o Evaluación/Total de funcionarios)*100</v>
          </cell>
          <cell r="L1423">
            <v>100</v>
          </cell>
          <cell r="M1423" t="str">
            <v>Porcentual</v>
          </cell>
          <cell r="N1423">
            <v>42037</v>
          </cell>
        </row>
        <row r="1424">
          <cell r="G1424">
            <v>10897</v>
          </cell>
          <cell r="H1424" t="str">
            <v>Identificar las necesidades de capacitación y diseñar e implementar el plan correspondiente.</v>
          </cell>
          <cell r="I1424">
            <v>20</v>
          </cell>
          <cell r="J1424" t="str">
            <v>Plan de capacitación implementado</v>
          </cell>
          <cell r="K1424" t="str">
            <v>(Actividades del plan de capacitación ejecutadas/Actividades programadas en el plan de capacitación)*100</v>
          </cell>
          <cell r="L1424">
            <v>100</v>
          </cell>
          <cell r="M1424" t="str">
            <v>Porcentual</v>
          </cell>
          <cell r="N1424">
            <v>42037</v>
          </cell>
        </row>
        <row r="1425">
          <cell r="G1425">
            <v>10576</v>
          </cell>
          <cell r="H1425" t="str">
            <v>Gestionar el fortalecimiento tecnológico de viáticos a través del aplicado utilizado para este fin.</v>
          </cell>
          <cell r="I1425">
            <v>100</v>
          </cell>
          <cell r="J1425" t="str">
            <v>Eficiencia del aplicativo  de viáticos.</v>
          </cell>
          <cell r="K1425" t="str">
            <v>(solicitudes radicadas en financiera para tramite de RP en 2 días hábiles antes de la fecha de salida/Total de solicitudes recibidas con 5 días hábiles) * 100</v>
          </cell>
          <cell r="L1425">
            <v>90</v>
          </cell>
          <cell r="M1425" t="str">
            <v>Porcentual</v>
          </cell>
          <cell r="N1425">
            <v>42037</v>
          </cell>
        </row>
        <row r="1426">
          <cell r="G1426">
            <v>10580</v>
          </cell>
          <cell r="H1426" t="str">
            <v>Implementar el programa de reporte de actos y condiciones inseguras</v>
          </cell>
          <cell r="I1426">
            <v>40</v>
          </cell>
          <cell r="J1426" t="str">
            <v>Reducción tasa de accidentalidad</v>
          </cell>
          <cell r="K1426" t="str">
            <v>(Accidentes de trabajo reportados / numero total de accidentes de trabajo año anterior) * 100</v>
          </cell>
          <cell r="L1426">
            <v>95</v>
          </cell>
          <cell r="M1426" t="str">
            <v>Porcentual</v>
          </cell>
          <cell r="N1426">
            <v>42005</v>
          </cell>
        </row>
        <row r="1427">
          <cell r="G1427">
            <v>10898</v>
          </cell>
          <cell r="H1427" t="str">
            <v>Implementar el Plan de Bienestar, hacer su seguimiento y realizar la medición de clima laboral.</v>
          </cell>
          <cell r="I1427">
            <v>20</v>
          </cell>
          <cell r="J1427" t="str">
            <v>Plan de bienestar implementado con acciones de mejora en clima laboral.</v>
          </cell>
          <cell r="K1427" t="str">
            <v>(Actividades del plan de bienestar ejecutadas/Actividades programadas en el plan de bienestar)*100</v>
          </cell>
          <cell r="L1427">
            <v>100</v>
          </cell>
          <cell r="M1427" t="str">
            <v>Porcentual</v>
          </cell>
          <cell r="N1427">
            <v>42037</v>
          </cell>
        </row>
        <row r="1428">
          <cell r="G1428">
            <v>10899</v>
          </cell>
          <cell r="H1428" t="str">
            <v>Diseñar e implementar el programa de incentivos</v>
          </cell>
          <cell r="I1428">
            <v>20</v>
          </cell>
          <cell r="J1428" t="str">
            <v>Programa de incentivos implementado</v>
          </cell>
          <cell r="K1428" t="str">
            <v>(Actividades del programa de incentivos ejecutadas/Actividades definidas en el programa de incentivos)*100</v>
          </cell>
          <cell r="L1428">
            <v>100</v>
          </cell>
          <cell r="M1428" t="str">
            <v>Porcentual</v>
          </cell>
          <cell r="N1428">
            <v>42037</v>
          </cell>
        </row>
        <row r="1429">
          <cell r="G1429">
            <v>10575</v>
          </cell>
          <cell r="H1429" t="str">
            <v>Desarrollar las actividades de bienestar para incrementar la motivación del personal de la entidad.</v>
          </cell>
          <cell r="I1429">
            <v>40</v>
          </cell>
          <cell r="J1429" t="str">
            <v xml:space="preserve">Porcentaje de servidores públicos que participan en las actividades de bienestar satisfechos </v>
          </cell>
          <cell r="K1429" t="str">
            <v>(Servidores públicos que participan en las actividades de bienestar con nivel de satisfacción superior al 70% / Total de servidores públicos que participan en las actividades de bienestar) * 100</v>
          </cell>
          <cell r="L1429">
            <v>80</v>
          </cell>
          <cell r="M1429" t="str">
            <v>Porcentual</v>
          </cell>
          <cell r="N1429">
            <v>42156</v>
          </cell>
        </row>
        <row r="1430">
          <cell r="G1430">
            <v>10889</v>
          </cell>
          <cell r="H1430" t="str">
            <v>Realizar el diagnostico de necesidades de personal por dependencias.</v>
          </cell>
          <cell r="I1430">
            <v>0</v>
          </cell>
          <cell r="J1430" t="str">
            <v>Diagnostico realizado</v>
          </cell>
          <cell r="K1430" t="str">
            <v>Diagnostico</v>
          </cell>
          <cell r="L1430">
            <v>12</v>
          </cell>
          <cell r="M1430" t="str">
            <v>Número</v>
          </cell>
          <cell r="N1430">
            <v>42037</v>
          </cell>
        </row>
        <row r="1431">
          <cell r="G1431">
            <v>10898</v>
          </cell>
          <cell r="H1431" t="str">
            <v>Implementar el Plan de Bienestar, hacer su seguimiento y realizar la medición de clima laboral.</v>
          </cell>
          <cell r="I1431">
            <v>20</v>
          </cell>
          <cell r="J1431" t="str">
            <v>Plan de bienestar implementado con acciones de mejora en clima laboral.</v>
          </cell>
          <cell r="K1431" t="str">
            <v>(Actividades del plan de bienestar ejecutadas/Actividades programadas en el plan de bienestar)*100</v>
          </cell>
          <cell r="L1431">
            <v>100</v>
          </cell>
          <cell r="M1431" t="str">
            <v>Porcentual</v>
          </cell>
          <cell r="N1431">
            <v>42037</v>
          </cell>
        </row>
        <row r="1432">
          <cell r="G1432">
            <v>10899</v>
          </cell>
          <cell r="H1432" t="str">
            <v>Diseñar e implementar el programa de incentivos</v>
          </cell>
          <cell r="I1432">
            <v>20</v>
          </cell>
          <cell r="J1432" t="str">
            <v>Programa de incentivos implementado</v>
          </cell>
          <cell r="K1432" t="str">
            <v>(Actividades del programa de incentivos ejecutadas/Actividades definidas en el programa de incentivos)*100</v>
          </cell>
          <cell r="L1432">
            <v>100</v>
          </cell>
          <cell r="M1432" t="str">
            <v>Porcentual</v>
          </cell>
          <cell r="N1432">
            <v>42037</v>
          </cell>
        </row>
        <row r="1433">
          <cell r="G1433">
            <v>10580</v>
          </cell>
          <cell r="H1433" t="str">
            <v>Implementar el programa de reporte de actos y condiciones inseguras</v>
          </cell>
          <cell r="I1433">
            <v>40</v>
          </cell>
          <cell r="J1433" t="str">
            <v>Reducción tasa de accidentalidad</v>
          </cell>
          <cell r="K1433" t="str">
            <v>(Accidentes de trabajo reportados / numero total de accidentes de trabajo año anterior) * 100</v>
          </cell>
          <cell r="L1433">
            <v>95</v>
          </cell>
          <cell r="M1433" t="str">
            <v>Porcentual</v>
          </cell>
          <cell r="N1433">
            <v>42005</v>
          </cell>
        </row>
        <row r="1434">
          <cell r="G1434">
            <v>10898</v>
          </cell>
          <cell r="H1434" t="str">
            <v>Implementar el Plan de Bienestar, hacer su seguimiento y realizar la medición de clima laboral.</v>
          </cell>
          <cell r="I1434">
            <v>20</v>
          </cell>
          <cell r="J1434" t="str">
            <v>Plan de bienestar implementado con acciones de mejora en clima laboral.</v>
          </cell>
          <cell r="K1434" t="str">
            <v>(Actividades del plan de bienestar ejecutadas/Actividades programadas en el plan de bienestar)*100</v>
          </cell>
          <cell r="L1434">
            <v>100</v>
          </cell>
          <cell r="M1434" t="str">
            <v>Porcentual</v>
          </cell>
          <cell r="N1434">
            <v>42037</v>
          </cell>
        </row>
        <row r="1435">
          <cell r="G1435">
            <v>10575</v>
          </cell>
          <cell r="H1435" t="str">
            <v>Desarrollar las actividades de bienestar para incrementar la motivación del personal de la entidad.</v>
          </cell>
          <cell r="I1435">
            <v>40</v>
          </cell>
          <cell r="J1435" t="str">
            <v xml:space="preserve">Porcentaje de servidores públicos que participan en las actividades de bienestar satisfechos </v>
          </cell>
          <cell r="K1435" t="str">
            <v>(Servidores públicos que participan en las actividades de bienestar con nivel de satisfacción superior al 70% / Total de servidores públicos que participan en las actividades de bienestar) * 100</v>
          </cell>
          <cell r="L1435">
            <v>80</v>
          </cell>
          <cell r="M1435" t="str">
            <v>Porcentual</v>
          </cell>
          <cell r="N1435">
            <v>42156</v>
          </cell>
        </row>
        <row r="1436">
          <cell r="G1436">
            <v>10899</v>
          </cell>
          <cell r="H1436" t="str">
            <v>Diseñar e implementar el programa de incentivos</v>
          </cell>
          <cell r="I1436">
            <v>20</v>
          </cell>
          <cell r="J1436" t="str">
            <v>Programa de incentivos implementado</v>
          </cell>
          <cell r="K1436" t="str">
            <v>(Actividades del programa de incentivos ejecutadas/Actividades definidas en el programa de incentivos)*100</v>
          </cell>
          <cell r="L1436">
            <v>100</v>
          </cell>
          <cell r="M1436" t="str">
            <v>Porcentual</v>
          </cell>
          <cell r="N1436">
            <v>42037</v>
          </cell>
        </row>
        <row r="1437">
          <cell r="G1437">
            <v>10580</v>
          </cell>
          <cell r="H1437" t="str">
            <v>Implementar el programa de reporte de actos y condiciones inseguras</v>
          </cell>
          <cell r="I1437">
            <v>40</v>
          </cell>
          <cell r="J1437" t="str">
            <v>Reducción tasa de accidentalidad</v>
          </cell>
          <cell r="K1437" t="str">
            <v>(Accidentes de trabajo reportados / numero total de accidentes de trabajo año anterior) * 100</v>
          </cell>
          <cell r="L1437">
            <v>95</v>
          </cell>
          <cell r="M1437" t="str">
            <v>Porcentual</v>
          </cell>
          <cell r="N1437">
            <v>42005</v>
          </cell>
        </row>
        <row r="1438">
          <cell r="G1438">
            <v>10889</v>
          </cell>
          <cell r="H1438" t="str">
            <v>Realizar el diagnostico de necesidades de personal por dependencias.</v>
          </cell>
          <cell r="I1438">
            <v>0</v>
          </cell>
          <cell r="J1438" t="str">
            <v>Diagnostico realizado</v>
          </cell>
          <cell r="K1438" t="str">
            <v>Diagnostico</v>
          </cell>
          <cell r="L1438">
            <v>12</v>
          </cell>
          <cell r="M1438" t="str">
            <v>Número</v>
          </cell>
          <cell r="N1438">
            <v>42037</v>
          </cell>
        </row>
        <row r="1439">
          <cell r="G1439">
            <v>10889</v>
          </cell>
          <cell r="H1439" t="str">
            <v>Realizar el diagnostico de necesidades de personal por dependencias.</v>
          </cell>
          <cell r="I1439">
            <v>0</v>
          </cell>
          <cell r="J1439" t="str">
            <v>Diagnostico realizado</v>
          </cell>
          <cell r="K1439" t="str">
            <v>Diagnostico</v>
          </cell>
          <cell r="L1439">
            <v>12</v>
          </cell>
          <cell r="M1439" t="str">
            <v>Número</v>
          </cell>
          <cell r="N1439">
            <v>42037</v>
          </cell>
        </row>
        <row r="1440">
          <cell r="G1440">
            <v>10895</v>
          </cell>
          <cell r="H1440" t="str">
            <v>Identificar las vacantes  definitivas que cuenten con apropiación y disponibilidad presupuestal y se deban proveer para garantizar la adecuada prestación de los servicios</v>
          </cell>
          <cell r="I1440">
            <v>0</v>
          </cell>
          <cell r="J1440" t="str">
            <v>Inventario de vacantes definitivas</v>
          </cell>
          <cell r="K1440" t="str">
            <v>Inventario de vacantes definitivas</v>
          </cell>
          <cell r="L1440">
            <v>1</v>
          </cell>
          <cell r="M1440" t="str">
            <v>Número</v>
          </cell>
          <cell r="N1440">
            <v>42037</v>
          </cell>
        </row>
        <row r="1441">
          <cell r="G1441">
            <v>10580</v>
          </cell>
          <cell r="H1441" t="str">
            <v>Implementar el programa de reporte de actos y condiciones inseguras</v>
          </cell>
          <cell r="I1441">
            <v>40</v>
          </cell>
          <cell r="J1441" t="str">
            <v>Reducción tasa de accidentalidad</v>
          </cell>
          <cell r="K1441" t="str">
            <v>(Accidentes de trabajo reportados / numero total de accidentes de trabajo año anterior) * 100</v>
          </cell>
          <cell r="L1441">
            <v>95</v>
          </cell>
          <cell r="M1441" t="str">
            <v>Porcentual</v>
          </cell>
          <cell r="N1441">
            <v>42005</v>
          </cell>
        </row>
      </sheetData>
      <sheetData sheetId="1"/>
      <sheetData sheetId="2"/>
    </sheetDataSet>
  </externalBook>
</externalLink>
</file>

<file path=xl/tables/table1.xml><?xml version="1.0" encoding="utf-8"?>
<table xmlns="http://schemas.openxmlformats.org/spreadsheetml/2006/main" id="2" name="Tabla2" displayName="Tabla2" ref="A3:K106" totalsRowShown="0" dataDxfId="30" tableBorderDxfId="29">
  <autoFilter ref="A3:K106"/>
  <tableColumns count="11">
    <tableColumn id="1" name="Columna1" dataDxfId="28"/>
    <tableColumn id="2" name="Columna2" dataDxfId="27"/>
    <tableColumn id="3" name="Columna3" dataDxfId="26"/>
    <tableColumn id="4" name="Columna4" dataDxfId="25"/>
    <tableColumn id="5" name="Columna5" dataDxfId="24"/>
    <tableColumn id="6" name="Columna6" dataDxfId="23"/>
    <tableColumn id="7" name="Columna7" dataDxfId="22"/>
    <tableColumn id="8" name="Columna8" dataDxfId="21"/>
    <tableColumn id="9" name="Columna9" dataDxfId="20"/>
    <tableColumn id="10" name="Columna10" dataDxfId="19"/>
    <tableColumn id="11" name="Columna11" dataDxfId="18"/>
  </tableColumns>
  <tableStyleInfo name="TableStyleLight16" showFirstColumn="0" showLastColumn="0" showRowStripes="1" showColumnStripes="0"/>
</table>
</file>

<file path=xl/tables/table2.xml><?xml version="1.0" encoding="utf-8"?>
<table xmlns="http://schemas.openxmlformats.org/spreadsheetml/2006/main" id="1" name="Tabla1" displayName="Tabla1" ref="A3:O373" totalsRowShown="0" headerRowDxfId="17" dataDxfId="16" tableBorderDxfId="15" headerRowCellStyle="Normal 2">
  <autoFilter ref="A3:O373"/>
  <tableColumns count="15">
    <tableColumn id="1" name="Columna1" dataDxfId="14"/>
    <tableColumn id="2" name="Columna2" dataDxfId="13"/>
    <tableColumn id="3" name="Columna3" dataDxfId="12"/>
    <tableColumn id="4" name="Columna4" dataDxfId="11"/>
    <tableColumn id="5" name="Columna5" dataDxfId="10"/>
    <tableColumn id="6" name="Columna6" dataDxfId="9"/>
    <tableColumn id="7" name="Columna7" dataDxfId="8"/>
    <tableColumn id="8" name="Columna8" dataDxfId="7"/>
    <tableColumn id="9" name="Columna9" dataDxfId="6">
      <calculatedColumnFormula>VLOOKUP(E4,[1]Hoja1!$G$2:$N$1441,8)</calculatedColumnFormula>
    </tableColumn>
    <tableColumn id="10" name="Columna10" dataDxfId="5"/>
    <tableColumn id="11" name="Columna11" dataDxfId="4"/>
    <tableColumn id="12" name="Columna12" dataDxfId="3"/>
    <tableColumn id="13" name="Columna13" dataDxfId="2"/>
    <tableColumn id="14" name="Columna14" dataDxfId="1"/>
    <tableColumn id="15" name="Columna15"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106"/>
  <sheetViews>
    <sheetView tabSelected="1" workbookViewId="0">
      <pane ySplit="3" topLeftCell="A4" activePane="bottomLeft" state="frozen"/>
      <selection pane="bottomLeft" activeCell="A4" sqref="A4"/>
    </sheetView>
  </sheetViews>
  <sheetFormatPr baseColWidth="10" defaultRowHeight="15" x14ac:dyDescent="0.25"/>
  <cols>
    <col min="1" max="1" width="11.28515625" customWidth="1"/>
    <col min="2" max="2" width="53.85546875" bestFit="1" customWidth="1"/>
    <col min="3" max="3" width="75.5703125" customWidth="1"/>
    <col min="4" max="4" width="82" customWidth="1"/>
    <col min="5" max="5" width="64.7109375" customWidth="1"/>
    <col min="6" max="9" width="11.28515625" customWidth="1"/>
    <col min="10" max="11" width="12.28515625" customWidth="1"/>
  </cols>
  <sheetData>
    <row r="1" spans="1:11" ht="19.5" thickBot="1" x14ac:dyDescent="0.3">
      <c r="A1" s="20" t="s">
        <v>0</v>
      </c>
      <c r="B1" s="21"/>
      <c r="C1" s="21"/>
      <c r="D1" s="21"/>
      <c r="E1" s="22"/>
      <c r="F1" s="23" t="s">
        <v>8</v>
      </c>
      <c r="G1" s="23"/>
      <c r="H1" s="24" t="s">
        <v>9</v>
      </c>
      <c r="I1" s="24"/>
      <c r="J1" s="24"/>
      <c r="K1" s="24"/>
    </row>
    <row r="2" spans="1:11" ht="57.95" customHeight="1" x14ac:dyDescent="0.25">
      <c r="A2" s="18" t="s">
        <v>1237</v>
      </c>
      <c r="B2" s="5" t="s">
        <v>1</v>
      </c>
      <c r="C2" s="5" t="s">
        <v>2</v>
      </c>
      <c r="D2" s="5" t="s">
        <v>3</v>
      </c>
      <c r="E2" s="5" t="s">
        <v>10</v>
      </c>
      <c r="F2" s="6" t="s">
        <v>11</v>
      </c>
      <c r="G2" s="6" t="s">
        <v>12</v>
      </c>
      <c r="H2" s="7" t="s">
        <v>143</v>
      </c>
      <c r="I2" s="7" t="s">
        <v>50</v>
      </c>
      <c r="J2" s="7" t="s">
        <v>32</v>
      </c>
      <c r="K2" s="7" t="s">
        <v>20</v>
      </c>
    </row>
    <row r="3" spans="1:11" ht="0.6" customHeight="1" x14ac:dyDescent="0.25">
      <c r="A3" t="s">
        <v>1341</v>
      </c>
      <c r="B3" t="s">
        <v>1342</v>
      </c>
      <c r="C3" t="s">
        <v>1343</v>
      </c>
      <c r="D3" t="s">
        <v>1344</v>
      </c>
      <c r="E3" t="s">
        <v>1345</v>
      </c>
      <c r="F3" t="s">
        <v>1346</v>
      </c>
      <c r="G3" t="s">
        <v>1347</v>
      </c>
      <c r="H3" t="s">
        <v>1348</v>
      </c>
      <c r="I3" t="s">
        <v>1349</v>
      </c>
      <c r="J3" t="s">
        <v>1350</v>
      </c>
      <c r="K3" t="s">
        <v>1351</v>
      </c>
    </row>
    <row r="4" spans="1:11" ht="45" x14ac:dyDescent="0.25">
      <c r="A4" s="19">
        <v>349</v>
      </c>
      <c r="B4" s="19" t="s">
        <v>1165</v>
      </c>
      <c r="C4" s="19" t="s">
        <v>1238</v>
      </c>
      <c r="D4" s="19" t="s">
        <v>1166</v>
      </c>
      <c r="E4" s="19" t="s">
        <v>1239</v>
      </c>
      <c r="F4" s="19">
        <v>70</v>
      </c>
      <c r="G4" s="19" t="s">
        <v>31</v>
      </c>
      <c r="H4" s="19">
        <v>0</v>
      </c>
      <c r="I4" s="19">
        <v>0</v>
      </c>
      <c r="J4" s="19">
        <v>0</v>
      </c>
      <c r="K4" s="19">
        <v>0</v>
      </c>
    </row>
    <row r="5" spans="1:11" ht="30" x14ac:dyDescent="0.25">
      <c r="A5" s="19">
        <v>369</v>
      </c>
      <c r="B5" s="19" t="s">
        <v>391</v>
      </c>
      <c r="C5" s="19" t="s">
        <v>1238</v>
      </c>
      <c r="D5" s="19" t="s">
        <v>398</v>
      </c>
      <c r="E5" s="19" t="s">
        <v>1240</v>
      </c>
      <c r="F5" s="19">
        <v>70</v>
      </c>
      <c r="G5" s="19" t="s">
        <v>31</v>
      </c>
      <c r="H5" s="19">
        <v>20</v>
      </c>
      <c r="I5" s="19">
        <v>0</v>
      </c>
      <c r="J5" s="19">
        <v>0</v>
      </c>
      <c r="K5" s="19">
        <v>0</v>
      </c>
    </row>
    <row r="6" spans="1:11" ht="45" x14ac:dyDescent="0.25">
      <c r="A6" s="19">
        <v>395</v>
      </c>
      <c r="B6" s="19" t="s">
        <v>1148</v>
      </c>
      <c r="C6" s="19" t="s">
        <v>1238</v>
      </c>
      <c r="D6" s="19" t="s">
        <v>1149</v>
      </c>
      <c r="E6" s="19" t="s">
        <v>1241</v>
      </c>
      <c r="F6" s="19">
        <v>70</v>
      </c>
      <c r="G6" s="19" t="s">
        <v>31</v>
      </c>
      <c r="H6" s="19">
        <v>0</v>
      </c>
      <c r="I6" s="19" t="e">
        <v>#N/A</v>
      </c>
      <c r="J6" s="19">
        <v>0</v>
      </c>
      <c r="K6" s="19">
        <v>0</v>
      </c>
    </row>
    <row r="7" spans="1:11" ht="30" x14ac:dyDescent="0.25">
      <c r="A7" s="19">
        <v>359</v>
      </c>
      <c r="B7" s="19" t="s">
        <v>177</v>
      </c>
      <c r="C7" s="19" t="s">
        <v>1242</v>
      </c>
      <c r="D7" s="19" t="s">
        <v>179</v>
      </c>
      <c r="E7" s="19" t="s">
        <v>1243</v>
      </c>
      <c r="F7" s="19">
        <v>16</v>
      </c>
      <c r="G7" s="19" t="s">
        <v>19</v>
      </c>
      <c r="H7" s="19">
        <v>6</v>
      </c>
      <c r="I7" s="19">
        <v>7</v>
      </c>
      <c r="J7" s="19">
        <v>7</v>
      </c>
      <c r="K7" s="19">
        <v>8</v>
      </c>
    </row>
    <row r="8" spans="1:11" ht="30" x14ac:dyDescent="0.25">
      <c r="A8" s="19">
        <v>368</v>
      </c>
      <c r="B8" s="19" t="s">
        <v>391</v>
      </c>
      <c r="C8" s="19" t="s">
        <v>1244</v>
      </c>
      <c r="D8" s="19" t="s">
        <v>413</v>
      </c>
      <c r="E8" s="19" t="s">
        <v>1245</v>
      </c>
      <c r="F8" s="19">
        <v>6000</v>
      </c>
      <c r="G8" s="19" t="s">
        <v>19</v>
      </c>
      <c r="H8" s="19">
        <v>369</v>
      </c>
      <c r="I8" s="19" t="e">
        <v>#N/A</v>
      </c>
      <c r="J8" s="19">
        <v>909</v>
      </c>
      <c r="K8" s="19">
        <v>1689</v>
      </c>
    </row>
    <row r="9" spans="1:11" ht="30" x14ac:dyDescent="0.25">
      <c r="A9" s="19">
        <v>239</v>
      </c>
      <c r="B9" s="19" t="s">
        <v>66</v>
      </c>
      <c r="C9" s="19" t="s">
        <v>1242</v>
      </c>
      <c r="D9" s="19" t="s">
        <v>67</v>
      </c>
      <c r="E9" s="19" t="s">
        <v>1246</v>
      </c>
      <c r="F9" s="19">
        <v>100</v>
      </c>
      <c r="G9" s="19" t="s">
        <v>19</v>
      </c>
      <c r="H9" s="19">
        <v>0</v>
      </c>
      <c r="I9" s="19" t="e">
        <v>#N/A</v>
      </c>
      <c r="J9" s="19">
        <v>0</v>
      </c>
      <c r="K9" s="19">
        <v>0</v>
      </c>
    </row>
    <row r="10" spans="1:11" ht="30" x14ac:dyDescent="0.25">
      <c r="A10" s="19">
        <v>358</v>
      </c>
      <c r="B10" s="19" t="s">
        <v>1176</v>
      </c>
      <c r="C10" s="19" t="s">
        <v>1238</v>
      </c>
      <c r="D10" s="19" t="s">
        <v>1214</v>
      </c>
      <c r="E10" s="19" t="s">
        <v>1247</v>
      </c>
      <c r="F10" s="19">
        <v>100</v>
      </c>
      <c r="G10" s="19" t="s">
        <v>31</v>
      </c>
      <c r="H10" s="19">
        <v>10</v>
      </c>
      <c r="I10" s="19" t="e">
        <v>#N/A</v>
      </c>
      <c r="J10" s="19">
        <v>47</v>
      </c>
      <c r="K10" s="19">
        <v>100</v>
      </c>
    </row>
    <row r="11" spans="1:11" ht="30" x14ac:dyDescent="0.25">
      <c r="A11" s="19">
        <v>307</v>
      </c>
      <c r="B11" s="19" t="s">
        <v>985</v>
      </c>
      <c r="C11" s="19" t="s">
        <v>1242</v>
      </c>
      <c r="D11" s="19" t="s">
        <v>1035</v>
      </c>
      <c r="E11" s="19" t="s">
        <v>1037</v>
      </c>
      <c r="F11" s="19">
        <v>12</v>
      </c>
      <c r="G11" s="19" t="s">
        <v>19</v>
      </c>
      <c r="H11" s="19">
        <v>0</v>
      </c>
      <c r="I11" s="19">
        <v>0</v>
      </c>
      <c r="J11" s="19">
        <v>3</v>
      </c>
      <c r="K11" s="19">
        <v>3</v>
      </c>
    </row>
    <row r="12" spans="1:11" ht="30" x14ac:dyDescent="0.25">
      <c r="A12" s="19">
        <v>308</v>
      </c>
      <c r="B12" s="19" t="s">
        <v>985</v>
      </c>
      <c r="C12" s="19" t="s">
        <v>1242</v>
      </c>
      <c r="D12" s="19" t="s">
        <v>990</v>
      </c>
      <c r="E12" s="19" t="s">
        <v>993</v>
      </c>
      <c r="F12" s="19">
        <v>3</v>
      </c>
      <c r="G12" s="19" t="s">
        <v>19</v>
      </c>
      <c r="H12" s="19">
        <v>0</v>
      </c>
      <c r="I12" s="19">
        <v>0</v>
      </c>
      <c r="J12" s="19">
        <v>0</v>
      </c>
      <c r="K12" s="19">
        <v>0</v>
      </c>
    </row>
    <row r="13" spans="1:11" ht="30" x14ac:dyDescent="0.25">
      <c r="A13" s="19">
        <v>327</v>
      </c>
      <c r="B13" s="19" t="s">
        <v>985</v>
      </c>
      <c r="C13" s="19" t="s">
        <v>1248</v>
      </c>
      <c r="D13" s="19" t="s">
        <v>994</v>
      </c>
      <c r="E13" s="19" t="s">
        <v>1249</v>
      </c>
      <c r="F13" s="19">
        <v>200</v>
      </c>
      <c r="G13" s="19" t="s">
        <v>19</v>
      </c>
      <c r="H13" s="19">
        <v>0</v>
      </c>
      <c r="I13" s="19">
        <v>0</v>
      </c>
      <c r="J13" s="19">
        <v>0</v>
      </c>
      <c r="K13" s="19">
        <v>0</v>
      </c>
    </row>
    <row r="14" spans="1:11" ht="45" x14ac:dyDescent="0.25">
      <c r="A14" s="19">
        <v>332</v>
      </c>
      <c r="B14" s="19" t="s">
        <v>985</v>
      </c>
      <c r="C14" s="19" t="s">
        <v>1248</v>
      </c>
      <c r="D14" s="19" t="s">
        <v>986</v>
      </c>
      <c r="E14" s="19" t="s">
        <v>1250</v>
      </c>
      <c r="F14" s="19">
        <v>34</v>
      </c>
      <c r="G14" s="19" t="s">
        <v>19</v>
      </c>
      <c r="H14" s="19">
        <v>0</v>
      </c>
      <c r="I14" s="19">
        <v>0</v>
      </c>
      <c r="J14" s="19">
        <v>5</v>
      </c>
      <c r="K14" s="19">
        <v>5</v>
      </c>
    </row>
    <row r="15" spans="1:11" ht="30" x14ac:dyDescent="0.25">
      <c r="A15" s="19">
        <v>339</v>
      </c>
      <c r="B15" s="19" t="s">
        <v>985</v>
      </c>
      <c r="C15" s="19" t="s">
        <v>1251</v>
      </c>
      <c r="D15" s="19" t="s">
        <v>998</v>
      </c>
      <c r="E15" s="19" t="s">
        <v>1252</v>
      </c>
      <c r="F15" s="19">
        <v>50</v>
      </c>
      <c r="G15" s="19" t="s">
        <v>19</v>
      </c>
      <c r="H15" s="19">
        <v>0</v>
      </c>
      <c r="I15" s="19">
        <v>0</v>
      </c>
      <c r="J15" s="19">
        <v>8</v>
      </c>
      <c r="K15" s="19">
        <v>8</v>
      </c>
    </row>
    <row r="16" spans="1:11" ht="30" x14ac:dyDescent="0.25">
      <c r="A16" s="19">
        <v>342</v>
      </c>
      <c r="B16" s="19" t="s">
        <v>985</v>
      </c>
      <c r="C16" s="19" t="s">
        <v>1242</v>
      </c>
      <c r="D16" s="19" t="s">
        <v>1008</v>
      </c>
      <c r="E16" s="19" t="s">
        <v>1253</v>
      </c>
      <c r="F16" s="19">
        <v>12</v>
      </c>
      <c r="G16" s="19" t="s">
        <v>19</v>
      </c>
      <c r="H16" s="19">
        <v>0</v>
      </c>
      <c r="I16" s="19">
        <v>0</v>
      </c>
      <c r="J16" s="19">
        <v>3</v>
      </c>
      <c r="K16" s="19">
        <v>3</v>
      </c>
    </row>
    <row r="17" spans="1:11" ht="60" x14ac:dyDescent="0.25">
      <c r="A17" s="19">
        <v>364</v>
      </c>
      <c r="B17" s="19" t="s">
        <v>985</v>
      </c>
      <c r="C17" s="19" t="s">
        <v>1238</v>
      </c>
      <c r="D17" s="19" t="s">
        <v>1041</v>
      </c>
      <c r="E17" s="19" t="s">
        <v>1254</v>
      </c>
      <c r="F17" s="19">
        <v>100</v>
      </c>
      <c r="G17" s="19" t="s">
        <v>31</v>
      </c>
      <c r="H17" s="19">
        <v>0</v>
      </c>
      <c r="I17" s="19">
        <v>0</v>
      </c>
      <c r="J17" s="19">
        <v>0</v>
      </c>
      <c r="K17" s="19">
        <v>0</v>
      </c>
    </row>
    <row r="18" spans="1:11" ht="30" x14ac:dyDescent="0.25">
      <c r="A18" s="19">
        <v>361</v>
      </c>
      <c r="B18" s="19" t="s">
        <v>1176</v>
      </c>
      <c r="C18" s="19" t="s">
        <v>1238</v>
      </c>
      <c r="D18" s="19" t="s">
        <v>1200</v>
      </c>
      <c r="E18" s="19" t="s">
        <v>1255</v>
      </c>
      <c r="F18" s="19">
        <v>95</v>
      </c>
      <c r="G18" s="19" t="s">
        <v>31</v>
      </c>
      <c r="H18" s="19">
        <v>3</v>
      </c>
      <c r="I18" s="19">
        <v>10</v>
      </c>
      <c r="J18" s="19">
        <v>19</v>
      </c>
      <c r="K18" s="19">
        <v>20</v>
      </c>
    </row>
    <row r="19" spans="1:11" ht="30" x14ac:dyDescent="0.25">
      <c r="A19" s="19">
        <v>365</v>
      </c>
      <c r="B19" s="19" t="s">
        <v>116</v>
      </c>
      <c r="C19" s="19" t="s">
        <v>1251</v>
      </c>
      <c r="D19" s="19" t="s">
        <v>118</v>
      </c>
      <c r="E19" s="19" t="s">
        <v>1256</v>
      </c>
      <c r="F19" s="19">
        <v>5</v>
      </c>
      <c r="G19" s="19" t="s">
        <v>31</v>
      </c>
      <c r="H19" s="19">
        <v>5</v>
      </c>
      <c r="I19" s="19">
        <v>5</v>
      </c>
      <c r="J19" s="19">
        <v>1</v>
      </c>
      <c r="K19" s="19">
        <v>0</v>
      </c>
    </row>
    <row r="20" spans="1:11" ht="30" x14ac:dyDescent="0.25">
      <c r="A20" s="19">
        <v>363</v>
      </c>
      <c r="B20" s="19" t="s">
        <v>116</v>
      </c>
      <c r="C20" s="19" t="s">
        <v>1244</v>
      </c>
      <c r="D20" s="19" t="s">
        <v>139</v>
      </c>
      <c r="E20" s="19" t="s">
        <v>1257</v>
      </c>
      <c r="F20" s="19">
        <v>3</v>
      </c>
      <c r="G20" s="19" t="s">
        <v>19</v>
      </c>
      <c r="H20" s="19">
        <v>0</v>
      </c>
      <c r="I20" s="19">
        <v>1</v>
      </c>
      <c r="J20" s="19">
        <v>1</v>
      </c>
      <c r="K20" s="19">
        <v>1</v>
      </c>
    </row>
    <row r="21" spans="1:11" ht="30" x14ac:dyDescent="0.25">
      <c r="A21" s="19">
        <v>411</v>
      </c>
      <c r="B21" s="19" t="s">
        <v>116</v>
      </c>
      <c r="C21" s="19" t="s">
        <v>1244</v>
      </c>
      <c r="D21" s="19" t="s">
        <v>127</v>
      </c>
      <c r="E21" s="19" t="s">
        <v>1258</v>
      </c>
      <c r="F21" s="19">
        <v>4</v>
      </c>
      <c r="G21" s="19" t="s">
        <v>19</v>
      </c>
      <c r="H21" s="19">
        <v>0</v>
      </c>
      <c r="I21" s="19">
        <v>0</v>
      </c>
      <c r="J21" s="19">
        <v>1</v>
      </c>
      <c r="K21" s="19">
        <v>1</v>
      </c>
    </row>
    <row r="22" spans="1:11" ht="30" x14ac:dyDescent="0.25">
      <c r="A22" s="19">
        <v>366</v>
      </c>
      <c r="B22" s="19" t="s">
        <v>116</v>
      </c>
      <c r="C22" s="19" t="s">
        <v>1238</v>
      </c>
      <c r="D22" s="19" t="s">
        <v>132</v>
      </c>
      <c r="E22" s="19" t="s">
        <v>1259</v>
      </c>
      <c r="F22" s="19">
        <v>20</v>
      </c>
      <c r="G22" s="19" t="s">
        <v>31</v>
      </c>
      <c r="H22" s="19">
        <v>5</v>
      </c>
      <c r="I22" s="19">
        <v>10</v>
      </c>
      <c r="J22" s="19">
        <v>10</v>
      </c>
      <c r="K22" s="19">
        <v>0</v>
      </c>
    </row>
    <row r="23" spans="1:11" ht="90" x14ac:dyDescent="0.25">
      <c r="A23" s="19">
        <v>318</v>
      </c>
      <c r="B23" s="19" t="s">
        <v>1056</v>
      </c>
      <c r="C23" s="19" t="s">
        <v>1238</v>
      </c>
      <c r="D23" s="19" t="s">
        <v>1057</v>
      </c>
      <c r="E23" s="19" t="s">
        <v>1260</v>
      </c>
      <c r="F23" s="19">
        <v>40</v>
      </c>
      <c r="G23" s="19" t="s">
        <v>31</v>
      </c>
      <c r="H23" s="19">
        <v>0</v>
      </c>
      <c r="I23" s="19">
        <v>0</v>
      </c>
      <c r="J23" s="19">
        <v>49</v>
      </c>
      <c r="K23" s="19">
        <v>0</v>
      </c>
    </row>
    <row r="24" spans="1:11" ht="30" x14ac:dyDescent="0.25">
      <c r="A24" s="19">
        <v>319</v>
      </c>
      <c r="B24" s="19" t="s">
        <v>1056</v>
      </c>
      <c r="C24" s="19" t="s">
        <v>1238</v>
      </c>
      <c r="D24" s="19" t="s">
        <v>1062</v>
      </c>
      <c r="E24" s="19" t="s">
        <v>1261</v>
      </c>
      <c r="F24" s="19">
        <v>80</v>
      </c>
      <c r="G24" s="19" t="s">
        <v>31</v>
      </c>
      <c r="H24" s="19">
        <v>0</v>
      </c>
      <c r="I24" s="19">
        <v>0</v>
      </c>
      <c r="J24" s="19">
        <v>0</v>
      </c>
      <c r="K24" s="19">
        <v>0</v>
      </c>
    </row>
    <row r="25" spans="1:11" ht="90" x14ac:dyDescent="0.25">
      <c r="A25" s="19">
        <v>251</v>
      </c>
      <c r="B25" s="19" t="s">
        <v>890</v>
      </c>
      <c r="C25" s="19" t="s">
        <v>1242</v>
      </c>
      <c r="D25" s="19" t="s">
        <v>892</v>
      </c>
      <c r="E25" s="19" t="s">
        <v>1262</v>
      </c>
      <c r="F25" s="19">
        <v>100</v>
      </c>
      <c r="G25" s="19" t="s">
        <v>31</v>
      </c>
      <c r="H25" s="19">
        <v>0</v>
      </c>
      <c r="I25" s="19">
        <v>0</v>
      </c>
      <c r="J25" s="19">
        <v>0</v>
      </c>
      <c r="K25" s="19">
        <v>0</v>
      </c>
    </row>
    <row r="26" spans="1:11" ht="30" x14ac:dyDescent="0.25">
      <c r="A26" s="19">
        <v>320</v>
      </c>
      <c r="B26" s="19" t="s">
        <v>1056</v>
      </c>
      <c r="C26" s="19" t="s">
        <v>1238</v>
      </c>
      <c r="D26" s="19" t="s">
        <v>1066</v>
      </c>
      <c r="E26" s="19" t="s">
        <v>1263</v>
      </c>
      <c r="F26" s="19">
        <v>1</v>
      </c>
      <c r="G26" s="19" t="s">
        <v>19</v>
      </c>
      <c r="H26" s="19">
        <v>0</v>
      </c>
      <c r="I26" s="19">
        <v>0</v>
      </c>
      <c r="J26" s="19">
        <v>0</v>
      </c>
      <c r="K26" s="19">
        <v>0</v>
      </c>
    </row>
    <row r="27" spans="1:11" ht="30" x14ac:dyDescent="0.25">
      <c r="A27" s="19">
        <v>250</v>
      </c>
      <c r="B27" s="19" t="s">
        <v>702</v>
      </c>
      <c r="C27" s="19" t="s">
        <v>1242</v>
      </c>
      <c r="D27" s="19" t="s">
        <v>703</v>
      </c>
      <c r="E27" s="19" t="s">
        <v>1264</v>
      </c>
      <c r="F27" s="19">
        <v>100</v>
      </c>
      <c r="G27" s="19" t="s">
        <v>31</v>
      </c>
      <c r="H27" s="19">
        <v>9</v>
      </c>
      <c r="I27" s="19">
        <v>14</v>
      </c>
      <c r="J27" s="19">
        <v>18</v>
      </c>
      <c r="K27" s="19">
        <v>19</v>
      </c>
    </row>
    <row r="28" spans="1:11" ht="45" x14ac:dyDescent="0.25">
      <c r="A28" s="19">
        <v>431</v>
      </c>
      <c r="B28" s="19" t="s">
        <v>524</v>
      </c>
      <c r="C28" s="19" t="s">
        <v>1244</v>
      </c>
      <c r="D28" s="19" t="s">
        <v>525</v>
      </c>
      <c r="E28" s="19" t="s">
        <v>1265</v>
      </c>
      <c r="F28" s="19">
        <v>100</v>
      </c>
      <c r="G28" s="19" t="s">
        <v>31</v>
      </c>
      <c r="H28" s="19">
        <v>100</v>
      </c>
      <c r="I28" s="19">
        <v>100</v>
      </c>
      <c r="J28" s="19">
        <v>100</v>
      </c>
      <c r="K28" s="19">
        <v>100</v>
      </c>
    </row>
    <row r="29" spans="1:11" ht="30" x14ac:dyDescent="0.25">
      <c r="A29" s="19">
        <v>401</v>
      </c>
      <c r="B29" s="19" t="s">
        <v>116</v>
      </c>
      <c r="C29" s="19" t="s">
        <v>1244</v>
      </c>
      <c r="D29" s="19" t="s">
        <v>123</v>
      </c>
      <c r="E29" s="19" t="s">
        <v>1266</v>
      </c>
      <c r="F29" s="19">
        <v>100</v>
      </c>
      <c r="G29" s="19" t="s">
        <v>31</v>
      </c>
      <c r="H29" s="19">
        <v>0</v>
      </c>
      <c r="I29" s="19">
        <v>0</v>
      </c>
      <c r="J29" s="19">
        <v>35</v>
      </c>
      <c r="K29" s="19">
        <v>65</v>
      </c>
    </row>
    <row r="30" spans="1:11" ht="45" x14ac:dyDescent="0.25">
      <c r="A30" s="19">
        <v>309</v>
      </c>
      <c r="B30" s="19" t="s">
        <v>902</v>
      </c>
      <c r="C30" s="19" t="s">
        <v>1242</v>
      </c>
      <c r="D30" s="19" t="s">
        <v>907</v>
      </c>
      <c r="E30" s="19" t="s">
        <v>1267</v>
      </c>
      <c r="F30" s="19">
        <v>150</v>
      </c>
      <c r="G30" s="19" t="s">
        <v>19</v>
      </c>
      <c r="H30" s="19">
        <v>61</v>
      </c>
      <c r="I30" s="19">
        <v>63</v>
      </c>
      <c r="J30" s="19">
        <v>69</v>
      </c>
      <c r="K30" s="19">
        <v>72</v>
      </c>
    </row>
    <row r="31" spans="1:11" ht="45" x14ac:dyDescent="0.25">
      <c r="A31" s="19">
        <v>429</v>
      </c>
      <c r="B31" s="19" t="s">
        <v>902</v>
      </c>
      <c r="C31" s="19" t="s">
        <v>1242</v>
      </c>
      <c r="D31" s="19" t="s">
        <v>914</v>
      </c>
      <c r="E31" s="19" t="s">
        <v>1268</v>
      </c>
      <c r="F31" s="19">
        <v>24</v>
      </c>
      <c r="G31" s="19" t="s">
        <v>19</v>
      </c>
      <c r="H31" s="19">
        <v>0</v>
      </c>
      <c r="I31" s="19">
        <v>0</v>
      </c>
      <c r="J31" s="19">
        <v>0</v>
      </c>
      <c r="K31" s="19">
        <v>0</v>
      </c>
    </row>
    <row r="32" spans="1:11" ht="30" x14ac:dyDescent="0.25">
      <c r="A32" s="19">
        <v>446</v>
      </c>
      <c r="B32" s="19" t="s">
        <v>902</v>
      </c>
      <c r="C32" s="19" t="s">
        <v>1242</v>
      </c>
      <c r="D32" s="19" t="s">
        <v>903</v>
      </c>
      <c r="E32" s="19" t="s">
        <v>1269</v>
      </c>
      <c r="F32" s="19">
        <v>150</v>
      </c>
      <c r="G32" s="19" t="s">
        <v>19</v>
      </c>
      <c r="H32" s="19">
        <v>77</v>
      </c>
      <c r="I32" s="19">
        <v>77</v>
      </c>
      <c r="J32" s="19">
        <v>78</v>
      </c>
      <c r="K32" s="19">
        <v>85</v>
      </c>
    </row>
    <row r="33" spans="1:11" ht="30" x14ac:dyDescent="0.25">
      <c r="A33" s="19">
        <v>447</v>
      </c>
      <c r="B33" s="19" t="s">
        <v>902</v>
      </c>
      <c r="C33" s="19" t="s">
        <v>1242</v>
      </c>
      <c r="D33" s="19" t="s">
        <v>933</v>
      </c>
      <c r="E33" s="19" t="s">
        <v>1270</v>
      </c>
      <c r="F33" s="19">
        <v>150</v>
      </c>
      <c r="G33" s="19" t="s">
        <v>19</v>
      </c>
      <c r="H33" s="19">
        <v>0</v>
      </c>
      <c r="I33" s="19">
        <v>1</v>
      </c>
      <c r="J33" s="19">
        <v>2</v>
      </c>
      <c r="K33" s="19">
        <v>2</v>
      </c>
    </row>
    <row r="34" spans="1:11" ht="30" x14ac:dyDescent="0.25">
      <c r="A34" s="19">
        <v>390</v>
      </c>
      <c r="B34" s="19" t="s">
        <v>585</v>
      </c>
      <c r="C34" s="19" t="s">
        <v>1251</v>
      </c>
      <c r="D34" s="19" t="s">
        <v>600</v>
      </c>
      <c r="E34" s="19" t="s">
        <v>1271</v>
      </c>
      <c r="F34" s="19">
        <v>4</v>
      </c>
      <c r="G34" s="19" t="s">
        <v>19</v>
      </c>
      <c r="H34" s="19">
        <v>0</v>
      </c>
      <c r="I34" s="19">
        <v>4</v>
      </c>
      <c r="J34" s="19">
        <v>4</v>
      </c>
      <c r="K34" s="19">
        <v>4</v>
      </c>
    </row>
    <row r="35" spans="1:11" ht="30" x14ac:dyDescent="0.25">
      <c r="A35" s="19">
        <v>388</v>
      </c>
      <c r="B35" s="19" t="s">
        <v>585</v>
      </c>
      <c r="C35" s="19" t="s">
        <v>1251</v>
      </c>
      <c r="D35" s="19" t="s">
        <v>596</v>
      </c>
      <c r="E35" s="19" t="s">
        <v>1272</v>
      </c>
      <c r="F35" s="19">
        <v>10</v>
      </c>
      <c r="G35" s="19" t="s">
        <v>19</v>
      </c>
      <c r="H35" s="19">
        <v>0</v>
      </c>
      <c r="I35" s="19">
        <v>10</v>
      </c>
      <c r="J35" s="19">
        <v>10</v>
      </c>
      <c r="K35" s="19">
        <v>10</v>
      </c>
    </row>
    <row r="36" spans="1:11" ht="30" x14ac:dyDescent="0.25">
      <c r="A36" s="19">
        <v>389</v>
      </c>
      <c r="B36" s="19" t="s">
        <v>585</v>
      </c>
      <c r="C36" s="19" t="s">
        <v>1251</v>
      </c>
      <c r="D36" s="19" t="s">
        <v>591</v>
      </c>
      <c r="E36" s="19" t="s">
        <v>1273</v>
      </c>
      <c r="F36" s="19">
        <v>100</v>
      </c>
      <c r="G36" s="19" t="s">
        <v>31</v>
      </c>
      <c r="H36" s="19">
        <v>0</v>
      </c>
      <c r="I36" s="19">
        <v>0</v>
      </c>
      <c r="J36" s="19">
        <v>0</v>
      </c>
      <c r="K36" s="19">
        <v>0</v>
      </c>
    </row>
    <row r="37" spans="1:11" ht="60" x14ac:dyDescent="0.25">
      <c r="A37" s="19">
        <v>400</v>
      </c>
      <c r="B37" s="19" t="s">
        <v>585</v>
      </c>
      <c r="C37" s="19" t="s">
        <v>1251</v>
      </c>
      <c r="D37" s="19" t="s">
        <v>587</v>
      </c>
      <c r="E37" s="19" t="s">
        <v>1274</v>
      </c>
      <c r="F37" s="19">
        <v>20</v>
      </c>
      <c r="G37" s="19" t="s">
        <v>19</v>
      </c>
      <c r="H37" s="19">
        <v>8</v>
      </c>
      <c r="I37" s="19">
        <v>0</v>
      </c>
      <c r="J37" s="19">
        <v>20</v>
      </c>
      <c r="K37" s="19">
        <v>20</v>
      </c>
    </row>
    <row r="38" spans="1:11" ht="30" x14ac:dyDescent="0.25">
      <c r="A38" s="19">
        <v>391</v>
      </c>
      <c r="B38" s="19" t="s">
        <v>585</v>
      </c>
      <c r="C38" s="19" t="s">
        <v>1242</v>
      </c>
      <c r="D38" s="19" t="s">
        <v>629</v>
      </c>
      <c r="E38" s="19" t="s">
        <v>1275</v>
      </c>
      <c r="F38" s="19">
        <v>10</v>
      </c>
      <c r="G38" s="19" t="s">
        <v>19</v>
      </c>
      <c r="H38" s="19">
        <v>0</v>
      </c>
      <c r="I38" s="19">
        <v>0</v>
      </c>
      <c r="J38" s="19">
        <v>1</v>
      </c>
      <c r="K38" s="19">
        <v>1</v>
      </c>
    </row>
    <row r="39" spans="1:11" ht="30" x14ac:dyDescent="0.25">
      <c r="A39" s="19">
        <v>419</v>
      </c>
      <c r="B39" s="19" t="s">
        <v>585</v>
      </c>
      <c r="C39" s="19" t="s">
        <v>1248</v>
      </c>
      <c r="D39" s="19" t="s">
        <v>615</v>
      </c>
      <c r="E39" s="19" t="s">
        <v>1276</v>
      </c>
      <c r="F39" s="19">
        <v>16</v>
      </c>
      <c r="G39" s="19" t="s">
        <v>19</v>
      </c>
      <c r="H39" s="19">
        <v>8</v>
      </c>
      <c r="I39" s="19">
        <v>8</v>
      </c>
      <c r="J39" s="19">
        <v>0</v>
      </c>
      <c r="K39" s="19">
        <v>0</v>
      </c>
    </row>
    <row r="40" spans="1:11" ht="60" x14ac:dyDescent="0.25">
      <c r="A40" s="19">
        <v>393</v>
      </c>
      <c r="B40" s="19" t="s">
        <v>633</v>
      </c>
      <c r="C40" s="19" t="s">
        <v>1251</v>
      </c>
      <c r="D40" s="19" t="s">
        <v>634</v>
      </c>
      <c r="E40" s="19" t="s">
        <v>1277</v>
      </c>
      <c r="F40" s="19">
        <v>1</v>
      </c>
      <c r="G40" s="19" t="s">
        <v>31</v>
      </c>
      <c r="H40" s="19">
        <v>0</v>
      </c>
      <c r="I40" s="19">
        <v>0</v>
      </c>
      <c r="J40" s="19">
        <v>0</v>
      </c>
      <c r="K40" s="19">
        <v>1</v>
      </c>
    </row>
    <row r="41" spans="1:11" ht="30" x14ac:dyDescent="0.25">
      <c r="A41" s="19">
        <v>394</v>
      </c>
      <c r="B41" s="19" t="s">
        <v>633</v>
      </c>
      <c r="C41" s="19" t="s">
        <v>1251</v>
      </c>
      <c r="D41" s="19" t="s">
        <v>638</v>
      </c>
      <c r="E41" s="19" t="s">
        <v>1278</v>
      </c>
      <c r="F41" s="19">
        <v>2</v>
      </c>
      <c r="G41" s="19" t="s">
        <v>19</v>
      </c>
      <c r="H41" s="19">
        <v>0</v>
      </c>
      <c r="I41" s="19">
        <v>1</v>
      </c>
      <c r="J41" s="19">
        <v>1</v>
      </c>
      <c r="K41" s="19">
        <v>0</v>
      </c>
    </row>
    <row r="42" spans="1:11" ht="30" x14ac:dyDescent="0.25">
      <c r="A42" s="19">
        <v>396</v>
      </c>
      <c r="B42" s="19" t="s">
        <v>633</v>
      </c>
      <c r="C42" s="19" t="s">
        <v>1251</v>
      </c>
      <c r="D42" s="19" t="s">
        <v>659</v>
      </c>
      <c r="E42" s="19" t="s">
        <v>1279</v>
      </c>
      <c r="F42" s="19">
        <v>20</v>
      </c>
      <c r="G42" s="19" t="s">
        <v>31</v>
      </c>
      <c r="H42" s="19">
        <v>0</v>
      </c>
      <c r="I42" s="19">
        <v>0</v>
      </c>
      <c r="J42" s="19">
        <v>0</v>
      </c>
      <c r="K42" s="19">
        <v>0</v>
      </c>
    </row>
    <row r="43" spans="1:11" ht="30" x14ac:dyDescent="0.25">
      <c r="A43" s="19">
        <v>397</v>
      </c>
      <c r="B43" s="19" t="s">
        <v>633</v>
      </c>
      <c r="C43" s="19" t="s">
        <v>1248</v>
      </c>
      <c r="D43" s="19" t="s">
        <v>652</v>
      </c>
      <c r="E43" s="19" t="s">
        <v>1280</v>
      </c>
      <c r="F43" s="19">
        <v>37</v>
      </c>
      <c r="G43" s="19" t="s">
        <v>19</v>
      </c>
      <c r="H43" s="19">
        <v>0</v>
      </c>
      <c r="I43" s="19">
        <v>0</v>
      </c>
      <c r="J43" s="19">
        <v>0</v>
      </c>
      <c r="K43" s="19">
        <v>0</v>
      </c>
    </row>
    <row r="44" spans="1:11" ht="45" x14ac:dyDescent="0.25">
      <c r="A44" s="19">
        <v>423</v>
      </c>
      <c r="B44" s="19" t="s">
        <v>633</v>
      </c>
      <c r="C44" s="19" t="s">
        <v>1251</v>
      </c>
      <c r="D44" s="19" t="s">
        <v>648</v>
      </c>
      <c r="E44" s="19" t="s">
        <v>1281</v>
      </c>
      <c r="F44" s="19">
        <v>10</v>
      </c>
      <c r="G44" s="19" t="s">
        <v>19</v>
      </c>
      <c r="H44" s="19">
        <v>0</v>
      </c>
      <c r="I44" s="19">
        <v>0</v>
      </c>
      <c r="J44" s="19">
        <v>3</v>
      </c>
      <c r="K44" s="19">
        <v>0</v>
      </c>
    </row>
    <row r="45" spans="1:11" ht="45" x14ac:dyDescent="0.25">
      <c r="A45" s="19">
        <v>386</v>
      </c>
      <c r="B45" s="19" t="s">
        <v>665</v>
      </c>
      <c r="C45" s="19" t="s">
        <v>1251</v>
      </c>
      <c r="D45" s="19" t="s">
        <v>671</v>
      </c>
      <c r="E45" s="19" t="s">
        <v>1282</v>
      </c>
      <c r="F45" s="19">
        <v>100</v>
      </c>
      <c r="G45" s="19" t="s">
        <v>31</v>
      </c>
      <c r="H45" s="19">
        <v>0</v>
      </c>
      <c r="I45" s="19">
        <v>0</v>
      </c>
      <c r="J45" s="19">
        <v>0</v>
      </c>
      <c r="K45" s="19">
        <v>0</v>
      </c>
    </row>
    <row r="46" spans="1:11" ht="45" x14ac:dyDescent="0.25">
      <c r="A46" s="19">
        <v>450</v>
      </c>
      <c r="B46" s="19" t="s">
        <v>665</v>
      </c>
      <c r="C46" s="19" t="s">
        <v>1251</v>
      </c>
      <c r="D46" s="19" t="s">
        <v>675</v>
      </c>
      <c r="E46" s="19" t="s">
        <v>1283</v>
      </c>
      <c r="F46" s="19">
        <v>1</v>
      </c>
      <c r="G46" s="19" t="s">
        <v>19</v>
      </c>
      <c r="H46" s="19">
        <v>0</v>
      </c>
      <c r="I46" s="19">
        <v>0</v>
      </c>
      <c r="J46" s="19">
        <v>0</v>
      </c>
      <c r="K46" s="19">
        <v>0</v>
      </c>
    </row>
    <row r="47" spans="1:11" ht="30" x14ac:dyDescent="0.25">
      <c r="A47" s="19">
        <v>387</v>
      </c>
      <c r="B47" s="19" t="s">
        <v>665</v>
      </c>
      <c r="C47" s="19" t="s">
        <v>1251</v>
      </c>
      <c r="D47" s="19" t="s">
        <v>695</v>
      </c>
      <c r="E47" s="19" t="s">
        <v>1284</v>
      </c>
      <c r="F47" s="19">
        <v>100</v>
      </c>
      <c r="G47" s="19" t="s">
        <v>31</v>
      </c>
      <c r="H47" s="19">
        <v>0</v>
      </c>
      <c r="I47" s="19">
        <v>27</v>
      </c>
      <c r="J47" s="19">
        <v>30</v>
      </c>
      <c r="K47" s="19">
        <v>0</v>
      </c>
    </row>
    <row r="48" spans="1:11" ht="60" x14ac:dyDescent="0.25">
      <c r="A48" s="19">
        <v>418</v>
      </c>
      <c r="B48" s="19" t="s">
        <v>665</v>
      </c>
      <c r="C48" s="19" t="s">
        <v>1251</v>
      </c>
      <c r="D48" s="19" t="s">
        <v>667</v>
      </c>
      <c r="E48" s="19" t="s">
        <v>1285</v>
      </c>
      <c r="F48" s="19">
        <v>100</v>
      </c>
      <c r="G48" s="19" t="s">
        <v>31</v>
      </c>
      <c r="H48" s="19">
        <v>0</v>
      </c>
      <c r="I48" s="19">
        <v>0</v>
      </c>
      <c r="J48" s="19">
        <v>0</v>
      </c>
      <c r="K48" s="19">
        <v>0</v>
      </c>
    </row>
    <row r="49" spans="1:11" ht="30" x14ac:dyDescent="0.25">
      <c r="A49" s="19">
        <v>398</v>
      </c>
      <c r="B49" s="19" t="s">
        <v>553</v>
      </c>
      <c r="C49" s="19" t="s">
        <v>1238</v>
      </c>
      <c r="D49" s="19" t="s">
        <v>572</v>
      </c>
      <c r="E49" s="19" t="s">
        <v>1286</v>
      </c>
      <c r="F49" s="19">
        <v>50</v>
      </c>
      <c r="G49" s="19" t="s">
        <v>31</v>
      </c>
      <c r="H49" s="19">
        <v>0</v>
      </c>
      <c r="I49" s="19">
        <v>0</v>
      </c>
      <c r="J49" s="19">
        <v>0</v>
      </c>
      <c r="K49" s="19">
        <v>0</v>
      </c>
    </row>
    <row r="50" spans="1:11" ht="45" x14ac:dyDescent="0.25">
      <c r="A50" s="19">
        <v>399</v>
      </c>
      <c r="B50" s="19" t="s">
        <v>553</v>
      </c>
      <c r="C50" s="19" t="s">
        <v>1251</v>
      </c>
      <c r="D50" s="19" t="s">
        <v>558</v>
      </c>
      <c r="E50" s="19" t="s">
        <v>1287</v>
      </c>
      <c r="F50" s="19">
        <v>1</v>
      </c>
      <c r="G50" s="19" t="s">
        <v>19</v>
      </c>
      <c r="H50" s="19">
        <v>0</v>
      </c>
      <c r="I50" s="19">
        <v>0</v>
      </c>
      <c r="J50" s="19">
        <v>0</v>
      </c>
      <c r="K50" s="19">
        <v>0</v>
      </c>
    </row>
    <row r="51" spans="1:11" ht="30" x14ac:dyDescent="0.25">
      <c r="A51" s="19">
        <v>421</v>
      </c>
      <c r="B51" s="19" t="s">
        <v>553</v>
      </c>
      <c r="C51" s="19" t="s">
        <v>1251</v>
      </c>
      <c r="D51" s="19" t="s">
        <v>579</v>
      </c>
      <c r="E51" s="19" t="s">
        <v>1288</v>
      </c>
      <c r="F51" s="19">
        <v>5</v>
      </c>
      <c r="G51" s="19" t="s">
        <v>19</v>
      </c>
      <c r="H51" s="19">
        <v>0</v>
      </c>
      <c r="I51" s="19">
        <v>0</v>
      </c>
      <c r="J51" s="19">
        <v>0</v>
      </c>
      <c r="K51" s="19">
        <v>0</v>
      </c>
    </row>
    <row r="52" spans="1:11" ht="30" x14ac:dyDescent="0.25">
      <c r="A52" s="19">
        <v>424</v>
      </c>
      <c r="B52" s="19" t="s">
        <v>553</v>
      </c>
      <c r="C52" s="19" t="s">
        <v>1248</v>
      </c>
      <c r="D52" s="19" t="s">
        <v>554</v>
      </c>
      <c r="E52" s="19" t="s">
        <v>1289</v>
      </c>
      <c r="F52" s="19">
        <v>2</v>
      </c>
      <c r="G52" s="19" t="s">
        <v>19</v>
      </c>
      <c r="H52" s="19">
        <v>0</v>
      </c>
      <c r="I52" s="19">
        <v>2</v>
      </c>
      <c r="J52" s="19">
        <v>1</v>
      </c>
      <c r="K52" s="19">
        <v>0</v>
      </c>
    </row>
    <row r="53" spans="1:11" ht="45" x14ac:dyDescent="0.25">
      <c r="A53" s="19">
        <v>282</v>
      </c>
      <c r="B53" s="19" t="s">
        <v>799</v>
      </c>
      <c r="C53" s="19" t="s">
        <v>1242</v>
      </c>
      <c r="D53" s="19" t="s">
        <v>800</v>
      </c>
      <c r="E53" s="19" t="s">
        <v>1290</v>
      </c>
      <c r="F53" s="19">
        <v>100</v>
      </c>
      <c r="G53" s="19" t="s">
        <v>31</v>
      </c>
      <c r="H53" s="19">
        <v>0</v>
      </c>
      <c r="I53" s="19">
        <v>0</v>
      </c>
      <c r="J53" s="19">
        <v>3</v>
      </c>
      <c r="K53" s="19">
        <v>8</v>
      </c>
    </row>
    <row r="54" spans="1:11" ht="45" x14ac:dyDescent="0.25">
      <c r="A54" s="19">
        <v>448</v>
      </c>
      <c r="B54" s="19" t="s">
        <v>799</v>
      </c>
      <c r="C54" s="19" t="s">
        <v>1244</v>
      </c>
      <c r="D54" s="19" t="s">
        <v>822</v>
      </c>
      <c r="E54" s="19" t="s">
        <v>1291</v>
      </c>
      <c r="F54" s="19">
        <v>100</v>
      </c>
      <c r="G54" s="19" t="s">
        <v>31</v>
      </c>
      <c r="H54" s="19">
        <v>0</v>
      </c>
      <c r="I54" s="19">
        <v>10</v>
      </c>
      <c r="J54" s="19">
        <v>15</v>
      </c>
      <c r="K54" s="19">
        <v>43</v>
      </c>
    </row>
    <row r="55" spans="1:11" ht="45" x14ac:dyDescent="0.25">
      <c r="A55" s="19">
        <v>455</v>
      </c>
      <c r="B55" s="19" t="s">
        <v>799</v>
      </c>
      <c r="C55" s="19" t="s">
        <v>1244</v>
      </c>
      <c r="D55" s="19" t="s">
        <v>827</v>
      </c>
      <c r="E55" s="19" t="s">
        <v>1292</v>
      </c>
      <c r="F55" s="19">
        <v>1</v>
      </c>
      <c r="G55" s="19" t="s">
        <v>19</v>
      </c>
      <c r="H55" s="19">
        <v>0</v>
      </c>
      <c r="I55" s="19">
        <v>0</v>
      </c>
      <c r="J55" s="19">
        <v>0</v>
      </c>
      <c r="K55" s="19">
        <v>0</v>
      </c>
    </row>
    <row r="56" spans="1:11" ht="30" x14ac:dyDescent="0.25">
      <c r="A56" s="19">
        <v>454</v>
      </c>
      <c r="B56" s="19" t="s">
        <v>799</v>
      </c>
      <c r="C56" s="19" t="s">
        <v>1244</v>
      </c>
      <c r="D56" s="19" t="s">
        <v>841</v>
      </c>
      <c r="E56" s="19" t="s">
        <v>1293</v>
      </c>
      <c r="F56" s="19">
        <v>100</v>
      </c>
      <c r="G56" s="19" t="s">
        <v>31</v>
      </c>
      <c r="H56" s="19">
        <v>0</v>
      </c>
      <c r="I56" s="19">
        <v>0</v>
      </c>
      <c r="J56" s="19">
        <v>8</v>
      </c>
      <c r="K56" s="19">
        <v>0</v>
      </c>
    </row>
    <row r="57" spans="1:11" ht="45" x14ac:dyDescent="0.25">
      <c r="A57" s="19">
        <v>456</v>
      </c>
      <c r="B57" s="19" t="s">
        <v>799</v>
      </c>
      <c r="C57" s="19" t="s">
        <v>1244</v>
      </c>
      <c r="D57" s="19" t="s">
        <v>831</v>
      </c>
      <c r="E57" s="19" t="s">
        <v>1294</v>
      </c>
      <c r="F57" s="19">
        <v>5</v>
      </c>
      <c r="G57" s="19" t="s">
        <v>19</v>
      </c>
      <c r="H57" s="19">
        <v>0</v>
      </c>
      <c r="I57" s="19">
        <v>0</v>
      </c>
      <c r="J57" s="19">
        <v>0</v>
      </c>
      <c r="K57" s="19">
        <v>1</v>
      </c>
    </row>
    <row r="58" spans="1:11" ht="30" x14ac:dyDescent="0.25">
      <c r="A58" s="19">
        <v>402</v>
      </c>
      <c r="B58" s="19" t="s">
        <v>775</v>
      </c>
      <c r="C58" s="19" t="s">
        <v>1238</v>
      </c>
      <c r="D58" s="19" t="s">
        <v>777</v>
      </c>
      <c r="E58" s="19" t="s">
        <v>1295</v>
      </c>
      <c r="F58" s="19">
        <v>100</v>
      </c>
      <c r="G58" s="19" t="s">
        <v>31</v>
      </c>
      <c r="H58" s="19">
        <v>1</v>
      </c>
      <c r="I58" s="19">
        <v>2</v>
      </c>
      <c r="J58" s="19">
        <v>58</v>
      </c>
      <c r="K58" s="19">
        <v>58</v>
      </c>
    </row>
    <row r="59" spans="1:11" ht="30" x14ac:dyDescent="0.25">
      <c r="A59" s="19">
        <v>347</v>
      </c>
      <c r="B59" s="19" t="s">
        <v>731</v>
      </c>
      <c r="C59" s="19" t="s">
        <v>1242</v>
      </c>
      <c r="D59" s="19" t="s">
        <v>732</v>
      </c>
      <c r="E59" s="19" t="s">
        <v>1296</v>
      </c>
      <c r="F59" s="19">
        <v>100</v>
      </c>
      <c r="G59" s="19" t="s">
        <v>31</v>
      </c>
      <c r="H59" s="19">
        <v>100</v>
      </c>
      <c r="I59" s="19">
        <v>100</v>
      </c>
      <c r="J59" s="19">
        <v>100</v>
      </c>
      <c r="K59" s="19">
        <v>100</v>
      </c>
    </row>
    <row r="60" spans="1:11" ht="30" x14ac:dyDescent="0.25">
      <c r="A60" s="19">
        <v>348</v>
      </c>
      <c r="B60" s="19" t="s">
        <v>731</v>
      </c>
      <c r="C60" s="19" t="s">
        <v>1242</v>
      </c>
      <c r="D60" s="19" t="s">
        <v>747</v>
      </c>
      <c r="E60" s="19" t="s">
        <v>1297</v>
      </c>
      <c r="F60" s="19">
        <v>100</v>
      </c>
      <c r="G60" s="19" t="s">
        <v>31</v>
      </c>
      <c r="H60" s="19">
        <v>0</v>
      </c>
      <c r="I60" s="19">
        <v>100</v>
      </c>
      <c r="J60" s="19">
        <v>100</v>
      </c>
      <c r="K60" s="19">
        <v>100</v>
      </c>
    </row>
    <row r="61" spans="1:11" ht="45" x14ac:dyDescent="0.25">
      <c r="A61" s="19">
        <v>284</v>
      </c>
      <c r="B61" s="19" t="s">
        <v>731</v>
      </c>
      <c r="C61" s="19" t="s">
        <v>1248</v>
      </c>
      <c r="D61" s="19" t="s">
        <v>740</v>
      </c>
      <c r="E61" s="19" t="s">
        <v>1298</v>
      </c>
      <c r="F61" s="19">
        <v>100</v>
      </c>
      <c r="G61" s="19" t="s">
        <v>31</v>
      </c>
      <c r="H61" s="19">
        <v>100</v>
      </c>
      <c r="I61" s="19">
        <v>84</v>
      </c>
      <c r="J61" s="19">
        <v>94</v>
      </c>
      <c r="K61" s="19">
        <v>97</v>
      </c>
    </row>
    <row r="62" spans="1:11" ht="30" x14ac:dyDescent="0.25">
      <c r="A62" s="19">
        <v>354</v>
      </c>
      <c r="B62" s="19" t="s">
        <v>731</v>
      </c>
      <c r="C62" s="19" t="s">
        <v>1244</v>
      </c>
      <c r="D62" s="19" t="s">
        <v>736</v>
      </c>
      <c r="E62" s="19" t="s">
        <v>1299</v>
      </c>
      <c r="F62" s="19">
        <v>100</v>
      </c>
      <c r="G62" s="19" t="s">
        <v>31</v>
      </c>
      <c r="H62" s="19">
        <v>100</v>
      </c>
      <c r="I62" s="19">
        <v>100</v>
      </c>
      <c r="J62" s="19">
        <v>100</v>
      </c>
      <c r="K62" s="19">
        <v>100</v>
      </c>
    </row>
    <row r="63" spans="1:11" ht="45" x14ac:dyDescent="0.25">
      <c r="A63" s="19">
        <v>414</v>
      </c>
      <c r="B63" s="19" t="s">
        <v>702</v>
      </c>
      <c r="C63" s="19" t="s">
        <v>1242</v>
      </c>
      <c r="D63" s="19" t="s">
        <v>710</v>
      </c>
      <c r="E63" s="19" t="s">
        <v>1300</v>
      </c>
      <c r="F63" s="19">
        <v>100</v>
      </c>
      <c r="G63" s="19" t="s">
        <v>31</v>
      </c>
      <c r="H63" s="19">
        <v>100</v>
      </c>
      <c r="I63" s="19" t="e">
        <v>#N/A</v>
      </c>
      <c r="J63" s="19">
        <v>100</v>
      </c>
      <c r="K63" s="19">
        <v>100</v>
      </c>
    </row>
    <row r="64" spans="1:11" ht="45" x14ac:dyDescent="0.25">
      <c r="A64" s="19">
        <v>406</v>
      </c>
      <c r="B64" s="19" t="s">
        <v>943</v>
      </c>
      <c r="C64" s="19" t="s">
        <v>1242</v>
      </c>
      <c r="D64" s="19" t="s">
        <v>959</v>
      </c>
      <c r="E64" s="19" t="s">
        <v>1301</v>
      </c>
      <c r="F64" s="19">
        <v>100</v>
      </c>
      <c r="G64" s="19" t="s">
        <v>31</v>
      </c>
      <c r="H64" s="19">
        <v>0</v>
      </c>
      <c r="I64" s="19">
        <v>89</v>
      </c>
      <c r="J64" s="19">
        <v>24</v>
      </c>
      <c r="K64" s="19">
        <v>18</v>
      </c>
    </row>
    <row r="65" spans="1:11" ht="75" x14ac:dyDescent="0.25">
      <c r="A65" s="19">
        <v>408</v>
      </c>
      <c r="B65" s="19" t="s">
        <v>943</v>
      </c>
      <c r="C65" s="19" t="s">
        <v>1242</v>
      </c>
      <c r="D65" s="19" t="s">
        <v>952</v>
      </c>
      <c r="E65" s="19" t="s">
        <v>1302</v>
      </c>
      <c r="F65" s="19">
        <v>100</v>
      </c>
      <c r="G65" s="19" t="s">
        <v>31</v>
      </c>
      <c r="H65" s="19">
        <v>0</v>
      </c>
      <c r="I65" s="19">
        <v>100</v>
      </c>
      <c r="J65" s="19">
        <v>99</v>
      </c>
      <c r="K65" s="19">
        <v>90</v>
      </c>
    </row>
    <row r="66" spans="1:11" ht="45" x14ac:dyDescent="0.25">
      <c r="A66" s="19">
        <v>407</v>
      </c>
      <c r="B66" s="19" t="s">
        <v>943</v>
      </c>
      <c r="C66" s="19" t="s">
        <v>1238</v>
      </c>
      <c r="D66" s="19" t="s">
        <v>945</v>
      </c>
      <c r="E66" s="19" t="s">
        <v>1303</v>
      </c>
      <c r="F66" s="19">
        <v>100</v>
      </c>
      <c r="G66" s="19" t="s">
        <v>31</v>
      </c>
      <c r="H66" s="19">
        <v>0</v>
      </c>
      <c r="I66" s="19">
        <v>100</v>
      </c>
      <c r="J66" s="19">
        <v>98</v>
      </c>
      <c r="K66" s="19">
        <v>95</v>
      </c>
    </row>
    <row r="67" spans="1:11" ht="30" x14ac:dyDescent="0.25">
      <c r="A67" s="19">
        <v>413</v>
      </c>
      <c r="B67" s="19" t="s">
        <v>1108</v>
      </c>
      <c r="C67" s="19" t="s">
        <v>1238</v>
      </c>
      <c r="D67" s="19" t="s">
        <v>1119</v>
      </c>
      <c r="E67" s="19" t="s">
        <v>1304</v>
      </c>
      <c r="F67" s="19">
        <v>100</v>
      </c>
      <c r="G67" s="19" t="s">
        <v>31</v>
      </c>
      <c r="H67" s="19">
        <v>100</v>
      </c>
      <c r="I67" s="19">
        <v>100</v>
      </c>
      <c r="J67" s="19" t="e">
        <v>#N/A</v>
      </c>
      <c r="K67" s="19">
        <v>100</v>
      </c>
    </row>
    <row r="68" spans="1:11" ht="30" x14ac:dyDescent="0.25">
      <c r="A68" s="19">
        <v>451</v>
      </c>
      <c r="B68" s="19" t="s">
        <v>1108</v>
      </c>
      <c r="C68" s="19" t="s">
        <v>1238</v>
      </c>
      <c r="D68" s="19" t="s">
        <v>1123</v>
      </c>
      <c r="E68" s="19" t="s">
        <v>1305</v>
      </c>
      <c r="F68" s="19">
        <v>100</v>
      </c>
      <c r="G68" s="19" t="s">
        <v>31</v>
      </c>
      <c r="H68" s="19">
        <v>100</v>
      </c>
      <c r="I68" s="19">
        <v>100</v>
      </c>
      <c r="J68" s="19">
        <v>100</v>
      </c>
      <c r="K68" s="19">
        <v>100</v>
      </c>
    </row>
    <row r="69" spans="1:11" ht="30" x14ac:dyDescent="0.25">
      <c r="A69" s="19">
        <v>453</v>
      </c>
      <c r="B69" s="19" t="s">
        <v>1108</v>
      </c>
      <c r="C69" s="19" t="s">
        <v>1238</v>
      </c>
      <c r="D69" s="19" t="s">
        <v>1141</v>
      </c>
      <c r="E69" s="19" t="s">
        <v>1144</v>
      </c>
      <c r="F69" s="19">
        <v>100</v>
      </c>
      <c r="G69" s="19" t="s">
        <v>31</v>
      </c>
      <c r="H69" s="19">
        <v>100</v>
      </c>
      <c r="I69" s="19">
        <v>100</v>
      </c>
      <c r="J69" s="19">
        <v>100</v>
      </c>
      <c r="K69" s="19">
        <v>100</v>
      </c>
    </row>
    <row r="70" spans="1:11" ht="30" x14ac:dyDescent="0.25">
      <c r="A70" s="19">
        <v>412</v>
      </c>
      <c r="B70" s="19" t="s">
        <v>1108</v>
      </c>
      <c r="C70" s="19" t="s">
        <v>1238</v>
      </c>
      <c r="D70" s="19" t="s">
        <v>1126</v>
      </c>
      <c r="E70" s="19" t="s">
        <v>1306</v>
      </c>
      <c r="F70" s="19">
        <v>100</v>
      </c>
      <c r="G70" s="19" t="s">
        <v>31</v>
      </c>
      <c r="H70" s="19">
        <v>98</v>
      </c>
      <c r="I70" s="19">
        <v>95</v>
      </c>
      <c r="J70" s="19">
        <v>82</v>
      </c>
      <c r="K70" s="19">
        <v>96</v>
      </c>
    </row>
    <row r="71" spans="1:11" ht="45" x14ac:dyDescent="0.25">
      <c r="A71" s="19">
        <v>452</v>
      </c>
      <c r="B71" s="19" t="s">
        <v>1108</v>
      </c>
      <c r="C71" s="19" t="s">
        <v>1238</v>
      </c>
      <c r="D71" s="19" t="s">
        <v>1128</v>
      </c>
      <c r="E71" s="19" t="s">
        <v>1307</v>
      </c>
      <c r="F71" s="19">
        <v>100</v>
      </c>
      <c r="G71" s="19" t="s">
        <v>31</v>
      </c>
      <c r="H71" s="19">
        <v>100</v>
      </c>
      <c r="I71" s="19">
        <v>0</v>
      </c>
      <c r="J71" s="19" t="e">
        <v>#N/A</v>
      </c>
      <c r="K71" s="19">
        <v>0</v>
      </c>
    </row>
    <row r="72" spans="1:11" ht="30" x14ac:dyDescent="0.25">
      <c r="A72" s="19">
        <v>380</v>
      </c>
      <c r="B72" s="19" t="s">
        <v>1108</v>
      </c>
      <c r="C72" s="19" t="s">
        <v>1238</v>
      </c>
      <c r="D72" s="19" t="s">
        <v>1109</v>
      </c>
      <c r="E72" s="19" t="s">
        <v>1308</v>
      </c>
      <c r="F72" s="19">
        <v>80</v>
      </c>
      <c r="G72" s="19" t="s">
        <v>31</v>
      </c>
      <c r="H72" s="19">
        <v>54</v>
      </c>
      <c r="I72" s="19">
        <v>46</v>
      </c>
      <c r="J72" s="19">
        <v>44</v>
      </c>
      <c r="K72" s="19">
        <v>43</v>
      </c>
    </row>
    <row r="73" spans="1:11" ht="45" x14ac:dyDescent="0.25">
      <c r="A73" s="19">
        <v>416</v>
      </c>
      <c r="B73" s="19" t="s">
        <v>751</v>
      </c>
      <c r="C73" s="19" t="s">
        <v>1242</v>
      </c>
      <c r="D73" s="19" t="s">
        <v>759</v>
      </c>
      <c r="E73" s="19" t="s">
        <v>1309</v>
      </c>
      <c r="F73" s="19">
        <v>100</v>
      </c>
      <c r="G73" s="19" t="s">
        <v>31</v>
      </c>
      <c r="H73" s="19">
        <v>0</v>
      </c>
      <c r="I73" s="19">
        <v>100</v>
      </c>
      <c r="J73" s="19">
        <v>100</v>
      </c>
      <c r="K73" s="19">
        <v>100</v>
      </c>
    </row>
    <row r="74" spans="1:11" ht="30" x14ac:dyDescent="0.25">
      <c r="A74" s="19">
        <v>321</v>
      </c>
      <c r="B74" s="19" t="s">
        <v>1070</v>
      </c>
      <c r="C74" s="19" t="s">
        <v>1238</v>
      </c>
      <c r="D74" s="19" t="s">
        <v>1071</v>
      </c>
      <c r="E74" s="19" t="s">
        <v>1310</v>
      </c>
      <c r="F74" s="19">
        <v>10</v>
      </c>
      <c r="G74" s="19" t="s">
        <v>31</v>
      </c>
      <c r="H74" s="19">
        <v>0</v>
      </c>
      <c r="I74" s="19" t="e">
        <v>#N/A</v>
      </c>
      <c r="J74" s="19">
        <v>0</v>
      </c>
      <c r="K74" s="19">
        <v>0</v>
      </c>
    </row>
    <row r="75" spans="1:11" ht="30" x14ac:dyDescent="0.25">
      <c r="A75" s="19">
        <v>326</v>
      </c>
      <c r="B75" s="19" t="s">
        <v>1070</v>
      </c>
      <c r="C75" s="19" t="s">
        <v>1238</v>
      </c>
      <c r="D75" s="19" t="s">
        <v>1075</v>
      </c>
      <c r="E75" s="19" t="s">
        <v>1311</v>
      </c>
      <c r="F75" s="19">
        <v>90</v>
      </c>
      <c r="G75" s="19" t="s">
        <v>19</v>
      </c>
      <c r="H75" s="19">
        <v>0</v>
      </c>
      <c r="I75" s="19" t="e">
        <v>#N/A</v>
      </c>
      <c r="J75" s="19">
        <v>0</v>
      </c>
      <c r="K75" s="19">
        <v>0</v>
      </c>
    </row>
    <row r="76" spans="1:11" ht="30" x14ac:dyDescent="0.25">
      <c r="A76" s="19">
        <v>460</v>
      </c>
      <c r="B76" s="19" t="s">
        <v>391</v>
      </c>
      <c r="C76" s="19" t="s">
        <v>1244</v>
      </c>
      <c r="D76" s="19" t="s">
        <v>420</v>
      </c>
      <c r="E76" s="19" t="s">
        <v>1312</v>
      </c>
      <c r="F76" s="19">
        <v>5</v>
      </c>
      <c r="G76" s="19" t="s">
        <v>19</v>
      </c>
      <c r="H76" s="19">
        <v>0</v>
      </c>
      <c r="I76" s="19" t="e">
        <v>#N/A</v>
      </c>
      <c r="J76" s="19">
        <v>0</v>
      </c>
      <c r="K76" s="19">
        <v>2</v>
      </c>
    </row>
    <row r="77" spans="1:11" ht="30" x14ac:dyDescent="0.25">
      <c r="A77" s="19">
        <v>362</v>
      </c>
      <c r="B77" s="19" t="s">
        <v>207</v>
      </c>
      <c r="C77" s="19" t="s">
        <v>1242</v>
      </c>
      <c r="D77" s="19" t="s">
        <v>209</v>
      </c>
      <c r="E77" s="19" t="s">
        <v>1313</v>
      </c>
      <c r="F77" s="19">
        <v>100</v>
      </c>
      <c r="G77" s="19" t="s">
        <v>31</v>
      </c>
      <c r="H77" s="19">
        <v>94</v>
      </c>
      <c r="I77" s="19" t="e">
        <v>#N/A</v>
      </c>
      <c r="J77" s="19">
        <v>12</v>
      </c>
      <c r="K77" s="19">
        <v>27</v>
      </c>
    </row>
    <row r="78" spans="1:11" ht="30" x14ac:dyDescent="0.25">
      <c r="A78" s="19">
        <v>248</v>
      </c>
      <c r="B78" s="19" t="s">
        <v>337</v>
      </c>
      <c r="C78" s="19" t="s">
        <v>1238</v>
      </c>
      <c r="D78" s="19" t="s">
        <v>339</v>
      </c>
      <c r="E78" s="19" t="s">
        <v>1314</v>
      </c>
      <c r="F78" s="19">
        <v>100</v>
      </c>
      <c r="G78" s="19" t="s">
        <v>31</v>
      </c>
      <c r="H78" s="19" t="e">
        <v>#N/A</v>
      </c>
      <c r="I78" s="19">
        <v>0</v>
      </c>
      <c r="J78" s="19">
        <v>0</v>
      </c>
      <c r="K78" s="19">
        <v>0</v>
      </c>
    </row>
    <row r="79" spans="1:11" ht="30" x14ac:dyDescent="0.25">
      <c r="A79" s="19">
        <v>385</v>
      </c>
      <c r="B79" s="19" t="s">
        <v>496</v>
      </c>
      <c r="C79" s="19" t="s">
        <v>1242</v>
      </c>
      <c r="D79" s="19" t="s">
        <v>497</v>
      </c>
      <c r="E79" s="19" t="s">
        <v>1315</v>
      </c>
      <c r="F79" s="19">
        <v>100</v>
      </c>
      <c r="G79" s="19" t="s">
        <v>31</v>
      </c>
      <c r="H79" s="19" t="e">
        <v>#N/A</v>
      </c>
      <c r="I79" s="19">
        <v>30</v>
      </c>
      <c r="J79" s="19">
        <v>50</v>
      </c>
      <c r="K79" s="19">
        <v>60</v>
      </c>
    </row>
    <row r="80" spans="1:11" ht="30" x14ac:dyDescent="0.25">
      <c r="A80" s="19">
        <v>432</v>
      </c>
      <c r="B80" s="19" t="s">
        <v>524</v>
      </c>
      <c r="C80" s="19" t="s">
        <v>1244</v>
      </c>
      <c r="D80" s="19" t="s">
        <v>543</v>
      </c>
      <c r="E80" s="19" t="s">
        <v>1316</v>
      </c>
      <c r="F80" s="19">
        <v>100</v>
      </c>
      <c r="G80" s="19" t="s">
        <v>31</v>
      </c>
      <c r="H80" s="19" t="e">
        <v>#N/A</v>
      </c>
      <c r="I80" s="19">
        <v>100</v>
      </c>
      <c r="J80" s="19">
        <v>100</v>
      </c>
      <c r="K80" s="19">
        <v>100</v>
      </c>
    </row>
    <row r="81" spans="1:11" ht="30" x14ac:dyDescent="0.25">
      <c r="A81" s="19">
        <v>370</v>
      </c>
      <c r="B81" s="19" t="s">
        <v>245</v>
      </c>
      <c r="C81" s="19" t="s">
        <v>1251</v>
      </c>
      <c r="D81" s="19" t="s">
        <v>333</v>
      </c>
      <c r="E81" s="19" t="s">
        <v>1317</v>
      </c>
      <c r="F81" s="19">
        <v>100</v>
      </c>
      <c r="G81" s="19" t="s">
        <v>31</v>
      </c>
      <c r="H81" s="19">
        <v>0</v>
      </c>
      <c r="I81" s="19">
        <v>0</v>
      </c>
      <c r="J81" s="19">
        <v>17</v>
      </c>
      <c r="K81" s="19">
        <v>36</v>
      </c>
    </row>
    <row r="82" spans="1:11" ht="30" x14ac:dyDescent="0.25">
      <c r="A82" s="19">
        <v>372</v>
      </c>
      <c r="B82" s="19" t="s">
        <v>245</v>
      </c>
      <c r="C82" s="19" t="s">
        <v>1238</v>
      </c>
      <c r="D82" s="19" t="s">
        <v>255</v>
      </c>
      <c r="E82" s="19" t="s">
        <v>1310</v>
      </c>
      <c r="F82" s="19">
        <v>100</v>
      </c>
      <c r="G82" s="19" t="s">
        <v>31</v>
      </c>
      <c r="H82" s="19">
        <v>35</v>
      </c>
      <c r="I82" s="19">
        <v>35</v>
      </c>
      <c r="J82" s="19">
        <v>35</v>
      </c>
      <c r="K82" s="19">
        <v>14</v>
      </c>
    </row>
    <row r="83" spans="1:11" ht="30" x14ac:dyDescent="0.25">
      <c r="A83" s="19">
        <v>356</v>
      </c>
      <c r="B83" s="19" t="s">
        <v>1176</v>
      </c>
      <c r="C83" s="19" t="s">
        <v>1238</v>
      </c>
      <c r="D83" s="19" t="s">
        <v>1181</v>
      </c>
      <c r="E83" s="19" t="s">
        <v>1318</v>
      </c>
      <c r="F83" s="19">
        <v>80</v>
      </c>
      <c r="G83" s="19" t="s">
        <v>31</v>
      </c>
      <c r="H83" s="19" t="e">
        <v>#N/A</v>
      </c>
      <c r="I83" s="19">
        <v>49</v>
      </c>
      <c r="J83" s="19">
        <v>49</v>
      </c>
      <c r="K83" s="19">
        <v>51</v>
      </c>
    </row>
    <row r="84" spans="1:11" ht="30" x14ac:dyDescent="0.25">
      <c r="A84" s="19">
        <v>371</v>
      </c>
      <c r="B84" s="19" t="s">
        <v>245</v>
      </c>
      <c r="C84" s="19" t="s">
        <v>1238</v>
      </c>
      <c r="D84" s="19" t="s">
        <v>266</v>
      </c>
      <c r="E84" s="19" t="s">
        <v>1319</v>
      </c>
      <c r="F84" s="19">
        <v>94</v>
      </c>
      <c r="G84" s="19" t="s">
        <v>31</v>
      </c>
      <c r="H84" s="19">
        <v>16</v>
      </c>
      <c r="I84" s="19">
        <v>20</v>
      </c>
      <c r="J84" s="19">
        <v>24</v>
      </c>
      <c r="K84" s="19">
        <v>41</v>
      </c>
    </row>
    <row r="85" spans="1:11" ht="30" x14ac:dyDescent="0.25">
      <c r="A85" s="19">
        <v>404</v>
      </c>
      <c r="B85" s="19" t="s">
        <v>245</v>
      </c>
      <c r="C85" s="19" t="s">
        <v>1238</v>
      </c>
      <c r="D85" s="19" t="s">
        <v>279</v>
      </c>
      <c r="E85" s="19" t="s">
        <v>1320</v>
      </c>
      <c r="F85" s="19">
        <v>100</v>
      </c>
      <c r="G85" s="19" t="s">
        <v>31</v>
      </c>
      <c r="H85" s="19">
        <v>0</v>
      </c>
      <c r="I85" s="19">
        <v>0</v>
      </c>
      <c r="J85" s="19">
        <v>73</v>
      </c>
      <c r="K85" s="19">
        <v>100</v>
      </c>
    </row>
    <row r="86" spans="1:11" ht="30" x14ac:dyDescent="0.25">
      <c r="A86" s="19">
        <v>384</v>
      </c>
      <c r="B86" s="19" t="s">
        <v>245</v>
      </c>
      <c r="C86" s="19" t="s">
        <v>1251</v>
      </c>
      <c r="D86" s="19" t="s">
        <v>251</v>
      </c>
      <c r="E86" s="19" t="s">
        <v>1321</v>
      </c>
      <c r="F86" s="19">
        <v>100</v>
      </c>
      <c r="G86" s="19" t="s">
        <v>31</v>
      </c>
      <c r="H86" s="19">
        <v>0</v>
      </c>
      <c r="I86" s="19">
        <v>10</v>
      </c>
      <c r="J86" s="19">
        <v>30</v>
      </c>
      <c r="K86" s="19">
        <v>40</v>
      </c>
    </row>
    <row r="87" spans="1:11" ht="30" x14ac:dyDescent="0.25">
      <c r="A87" s="19">
        <v>373</v>
      </c>
      <c r="B87" s="19" t="s">
        <v>245</v>
      </c>
      <c r="C87" s="19" t="s">
        <v>1238</v>
      </c>
      <c r="D87" s="19" t="s">
        <v>246</v>
      </c>
      <c r="E87" s="19" t="s">
        <v>1322</v>
      </c>
      <c r="F87" s="19">
        <v>1</v>
      </c>
      <c r="G87" s="19" t="s">
        <v>19</v>
      </c>
      <c r="H87" s="19">
        <v>0</v>
      </c>
      <c r="I87" s="19">
        <v>0</v>
      </c>
      <c r="J87" s="19">
        <v>0</v>
      </c>
      <c r="K87" s="19">
        <v>0</v>
      </c>
    </row>
    <row r="88" spans="1:11" ht="30" x14ac:dyDescent="0.25">
      <c r="A88" s="19">
        <v>449</v>
      </c>
      <c r="B88" s="19" t="s">
        <v>524</v>
      </c>
      <c r="C88" s="19" t="s">
        <v>1244</v>
      </c>
      <c r="D88" s="19" t="s">
        <v>533</v>
      </c>
      <c r="E88" s="19" t="s">
        <v>1323</v>
      </c>
      <c r="F88" s="19">
        <v>100</v>
      </c>
      <c r="G88" s="19" t="s">
        <v>31</v>
      </c>
      <c r="H88" s="19" t="e">
        <v>#N/A</v>
      </c>
      <c r="I88" s="19">
        <v>0</v>
      </c>
      <c r="J88" s="19">
        <v>0</v>
      </c>
      <c r="K88" s="19">
        <v>0</v>
      </c>
    </row>
    <row r="89" spans="1:11" ht="30" x14ac:dyDescent="0.25">
      <c r="A89" s="19">
        <v>242</v>
      </c>
      <c r="B89" s="19" t="s">
        <v>105</v>
      </c>
      <c r="C89" s="19" t="s">
        <v>1242</v>
      </c>
      <c r="D89" s="19" t="s">
        <v>106</v>
      </c>
      <c r="E89" s="19" t="s">
        <v>1246</v>
      </c>
      <c r="F89" s="19">
        <v>100</v>
      </c>
      <c r="G89" s="19" t="s">
        <v>31</v>
      </c>
      <c r="H89" s="19" t="e">
        <v>#N/A</v>
      </c>
      <c r="I89" s="19" t="e">
        <v>#N/A</v>
      </c>
      <c r="J89" s="19">
        <v>0</v>
      </c>
      <c r="K89" s="19">
        <v>0</v>
      </c>
    </row>
    <row r="90" spans="1:11" ht="30" x14ac:dyDescent="0.25">
      <c r="A90" s="19">
        <v>240</v>
      </c>
      <c r="B90" s="19" t="s">
        <v>41</v>
      </c>
      <c r="C90" s="19" t="s">
        <v>1242</v>
      </c>
      <c r="D90" s="19" t="s">
        <v>43</v>
      </c>
      <c r="E90" s="19" t="s">
        <v>1324</v>
      </c>
      <c r="F90" s="19">
        <v>100</v>
      </c>
      <c r="G90" s="19" t="s">
        <v>31</v>
      </c>
      <c r="H90" s="19" t="e">
        <v>#N/A</v>
      </c>
      <c r="I90" s="19" t="e">
        <v>#N/A</v>
      </c>
      <c r="J90" s="19">
        <v>0</v>
      </c>
      <c r="K90" s="19">
        <v>0</v>
      </c>
    </row>
    <row r="91" spans="1:11" ht="30" x14ac:dyDescent="0.25">
      <c r="A91" s="19">
        <v>241</v>
      </c>
      <c r="B91" s="19" t="s">
        <v>89</v>
      </c>
      <c r="C91" s="19" t="s">
        <v>1242</v>
      </c>
      <c r="D91" s="19" t="s">
        <v>43</v>
      </c>
      <c r="E91" s="19" t="s">
        <v>1324</v>
      </c>
      <c r="F91" s="19">
        <v>100</v>
      </c>
      <c r="G91" s="19" t="s">
        <v>31</v>
      </c>
      <c r="H91" s="19" t="e">
        <v>#N/A</v>
      </c>
      <c r="I91" s="19" t="e">
        <v>#N/A</v>
      </c>
      <c r="J91" s="19">
        <v>0</v>
      </c>
      <c r="K91" s="19">
        <v>0</v>
      </c>
    </row>
    <row r="92" spans="1:11" ht="30" x14ac:dyDescent="0.25">
      <c r="A92" s="19">
        <v>430</v>
      </c>
      <c r="B92" s="19" t="s">
        <v>524</v>
      </c>
      <c r="C92" s="19" t="s">
        <v>1238</v>
      </c>
      <c r="D92" s="19" t="s">
        <v>529</v>
      </c>
      <c r="E92" s="19" t="s">
        <v>1325</v>
      </c>
      <c r="F92" s="19">
        <v>26</v>
      </c>
      <c r="G92" s="19" t="s">
        <v>19</v>
      </c>
      <c r="H92" s="19" t="e">
        <v>#N/A</v>
      </c>
      <c r="I92" s="19" t="e">
        <v>#N/A</v>
      </c>
      <c r="J92" s="19">
        <v>0</v>
      </c>
      <c r="K92" s="19">
        <v>1</v>
      </c>
    </row>
    <row r="93" spans="1:11" ht="30" x14ac:dyDescent="0.25">
      <c r="A93" s="19">
        <v>462</v>
      </c>
      <c r="B93" s="19" t="s">
        <v>391</v>
      </c>
      <c r="C93" s="19" t="s">
        <v>1242</v>
      </c>
      <c r="D93" s="19" t="s">
        <v>393</v>
      </c>
      <c r="E93" s="19" t="s">
        <v>1326</v>
      </c>
      <c r="F93" s="19">
        <v>60</v>
      </c>
      <c r="G93" s="19" t="s">
        <v>31</v>
      </c>
      <c r="H93" s="19" t="e">
        <v>#N/A</v>
      </c>
      <c r="I93" s="19" t="e">
        <v>#N/A</v>
      </c>
      <c r="J93" s="19">
        <v>0</v>
      </c>
      <c r="K93" s="19">
        <v>0</v>
      </c>
    </row>
    <row r="94" spans="1:11" ht="45" x14ac:dyDescent="0.25">
      <c r="A94" s="19">
        <v>360</v>
      </c>
      <c r="B94" s="19" t="s">
        <v>1176</v>
      </c>
      <c r="C94" s="19" t="s">
        <v>1238</v>
      </c>
      <c r="D94" s="19" t="s">
        <v>1221</v>
      </c>
      <c r="E94" s="19" t="s">
        <v>1224</v>
      </c>
      <c r="F94" s="19">
        <v>90</v>
      </c>
      <c r="G94" s="19" t="s">
        <v>31</v>
      </c>
      <c r="H94" s="19" t="e">
        <v>#N/A</v>
      </c>
      <c r="I94" s="19" t="e">
        <v>#N/A</v>
      </c>
      <c r="J94" s="19">
        <v>90</v>
      </c>
      <c r="K94" s="19">
        <v>90</v>
      </c>
    </row>
    <row r="95" spans="1:11" ht="45" x14ac:dyDescent="0.25">
      <c r="A95" s="19">
        <v>405</v>
      </c>
      <c r="B95" s="19" t="s">
        <v>245</v>
      </c>
      <c r="C95" s="19" t="s">
        <v>1238</v>
      </c>
      <c r="D95" s="19" t="s">
        <v>1327</v>
      </c>
      <c r="E95" s="19" t="s">
        <v>1328</v>
      </c>
      <c r="F95" s="19">
        <v>100</v>
      </c>
      <c r="G95" s="19" t="s">
        <v>31</v>
      </c>
      <c r="H95" s="19" t="e">
        <v>#N/A</v>
      </c>
      <c r="I95" s="19" t="e">
        <v>#N/A</v>
      </c>
      <c r="J95" s="19">
        <v>0</v>
      </c>
      <c r="K95" s="19">
        <v>0</v>
      </c>
    </row>
    <row r="96" spans="1:11" ht="30" x14ac:dyDescent="0.25">
      <c r="A96" s="19">
        <v>288</v>
      </c>
      <c r="B96" s="19" t="s">
        <v>448</v>
      </c>
      <c r="C96" s="19" t="s">
        <v>1238</v>
      </c>
      <c r="D96" s="19" t="s">
        <v>462</v>
      </c>
      <c r="E96" s="19" t="s">
        <v>1329</v>
      </c>
      <c r="F96" s="19">
        <v>80</v>
      </c>
      <c r="G96" s="19" t="s">
        <v>31</v>
      </c>
      <c r="H96" s="19" t="e">
        <v>#N/A</v>
      </c>
      <c r="I96" s="19" t="e">
        <v>#N/A</v>
      </c>
      <c r="J96" s="19">
        <v>0</v>
      </c>
      <c r="K96" s="19">
        <v>0</v>
      </c>
    </row>
    <row r="97" spans="1:11" ht="30" x14ac:dyDescent="0.25">
      <c r="A97" s="19">
        <v>290</v>
      </c>
      <c r="B97" s="19" t="s">
        <v>448</v>
      </c>
      <c r="C97" s="19" t="s">
        <v>1238</v>
      </c>
      <c r="D97" s="19" t="s">
        <v>449</v>
      </c>
      <c r="E97" s="19" t="s">
        <v>1330</v>
      </c>
      <c r="F97" s="19">
        <v>70</v>
      </c>
      <c r="G97" s="19" t="s">
        <v>31</v>
      </c>
      <c r="H97" s="19" t="e">
        <v>#N/A</v>
      </c>
      <c r="I97" s="19" t="e">
        <v>#N/A</v>
      </c>
      <c r="J97" s="19">
        <v>0</v>
      </c>
      <c r="K97" s="19">
        <v>0</v>
      </c>
    </row>
    <row r="98" spans="1:11" ht="30" x14ac:dyDescent="0.25">
      <c r="A98" s="19">
        <v>355</v>
      </c>
      <c r="B98" s="19" t="s">
        <v>1176</v>
      </c>
      <c r="C98" s="19" t="s">
        <v>1238</v>
      </c>
      <c r="D98" s="19" t="s">
        <v>1177</v>
      </c>
      <c r="E98" s="19" t="s">
        <v>1331</v>
      </c>
      <c r="F98" s="19">
        <v>80</v>
      </c>
      <c r="G98" s="19" t="s">
        <v>31</v>
      </c>
      <c r="H98" s="19" t="e">
        <v>#N/A</v>
      </c>
      <c r="I98" s="19" t="e">
        <v>#N/A</v>
      </c>
      <c r="J98" s="19">
        <v>0</v>
      </c>
      <c r="K98" s="19">
        <v>0</v>
      </c>
    </row>
    <row r="99" spans="1:11" ht="45" x14ac:dyDescent="0.25">
      <c r="A99" s="19">
        <v>357</v>
      </c>
      <c r="B99" s="19" t="s">
        <v>1176</v>
      </c>
      <c r="C99" s="19" t="s">
        <v>1238</v>
      </c>
      <c r="D99" s="19" t="s">
        <v>1210</v>
      </c>
      <c r="E99" s="19" t="s">
        <v>1332</v>
      </c>
      <c r="F99" s="19">
        <v>70</v>
      </c>
      <c r="G99" s="19" t="s">
        <v>31</v>
      </c>
      <c r="H99" s="19" t="e">
        <v>#N/A</v>
      </c>
      <c r="I99" s="19" t="e">
        <v>#N/A</v>
      </c>
      <c r="J99" s="19">
        <v>0</v>
      </c>
      <c r="K99" s="19">
        <v>0</v>
      </c>
    </row>
    <row r="100" spans="1:11" ht="45" x14ac:dyDescent="0.25">
      <c r="A100" s="19">
        <v>245</v>
      </c>
      <c r="B100" s="19" t="s">
        <v>751</v>
      </c>
      <c r="C100" s="19" t="s">
        <v>1242</v>
      </c>
      <c r="D100" s="19" t="s">
        <v>752</v>
      </c>
      <c r="E100" s="19" t="s">
        <v>1333</v>
      </c>
      <c r="F100" s="19">
        <v>100</v>
      </c>
      <c r="G100" s="19" t="s">
        <v>31</v>
      </c>
      <c r="H100" s="19" t="e">
        <v>#N/A</v>
      </c>
      <c r="I100" s="19" t="e">
        <v>#N/A</v>
      </c>
      <c r="J100" s="19">
        <v>0</v>
      </c>
      <c r="K100" s="19">
        <v>0</v>
      </c>
    </row>
    <row r="101" spans="1:11" ht="60" x14ac:dyDescent="0.25">
      <c r="A101" s="19">
        <v>464</v>
      </c>
      <c r="B101" s="19" t="s">
        <v>585</v>
      </c>
      <c r="C101" s="19" t="s">
        <v>1251</v>
      </c>
      <c r="D101" s="19" t="s">
        <v>607</v>
      </c>
      <c r="E101" s="19" t="s">
        <v>1334</v>
      </c>
      <c r="F101" s="19">
        <v>32</v>
      </c>
      <c r="G101" s="19" t="s">
        <v>19</v>
      </c>
      <c r="H101" s="19" t="e">
        <v>#N/A</v>
      </c>
      <c r="I101" s="19" t="e">
        <v>#N/A</v>
      </c>
      <c r="J101" s="19">
        <v>0</v>
      </c>
      <c r="K101" s="19">
        <v>0</v>
      </c>
    </row>
    <row r="102" spans="1:11" ht="30" x14ac:dyDescent="0.25">
      <c r="A102" s="19">
        <v>425</v>
      </c>
      <c r="B102" s="19" t="s">
        <v>13</v>
      </c>
      <c r="C102" s="19" t="s">
        <v>1244</v>
      </c>
      <c r="D102" s="19" t="s">
        <v>34</v>
      </c>
      <c r="E102" s="19" t="s">
        <v>1335</v>
      </c>
      <c r="F102" s="19">
        <v>12</v>
      </c>
      <c r="G102" s="19" t="s">
        <v>19</v>
      </c>
      <c r="H102" s="19" t="e">
        <v>#N/A</v>
      </c>
      <c r="I102" s="19" t="e">
        <v>#N/A</v>
      </c>
      <c r="J102" s="19">
        <v>1</v>
      </c>
      <c r="K102" s="19">
        <v>4</v>
      </c>
    </row>
    <row r="103" spans="1:11" ht="30" x14ac:dyDescent="0.25">
      <c r="A103" s="19">
        <v>465</v>
      </c>
      <c r="B103" s="19" t="s">
        <v>13</v>
      </c>
      <c r="C103" s="19" t="s">
        <v>1244</v>
      </c>
      <c r="D103" s="19" t="s">
        <v>15</v>
      </c>
      <c r="E103" s="19" t="s">
        <v>1336</v>
      </c>
      <c r="F103" s="19">
        <v>30</v>
      </c>
      <c r="G103" s="19" t="s">
        <v>31</v>
      </c>
      <c r="H103" s="19" t="e">
        <v>#N/A</v>
      </c>
      <c r="I103" s="19" t="e">
        <v>#N/A</v>
      </c>
      <c r="J103" s="19">
        <v>1</v>
      </c>
      <c r="K103" s="19">
        <v>10</v>
      </c>
    </row>
    <row r="104" spans="1:11" ht="45" x14ac:dyDescent="0.25">
      <c r="A104" s="19">
        <v>426</v>
      </c>
      <c r="B104" s="19" t="s">
        <v>13</v>
      </c>
      <c r="C104" s="19" t="s">
        <v>1238</v>
      </c>
      <c r="D104" s="19" t="s">
        <v>22</v>
      </c>
      <c r="E104" s="19" t="s">
        <v>1337</v>
      </c>
      <c r="F104" s="19">
        <v>5</v>
      </c>
      <c r="G104" s="19" t="s">
        <v>19</v>
      </c>
      <c r="H104" s="19" t="e">
        <v>#N/A</v>
      </c>
      <c r="I104" s="19" t="e">
        <v>#N/A</v>
      </c>
      <c r="J104" s="19">
        <v>1</v>
      </c>
      <c r="K104" s="19">
        <v>1</v>
      </c>
    </row>
    <row r="105" spans="1:11" ht="60" x14ac:dyDescent="0.25">
      <c r="A105" s="19">
        <v>427</v>
      </c>
      <c r="B105" s="19" t="s">
        <v>13</v>
      </c>
      <c r="C105" s="19" t="s">
        <v>1238</v>
      </c>
      <c r="D105" s="19" t="s">
        <v>37</v>
      </c>
      <c r="E105" s="19" t="s">
        <v>1338</v>
      </c>
      <c r="F105" s="19">
        <v>21</v>
      </c>
      <c r="G105" s="19" t="s">
        <v>19</v>
      </c>
      <c r="H105" s="19" t="e">
        <v>#N/A</v>
      </c>
      <c r="I105" s="19" t="e">
        <v>#N/A</v>
      </c>
      <c r="J105" s="19">
        <v>10</v>
      </c>
      <c r="K105" s="19">
        <v>10</v>
      </c>
    </row>
    <row r="106" spans="1:11" ht="30" x14ac:dyDescent="0.25">
      <c r="A106" s="19">
        <v>428</v>
      </c>
      <c r="B106" s="19" t="s">
        <v>13</v>
      </c>
      <c r="C106" s="19" t="s">
        <v>1238</v>
      </c>
      <c r="D106" s="19" t="s">
        <v>27</v>
      </c>
      <c r="E106" s="19" t="s">
        <v>1339</v>
      </c>
      <c r="F106" s="19">
        <v>50</v>
      </c>
      <c r="G106" s="19" t="s">
        <v>31</v>
      </c>
      <c r="H106" s="19" t="e">
        <v>#N/A</v>
      </c>
      <c r="I106" s="19" t="e">
        <v>#N/A</v>
      </c>
      <c r="J106" s="19">
        <v>0</v>
      </c>
      <c r="K106" s="19">
        <v>0</v>
      </c>
    </row>
  </sheetData>
  <mergeCells count="3">
    <mergeCell ref="A1:E1"/>
    <mergeCell ref="F1:G1"/>
    <mergeCell ref="H1:K1"/>
  </mergeCells>
  <pageMargins left="0.70866141732283472" right="0.70866141732283472" top="0.74803149606299213" bottom="0.74803149606299213" header="0.31496062992125984" footer="0.31496062992125984"/>
  <pageSetup paperSize="120" scale="4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373"/>
  <sheetViews>
    <sheetView workbookViewId="0">
      <pane ySplit="3" topLeftCell="A4" activePane="bottomLeft" state="frozen"/>
      <selection pane="bottomLeft" sqref="A1:XFD2"/>
    </sheetView>
  </sheetViews>
  <sheetFormatPr baseColWidth="10" defaultRowHeight="15" x14ac:dyDescent="0.25"/>
  <cols>
    <col min="1" max="1" width="11.28515625" customWidth="1"/>
    <col min="2" max="2" width="19.28515625" customWidth="1"/>
    <col min="3" max="3" width="62.5703125" customWidth="1"/>
    <col min="4" max="4" width="54.140625" customWidth="1"/>
    <col min="5" max="5" width="11.28515625" customWidth="1"/>
    <col min="6" max="6" width="45.5703125" customWidth="1"/>
    <col min="7" max="7" width="37.85546875" customWidth="1"/>
    <col min="8" max="8" width="39.140625" customWidth="1"/>
    <col min="9" max="9" width="21.85546875" customWidth="1"/>
    <col min="10" max="11" width="12.28515625" customWidth="1"/>
    <col min="12" max="15" width="11.42578125" customWidth="1"/>
  </cols>
  <sheetData>
    <row r="1" spans="1:15" s="1" customFormat="1" ht="39" customHeight="1" thickBot="1" x14ac:dyDescent="0.3">
      <c r="A1" s="20" t="s">
        <v>0</v>
      </c>
      <c r="B1" s="21"/>
      <c r="C1" s="21"/>
      <c r="D1" s="21"/>
      <c r="E1" s="21"/>
      <c r="F1" s="21"/>
      <c r="G1" s="21"/>
      <c r="H1" s="21"/>
      <c r="I1" s="22"/>
      <c r="J1" s="23" t="s">
        <v>8</v>
      </c>
      <c r="K1" s="23"/>
      <c r="L1" s="24" t="s">
        <v>9</v>
      </c>
      <c r="M1" s="24"/>
      <c r="N1" s="24"/>
      <c r="O1" s="24"/>
    </row>
    <row r="2" spans="1:15" s="1" customFormat="1" ht="72" customHeight="1" x14ac:dyDescent="0.25">
      <c r="A2" s="5" t="s">
        <v>1237</v>
      </c>
      <c r="B2" s="5" t="s">
        <v>1</v>
      </c>
      <c r="C2" s="5" t="s">
        <v>2</v>
      </c>
      <c r="D2" s="5" t="s">
        <v>3</v>
      </c>
      <c r="E2" s="5" t="s">
        <v>4</v>
      </c>
      <c r="F2" s="5" t="s">
        <v>5</v>
      </c>
      <c r="G2" s="5" t="s">
        <v>6</v>
      </c>
      <c r="H2" s="5" t="s">
        <v>7</v>
      </c>
      <c r="I2" s="5" t="s">
        <v>1340</v>
      </c>
      <c r="J2" s="6" t="s">
        <v>11</v>
      </c>
      <c r="K2" s="6" t="s">
        <v>12</v>
      </c>
      <c r="L2" s="7" t="s">
        <v>143</v>
      </c>
      <c r="M2" s="7" t="s">
        <v>50</v>
      </c>
      <c r="N2" s="7" t="s">
        <v>32</v>
      </c>
      <c r="O2" s="7" t="s">
        <v>20</v>
      </c>
    </row>
    <row r="3" spans="1:15" s="1" customFormat="1" ht="6.95" hidden="1" customHeight="1" x14ac:dyDescent="0.25">
      <c r="A3" s="2" t="s">
        <v>1341</v>
      </c>
      <c r="B3" s="2" t="s">
        <v>1342</v>
      </c>
      <c r="C3" s="2" t="s">
        <v>1343</v>
      </c>
      <c r="D3" s="2" t="s">
        <v>1344</v>
      </c>
      <c r="E3" s="2" t="s">
        <v>1345</v>
      </c>
      <c r="F3" s="2" t="s">
        <v>1346</v>
      </c>
      <c r="G3" s="2" t="s">
        <v>1347</v>
      </c>
      <c r="H3" s="2" t="s">
        <v>1348</v>
      </c>
      <c r="I3" s="2" t="s">
        <v>1349</v>
      </c>
      <c r="J3" s="3" t="s">
        <v>1350</v>
      </c>
      <c r="K3" s="3" t="s">
        <v>1351</v>
      </c>
      <c r="L3" s="4" t="s">
        <v>1352</v>
      </c>
      <c r="M3" s="4" t="s">
        <v>1353</v>
      </c>
      <c r="N3" s="4" t="s">
        <v>1354</v>
      </c>
      <c r="O3" s="4" t="s">
        <v>1355</v>
      </c>
    </row>
    <row r="4" spans="1:15" s="12" customFormat="1" ht="45" x14ac:dyDescent="0.25">
      <c r="A4" s="8">
        <v>465</v>
      </c>
      <c r="B4" s="8" t="s">
        <v>13</v>
      </c>
      <c r="C4" s="9" t="s">
        <v>14</v>
      </c>
      <c r="D4" s="9" t="s">
        <v>16</v>
      </c>
      <c r="E4" s="8">
        <v>11060</v>
      </c>
      <c r="F4" s="9" t="s">
        <v>15</v>
      </c>
      <c r="G4" s="9" t="s">
        <v>17</v>
      </c>
      <c r="H4" s="9" t="s">
        <v>18</v>
      </c>
      <c r="I4" s="10">
        <f>VLOOKUP(E4,[1]Hoja1!$G$2:$N$1441,8)</f>
        <v>42005</v>
      </c>
      <c r="J4" s="8">
        <v>2</v>
      </c>
      <c r="K4" s="11" t="s">
        <v>19</v>
      </c>
      <c r="L4" s="11" t="e">
        <v>#N/A</v>
      </c>
      <c r="M4" s="11" t="e">
        <v>#N/A</v>
      </c>
      <c r="N4" s="11">
        <v>0</v>
      </c>
      <c r="O4" s="11">
        <v>0</v>
      </c>
    </row>
    <row r="5" spans="1:15" s="13" customFormat="1" ht="45" x14ac:dyDescent="0.25">
      <c r="A5" s="8">
        <v>426</v>
      </c>
      <c r="B5" s="8" t="s">
        <v>13</v>
      </c>
      <c r="C5" s="9" t="s">
        <v>21</v>
      </c>
      <c r="D5" s="9" t="s">
        <v>23</v>
      </c>
      <c r="E5" s="8">
        <v>11061</v>
      </c>
      <c r="F5" s="9" t="s">
        <v>22</v>
      </c>
      <c r="G5" s="9" t="s">
        <v>24</v>
      </c>
      <c r="H5" s="9" t="s">
        <v>25</v>
      </c>
      <c r="I5" s="10">
        <f>VLOOKUP(E5,[1]Hoja1!$G$2:$N$1441,8)</f>
        <v>42005</v>
      </c>
      <c r="J5" s="8">
        <v>5</v>
      </c>
      <c r="K5" s="11" t="s">
        <v>19</v>
      </c>
      <c r="L5" s="11" t="e">
        <v>#N/A</v>
      </c>
      <c r="M5" s="11" t="e">
        <v>#N/A</v>
      </c>
      <c r="N5" s="11">
        <v>0</v>
      </c>
      <c r="O5" s="11">
        <v>0</v>
      </c>
    </row>
    <row r="6" spans="1:15" s="13" customFormat="1" ht="75" x14ac:dyDescent="0.25">
      <c r="A6" s="17">
        <v>428</v>
      </c>
      <c r="B6" s="14" t="s">
        <v>13</v>
      </c>
      <c r="C6" s="14" t="s">
        <v>26</v>
      </c>
      <c r="D6" s="14" t="s">
        <v>28</v>
      </c>
      <c r="E6" s="14">
        <v>11063</v>
      </c>
      <c r="F6" s="14" t="s">
        <v>27</v>
      </c>
      <c r="G6" s="14" t="s">
        <v>29</v>
      </c>
      <c r="H6" s="14" t="s">
        <v>30</v>
      </c>
      <c r="I6" s="15">
        <f>VLOOKUP(E6,[1]Hoja1!$G$2:$N$1441,8)</f>
        <v>42005</v>
      </c>
      <c r="J6" s="14">
        <v>60</v>
      </c>
      <c r="K6" s="14" t="s">
        <v>31</v>
      </c>
      <c r="L6" s="16" t="e">
        <v>#N/A</v>
      </c>
      <c r="M6" s="16" t="e">
        <v>#N/A</v>
      </c>
      <c r="N6" s="16">
        <v>30</v>
      </c>
      <c r="O6" s="16">
        <v>40</v>
      </c>
    </row>
    <row r="7" spans="1:15" s="13" customFormat="1" ht="45" x14ac:dyDescent="0.25">
      <c r="A7" s="17">
        <v>425</v>
      </c>
      <c r="B7" s="14" t="s">
        <v>13</v>
      </c>
      <c r="C7" s="14" t="s">
        <v>33</v>
      </c>
      <c r="D7" s="14" t="s">
        <v>35</v>
      </c>
      <c r="E7" s="14">
        <v>11059</v>
      </c>
      <c r="F7" s="14" t="s">
        <v>34</v>
      </c>
      <c r="G7" s="14" t="s">
        <v>35</v>
      </c>
      <c r="H7" s="14" t="s">
        <v>36</v>
      </c>
      <c r="I7" s="15">
        <f>VLOOKUP(E7,[1]Hoja1!$G$2:$N$1441,8)</f>
        <v>42005</v>
      </c>
      <c r="J7" s="14">
        <v>2</v>
      </c>
      <c r="K7" s="14" t="s">
        <v>19</v>
      </c>
      <c r="L7" s="16" t="e">
        <v>#N/A</v>
      </c>
      <c r="M7" s="16" t="e">
        <v>#N/A</v>
      </c>
      <c r="N7" s="16">
        <v>0</v>
      </c>
      <c r="O7" s="16">
        <v>0</v>
      </c>
    </row>
    <row r="8" spans="1:15" s="13" customFormat="1" ht="60" x14ac:dyDescent="0.25">
      <c r="A8" s="17">
        <v>427</v>
      </c>
      <c r="B8" s="14" t="s">
        <v>13</v>
      </c>
      <c r="C8" s="14" t="s">
        <v>21</v>
      </c>
      <c r="D8" s="14" t="s">
        <v>38</v>
      </c>
      <c r="E8" s="14">
        <v>11062</v>
      </c>
      <c r="F8" s="14" t="s">
        <v>37</v>
      </c>
      <c r="G8" s="14" t="s">
        <v>39</v>
      </c>
      <c r="H8" s="14" t="s">
        <v>40</v>
      </c>
      <c r="I8" s="15">
        <f>VLOOKUP(E8,[1]Hoja1!$G$2:$N$1441,8)</f>
        <v>42005</v>
      </c>
      <c r="J8" s="14">
        <v>21</v>
      </c>
      <c r="K8" s="14" t="s">
        <v>19</v>
      </c>
      <c r="L8" s="16" t="e">
        <v>#N/A</v>
      </c>
      <c r="M8" s="16" t="e">
        <v>#N/A</v>
      </c>
      <c r="N8" s="16">
        <v>0</v>
      </c>
      <c r="O8" s="16">
        <v>1</v>
      </c>
    </row>
    <row r="9" spans="1:15" s="13" customFormat="1" ht="75" x14ac:dyDescent="0.25">
      <c r="A9" s="17">
        <v>240</v>
      </c>
      <c r="B9" s="14" t="s">
        <v>41</v>
      </c>
      <c r="C9" s="14" t="s">
        <v>42</v>
      </c>
      <c r="D9" s="14" t="s">
        <v>44</v>
      </c>
      <c r="E9" s="14">
        <v>11050</v>
      </c>
      <c r="F9" s="14" t="s">
        <v>43</v>
      </c>
      <c r="G9" s="14" t="s">
        <v>45</v>
      </c>
      <c r="H9" s="14" t="s">
        <v>46</v>
      </c>
      <c r="I9" s="15">
        <f>VLOOKUP(E9,[1]Hoja1!$G$2:$N$1441,8)</f>
        <v>42005</v>
      </c>
      <c r="J9" s="14">
        <v>12</v>
      </c>
      <c r="K9" s="14" t="s">
        <v>19</v>
      </c>
      <c r="L9" s="16" t="e">
        <v>#N/A</v>
      </c>
      <c r="M9" s="16" t="e">
        <v>#N/A</v>
      </c>
      <c r="N9" s="16">
        <v>3</v>
      </c>
      <c r="O9" s="16">
        <v>7</v>
      </c>
    </row>
    <row r="10" spans="1:15" s="13" customFormat="1" ht="45" x14ac:dyDescent="0.25">
      <c r="A10" s="17">
        <v>240</v>
      </c>
      <c r="B10" s="14" t="s">
        <v>41</v>
      </c>
      <c r="C10" s="14" t="s">
        <v>42</v>
      </c>
      <c r="D10" s="14" t="s">
        <v>47</v>
      </c>
      <c r="E10" s="14">
        <v>10416</v>
      </c>
      <c r="F10" s="14" t="s">
        <v>43</v>
      </c>
      <c r="G10" s="14" t="s">
        <v>48</v>
      </c>
      <c r="H10" s="14" t="s">
        <v>49</v>
      </c>
      <c r="I10" s="15">
        <f>VLOOKUP(E10,[1]Hoja1!$G$2:$N$1441,8)</f>
        <v>42065</v>
      </c>
      <c r="J10" s="14">
        <v>14</v>
      </c>
      <c r="K10" s="14" t="s">
        <v>19</v>
      </c>
      <c r="L10" s="16" t="e">
        <v>#N/A</v>
      </c>
      <c r="M10" s="16">
        <v>2</v>
      </c>
      <c r="N10" s="16">
        <v>2</v>
      </c>
      <c r="O10" s="16">
        <v>3</v>
      </c>
    </row>
    <row r="11" spans="1:15" s="13" customFormat="1" ht="75" x14ac:dyDescent="0.25">
      <c r="A11" s="17">
        <v>240</v>
      </c>
      <c r="B11" s="14" t="s">
        <v>41</v>
      </c>
      <c r="C11" s="14" t="s">
        <v>42</v>
      </c>
      <c r="D11" s="14" t="s">
        <v>51</v>
      </c>
      <c r="E11" s="14">
        <v>10415</v>
      </c>
      <c r="F11" s="14" t="s">
        <v>43</v>
      </c>
      <c r="G11" s="14" t="s">
        <v>52</v>
      </c>
      <c r="H11" s="14" t="s">
        <v>53</v>
      </c>
      <c r="I11" s="15">
        <f>VLOOKUP(E11,[1]Hoja1!$G$2:$N$1441,8)</f>
        <v>42065</v>
      </c>
      <c r="J11" s="14">
        <v>11</v>
      </c>
      <c r="K11" s="14" t="s">
        <v>19</v>
      </c>
      <c r="L11" s="16" t="e">
        <v>#N/A</v>
      </c>
      <c r="M11" s="16" t="e">
        <v>#N/A</v>
      </c>
      <c r="N11" s="16">
        <v>1</v>
      </c>
      <c r="O11" s="16">
        <v>1</v>
      </c>
    </row>
    <row r="12" spans="1:15" s="13" customFormat="1" ht="45" x14ac:dyDescent="0.25">
      <c r="A12" s="17">
        <v>240</v>
      </c>
      <c r="B12" s="14" t="s">
        <v>41</v>
      </c>
      <c r="C12" s="14" t="s">
        <v>42</v>
      </c>
      <c r="D12" s="14" t="s">
        <v>54</v>
      </c>
      <c r="E12" s="14">
        <v>10412</v>
      </c>
      <c r="F12" s="14" t="s">
        <v>43</v>
      </c>
      <c r="G12" s="14" t="s">
        <v>55</v>
      </c>
      <c r="H12" s="14" t="s">
        <v>56</v>
      </c>
      <c r="I12" s="15" t="e">
        <f>VLOOKUP(E12,[1]Hoja1!$G$2:$N$1441,8)</f>
        <v>#N/A</v>
      </c>
      <c r="J12" s="14">
        <v>13</v>
      </c>
      <c r="K12" s="14" t="s">
        <v>19</v>
      </c>
      <c r="L12" s="16" t="e">
        <v>#N/A</v>
      </c>
      <c r="M12" s="16">
        <v>3</v>
      </c>
      <c r="N12" s="16">
        <v>4</v>
      </c>
      <c r="O12" s="16">
        <v>5</v>
      </c>
    </row>
    <row r="13" spans="1:15" s="13" customFormat="1" ht="45" x14ac:dyDescent="0.25">
      <c r="A13" s="17">
        <v>240</v>
      </c>
      <c r="B13" s="14" t="s">
        <v>41</v>
      </c>
      <c r="C13" s="14" t="s">
        <v>42</v>
      </c>
      <c r="D13" s="14" t="s">
        <v>57</v>
      </c>
      <c r="E13" s="14">
        <v>10413</v>
      </c>
      <c r="F13" s="14" t="s">
        <v>43</v>
      </c>
      <c r="G13" s="14" t="s">
        <v>58</v>
      </c>
      <c r="H13" s="14" t="s">
        <v>59</v>
      </c>
      <c r="I13" s="15">
        <f>VLOOKUP(E13,[1]Hoja1!$G$2:$N$1441,8)</f>
        <v>42037</v>
      </c>
      <c r="J13" s="14">
        <v>16</v>
      </c>
      <c r="K13" s="14" t="s">
        <v>19</v>
      </c>
      <c r="L13" s="16" t="e">
        <v>#N/A</v>
      </c>
      <c r="M13" s="16">
        <v>2</v>
      </c>
      <c r="N13" s="16">
        <v>3</v>
      </c>
      <c r="O13" s="16">
        <v>3</v>
      </c>
    </row>
    <row r="14" spans="1:15" s="13" customFormat="1" ht="75" x14ac:dyDescent="0.25">
      <c r="A14" s="17">
        <v>240</v>
      </c>
      <c r="B14" s="14" t="s">
        <v>41</v>
      </c>
      <c r="C14" s="14" t="s">
        <v>42</v>
      </c>
      <c r="D14" s="14" t="s">
        <v>60</v>
      </c>
      <c r="E14" s="14">
        <v>10414</v>
      </c>
      <c r="F14" s="14" t="s">
        <v>43</v>
      </c>
      <c r="G14" s="14" t="s">
        <v>61</v>
      </c>
      <c r="H14" s="14" t="s">
        <v>62</v>
      </c>
      <c r="I14" s="15">
        <f>VLOOKUP(E14,[1]Hoja1!$G$2:$N$1441,8)</f>
        <v>42065</v>
      </c>
      <c r="J14" s="14">
        <v>7</v>
      </c>
      <c r="K14" s="14" t="s">
        <v>19</v>
      </c>
      <c r="L14" s="16" t="e">
        <v>#N/A</v>
      </c>
      <c r="M14" s="16" t="e">
        <v>#N/A</v>
      </c>
      <c r="N14" s="16">
        <v>3</v>
      </c>
      <c r="O14" s="16">
        <v>4</v>
      </c>
    </row>
    <row r="15" spans="1:15" s="13" customFormat="1" ht="45" x14ac:dyDescent="0.25">
      <c r="A15" s="17">
        <v>240</v>
      </c>
      <c r="B15" s="14" t="s">
        <v>41</v>
      </c>
      <c r="C15" s="14" t="s">
        <v>42</v>
      </c>
      <c r="D15" s="14" t="s">
        <v>63</v>
      </c>
      <c r="E15" s="14">
        <v>10417</v>
      </c>
      <c r="F15" s="14" t="s">
        <v>43</v>
      </c>
      <c r="G15" s="14" t="s">
        <v>64</v>
      </c>
      <c r="H15" s="14" t="s">
        <v>65</v>
      </c>
      <c r="I15" s="15">
        <f>VLOOKUP(E15,[1]Hoja1!$G$2:$N$1441,8)</f>
        <v>42037</v>
      </c>
      <c r="J15" s="14">
        <v>4</v>
      </c>
      <c r="K15" s="14" t="s">
        <v>19</v>
      </c>
      <c r="L15" s="16" t="e">
        <v>#N/A</v>
      </c>
      <c r="M15" s="16">
        <v>1</v>
      </c>
      <c r="N15" s="16">
        <v>1</v>
      </c>
      <c r="O15" s="16">
        <v>1</v>
      </c>
    </row>
    <row r="16" spans="1:15" s="13" customFormat="1" ht="75" x14ac:dyDescent="0.25">
      <c r="A16" s="17">
        <v>239</v>
      </c>
      <c r="B16" s="14" t="s">
        <v>66</v>
      </c>
      <c r="C16" s="14" t="s">
        <v>42</v>
      </c>
      <c r="D16" s="14" t="s">
        <v>68</v>
      </c>
      <c r="E16" s="14">
        <v>10440</v>
      </c>
      <c r="F16" s="14" t="s">
        <v>67</v>
      </c>
      <c r="G16" s="14" t="s">
        <v>69</v>
      </c>
      <c r="H16" s="14" t="s">
        <v>70</v>
      </c>
      <c r="I16" s="15">
        <f>VLOOKUP(E16,[1]Hoja1!$G$2:$N$1441,8)</f>
        <v>42036</v>
      </c>
      <c r="J16" s="14">
        <v>100</v>
      </c>
      <c r="K16" s="14" t="s">
        <v>31</v>
      </c>
      <c r="L16" s="16" t="e">
        <v>#N/A</v>
      </c>
      <c r="M16" s="16">
        <v>0</v>
      </c>
      <c r="N16" s="16">
        <v>20</v>
      </c>
      <c r="O16" s="16">
        <v>30</v>
      </c>
    </row>
    <row r="17" spans="1:15" s="13" customFormat="1" ht="90" x14ac:dyDescent="0.25">
      <c r="A17" s="17">
        <v>239</v>
      </c>
      <c r="B17" s="14" t="s">
        <v>66</v>
      </c>
      <c r="C17" s="14" t="s">
        <v>42</v>
      </c>
      <c r="D17" s="14" t="s">
        <v>71</v>
      </c>
      <c r="E17" s="14">
        <v>10443</v>
      </c>
      <c r="F17" s="14" t="s">
        <v>67</v>
      </c>
      <c r="G17" s="14" t="s">
        <v>72</v>
      </c>
      <c r="H17" s="14" t="s">
        <v>73</v>
      </c>
      <c r="I17" s="15">
        <f>VLOOKUP(E17,[1]Hoja1!$G$2:$N$1441,8)</f>
        <v>42036</v>
      </c>
      <c r="J17" s="14">
        <v>100</v>
      </c>
      <c r="K17" s="14" t="s">
        <v>31</v>
      </c>
      <c r="L17" s="16" t="e">
        <v>#N/A</v>
      </c>
      <c r="M17" s="16">
        <v>0</v>
      </c>
      <c r="N17" s="16">
        <v>20</v>
      </c>
      <c r="O17" s="16">
        <v>30</v>
      </c>
    </row>
    <row r="18" spans="1:15" s="13" customFormat="1" ht="90" x14ac:dyDescent="0.25">
      <c r="A18" s="17">
        <v>239</v>
      </c>
      <c r="B18" s="14" t="s">
        <v>66</v>
      </c>
      <c r="C18" s="14" t="s">
        <v>42</v>
      </c>
      <c r="D18" s="14" t="s">
        <v>74</v>
      </c>
      <c r="E18" s="14">
        <v>10445</v>
      </c>
      <c r="F18" s="14" t="s">
        <v>67</v>
      </c>
      <c r="G18" s="14" t="s">
        <v>75</v>
      </c>
      <c r="H18" s="14" t="s">
        <v>76</v>
      </c>
      <c r="I18" s="15">
        <f>VLOOKUP(E18,[1]Hoja1!$G$2:$N$1441,8)</f>
        <v>42036</v>
      </c>
      <c r="J18" s="14">
        <v>100</v>
      </c>
      <c r="K18" s="14" t="s">
        <v>31</v>
      </c>
      <c r="L18" s="16" t="e">
        <v>#N/A</v>
      </c>
      <c r="M18" s="16">
        <v>0</v>
      </c>
      <c r="N18" s="16">
        <v>20</v>
      </c>
      <c r="O18" s="16">
        <v>30</v>
      </c>
    </row>
    <row r="19" spans="1:15" s="13" customFormat="1" ht="105" x14ac:dyDescent="0.25">
      <c r="A19" s="17">
        <v>239</v>
      </c>
      <c r="B19" s="14" t="s">
        <v>66</v>
      </c>
      <c r="C19" s="14" t="s">
        <v>42</v>
      </c>
      <c r="D19" s="14" t="s">
        <v>77</v>
      </c>
      <c r="E19" s="14">
        <v>10444</v>
      </c>
      <c r="F19" s="14" t="s">
        <v>67</v>
      </c>
      <c r="G19" s="14" t="s">
        <v>78</v>
      </c>
      <c r="H19" s="14" t="s">
        <v>79</v>
      </c>
      <c r="I19" s="15">
        <f>VLOOKUP(E19,[1]Hoja1!$G$2:$N$1441,8)</f>
        <v>42036</v>
      </c>
      <c r="J19" s="14">
        <v>100</v>
      </c>
      <c r="K19" s="14" t="s">
        <v>31</v>
      </c>
      <c r="L19" s="16" t="e">
        <v>#N/A</v>
      </c>
      <c r="M19" s="16">
        <v>0</v>
      </c>
      <c r="N19" s="16">
        <v>20</v>
      </c>
      <c r="O19" s="16">
        <v>30</v>
      </c>
    </row>
    <row r="20" spans="1:15" s="13" customFormat="1" ht="45" x14ac:dyDescent="0.25">
      <c r="A20" s="17">
        <v>239</v>
      </c>
      <c r="B20" s="14" t="s">
        <v>66</v>
      </c>
      <c r="C20" s="14" t="s">
        <v>42</v>
      </c>
      <c r="D20" s="14" t="s">
        <v>80</v>
      </c>
      <c r="E20" s="14">
        <v>10446</v>
      </c>
      <c r="F20" s="14" t="s">
        <v>67</v>
      </c>
      <c r="G20" s="14" t="s">
        <v>81</v>
      </c>
      <c r="H20" s="14" t="s">
        <v>82</v>
      </c>
      <c r="I20" s="15">
        <f>VLOOKUP(E20,[1]Hoja1!$G$2:$N$1441,8)</f>
        <v>42036</v>
      </c>
      <c r="J20" s="14">
        <v>100</v>
      </c>
      <c r="K20" s="14" t="s">
        <v>31</v>
      </c>
      <c r="L20" s="16" t="e">
        <v>#N/A</v>
      </c>
      <c r="M20" s="16">
        <v>0</v>
      </c>
      <c r="N20" s="16">
        <v>20</v>
      </c>
      <c r="O20" s="16">
        <v>30</v>
      </c>
    </row>
    <row r="21" spans="1:15" s="13" customFormat="1" ht="60" x14ac:dyDescent="0.25">
      <c r="A21" s="17">
        <v>239</v>
      </c>
      <c r="B21" s="14" t="s">
        <v>66</v>
      </c>
      <c r="C21" s="14" t="s">
        <v>42</v>
      </c>
      <c r="D21" s="14" t="s">
        <v>83</v>
      </c>
      <c r="E21" s="14">
        <v>10447</v>
      </c>
      <c r="F21" s="14" t="s">
        <v>67</v>
      </c>
      <c r="G21" s="14" t="s">
        <v>84</v>
      </c>
      <c r="H21" s="14" t="s">
        <v>85</v>
      </c>
      <c r="I21" s="15">
        <f>VLOOKUP(E21,[1]Hoja1!$G$2:$N$1441,8)</f>
        <v>42036</v>
      </c>
      <c r="J21" s="14">
        <v>100</v>
      </c>
      <c r="K21" s="14" t="s">
        <v>31</v>
      </c>
      <c r="L21" s="16" t="e">
        <v>#N/A</v>
      </c>
      <c r="M21" s="16">
        <v>0</v>
      </c>
      <c r="N21" s="16">
        <v>20</v>
      </c>
      <c r="O21" s="16">
        <v>30</v>
      </c>
    </row>
    <row r="22" spans="1:15" s="13" customFormat="1" ht="120" x14ac:dyDescent="0.25">
      <c r="A22" s="17">
        <v>239</v>
      </c>
      <c r="B22" s="14" t="s">
        <v>66</v>
      </c>
      <c r="C22" s="14" t="s">
        <v>42</v>
      </c>
      <c r="D22" s="14" t="s">
        <v>86</v>
      </c>
      <c r="E22" s="14">
        <v>10439</v>
      </c>
      <c r="F22" s="14" t="s">
        <v>67</v>
      </c>
      <c r="G22" s="14" t="s">
        <v>87</v>
      </c>
      <c r="H22" s="14" t="s">
        <v>88</v>
      </c>
      <c r="I22" s="15">
        <f>VLOOKUP(E22,[1]Hoja1!$G$2:$N$1441,8)</f>
        <v>42037</v>
      </c>
      <c r="J22" s="14">
        <v>100</v>
      </c>
      <c r="K22" s="14" t="s">
        <v>31</v>
      </c>
      <c r="L22" s="16" t="e">
        <v>#N/A</v>
      </c>
      <c r="M22" s="16">
        <v>0</v>
      </c>
      <c r="N22" s="16">
        <v>20</v>
      </c>
      <c r="O22" s="16">
        <v>30</v>
      </c>
    </row>
    <row r="23" spans="1:15" s="13" customFormat="1" ht="75" x14ac:dyDescent="0.25">
      <c r="A23" s="17">
        <v>241</v>
      </c>
      <c r="B23" s="14" t="s">
        <v>89</v>
      </c>
      <c r="C23" s="14" t="s">
        <v>42</v>
      </c>
      <c r="D23" s="14" t="s">
        <v>90</v>
      </c>
      <c r="E23" s="14">
        <v>10429</v>
      </c>
      <c r="F23" s="14" t="s">
        <v>43</v>
      </c>
      <c r="G23" s="14" t="s">
        <v>91</v>
      </c>
      <c r="H23" s="14" t="s">
        <v>92</v>
      </c>
      <c r="I23" s="15">
        <f>VLOOKUP(E23,[1]Hoja1!$G$2:$N$1441,8)</f>
        <v>42037</v>
      </c>
      <c r="J23" s="14">
        <v>20</v>
      </c>
      <c r="K23" s="14" t="s">
        <v>19</v>
      </c>
      <c r="L23" s="16" t="e">
        <v>#N/A</v>
      </c>
      <c r="M23" s="16" t="e">
        <v>#N/A</v>
      </c>
      <c r="N23" s="16">
        <v>2</v>
      </c>
      <c r="O23" s="16">
        <v>2</v>
      </c>
    </row>
    <row r="24" spans="1:15" s="13" customFormat="1" ht="90" x14ac:dyDescent="0.25">
      <c r="A24" s="17">
        <v>241</v>
      </c>
      <c r="B24" s="14" t="s">
        <v>89</v>
      </c>
      <c r="C24" s="14" t="s">
        <v>42</v>
      </c>
      <c r="D24" s="14" t="s">
        <v>93</v>
      </c>
      <c r="E24" s="14">
        <v>10436</v>
      </c>
      <c r="F24" s="14" t="s">
        <v>43</v>
      </c>
      <c r="G24" s="14" t="s">
        <v>94</v>
      </c>
      <c r="H24" s="14" t="s">
        <v>95</v>
      </c>
      <c r="I24" s="15">
        <f>VLOOKUP(E24,[1]Hoja1!$G$2:$N$1441,8)</f>
        <v>42037</v>
      </c>
      <c r="J24" s="14">
        <v>1</v>
      </c>
      <c r="K24" s="14" t="s">
        <v>19</v>
      </c>
      <c r="L24" s="16" t="e">
        <v>#N/A</v>
      </c>
      <c r="M24" s="16" t="e">
        <v>#N/A</v>
      </c>
      <c r="N24" s="16">
        <v>0</v>
      </c>
      <c r="O24" s="16">
        <v>0</v>
      </c>
    </row>
    <row r="25" spans="1:15" s="13" customFormat="1" ht="90" x14ac:dyDescent="0.25">
      <c r="A25" s="17">
        <v>241</v>
      </c>
      <c r="B25" s="14" t="s">
        <v>89</v>
      </c>
      <c r="C25" s="14" t="s">
        <v>42</v>
      </c>
      <c r="D25" s="14" t="s">
        <v>96</v>
      </c>
      <c r="E25" s="14">
        <v>10438</v>
      </c>
      <c r="F25" s="14" t="s">
        <v>43</v>
      </c>
      <c r="G25" s="14" t="s">
        <v>97</v>
      </c>
      <c r="H25" s="14" t="s">
        <v>98</v>
      </c>
      <c r="I25" s="15">
        <f>VLOOKUP(E25,[1]Hoja1!$G$2:$N$1441,8)</f>
        <v>42037</v>
      </c>
      <c r="J25" s="14">
        <v>100</v>
      </c>
      <c r="K25" s="14" t="s">
        <v>31</v>
      </c>
      <c r="L25" s="16" t="e">
        <v>#N/A</v>
      </c>
      <c r="M25" s="16" t="e">
        <v>#N/A</v>
      </c>
      <c r="N25" s="16">
        <v>25</v>
      </c>
      <c r="O25" s="16">
        <v>34</v>
      </c>
    </row>
    <row r="26" spans="1:15" s="13" customFormat="1" ht="120" x14ac:dyDescent="0.25">
      <c r="A26" s="17">
        <v>241</v>
      </c>
      <c r="B26" s="14" t="s">
        <v>89</v>
      </c>
      <c r="C26" s="14" t="s">
        <v>42</v>
      </c>
      <c r="D26" s="14" t="s">
        <v>99</v>
      </c>
      <c r="E26" s="14">
        <v>10434</v>
      </c>
      <c r="F26" s="14" t="s">
        <v>43</v>
      </c>
      <c r="G26" s="14" t="s">
        <v>100</v>
      </c>
      <c r="H26" s="14" t="s">
        <v>101</v>
      </c>
      <c r="I26" s="15">
        <f>VLOOKUP(E26,[1]Hoja1!$G$2:$N$1441,8)</f>
        <v>42037</v>
      </c>
      <c r="J26" s="14">
        <v>4</v>
      </c>
      <c r="K26" s="14" t="s">
        <v>19</v>
      </c>
      <c r="L26" s="16" t="e">
        <v>#N/A</v>
      </c>
      <c r="M26" s="16" t="e">
        <v>#N/A</v>
      </c>
      <c r="N26" s="16">
        <v>0</v>
      </c>
      <c r="O26" s="16">
        <v>0</v>
      </c>
    </row>
    <row r="27" spans="1:15" s="13" customFormat="1" ht="90" x14ac:dyDescent="0.25">
      <c r="A27" s="17">
        <v>241</v>
      </c>
      <c r="B27" s="14" t="s">
        <v>89</v>
      </c>
      <c r="C27" s="14" t="s">
        <v>42</v>
      </c>
      <c r="D27" s="14" t="s">
        <v>102</v>
      </c>
      <c r="E27" s="14">
        <v>10431</v>
      </c>
      <c r="F27" s="14" t="s">
        <v>43</v>
      </c>
      <c r="G27" s="14" t="s">
        <v>103</v>
      </c>
      <c r="H27" s="14" t="s">
        <v>104</v>
      </c>
      <c r="I27" s="15">
        <f>VLOOKUP(E27,[1]Hoja1!$G$2:$N$1441,8)</f>
        <v>42037</v>
      </c>
      <c r="J27" s="14">
        <v>100</v>
      </c>
      <c r="K27" s="14" t="s">
        <v>31</v>
      </c>
      <c r="L27" s="16" t="e">
        <v>#N/A</v>
      </c>
      <c r="M27" s="16" t="e">
        <v>#N/A</v>
      </c>
      <c r="N27" s="16">
        <v>0</v>
      </c>
      <c r="O27" s="16">
        <v>0</v>
      </c>
    </row>
    <row r="28" spans="1:15" s="13" customFormat="1" ht="60" x14ac:dyDescent="0.25">
      <c r="A28" s="17">
        <v>242</v>
      </c>
      <c r="B28" s="14" t="s">
        <v>105</v>
      </c>
      <c r="C28" s="14" t="s">
        <v>42</v>
      </c>
      <c r="D28" s="14" t="s">
        <v>107</v>
      </c>
      <c r="E28" s="14">
        <v>10667</v>
      </c>
      <c r="F28" s="14" t="s">
        <v>106</v>
      </c>
      <c r="G28" s="14" t="s">
        <v>108</v>
      </c>
      <c r="H28" s="14" t="s">
        <v>109</v>
      </c>
      <c r="I28" s="15">
        <f>VLOOKUP(E28,[1]Hoja1!$G$2:$N$1441,8)</f>
        <v>42064</v>
      </c>
      <c r="J28" s="14">
        <v>100</v>
      </c>
      <c r="K28" s="14" t="s">
        <v>31</v>
      </c>
      <c r="L28" s="16" t="e">
        <v>#N/A</v>
      </c>
      <c r="M28" s="16" t="e">
        <v>#N/A</v>
      </c>
      <c r="N28" s="16">
        <v>5</v>
      </c>
      <c r="O28" s="16">
        <v>10</v>
      </c>
    </row>
    <row r="29" spans="1:15" s="13" customFormat="1" ht="75" x14ac:dyDescent="0.25">
      <c r="A29" s="17">
        <v>242</v>
      </c>
      <c r="B29" s="14" t="s">
        <v>105</v>
      </c>
      <c r="C29" s="14" t="s">
        <v>42</v>
      </c>
      <c r="D29" s="14" t="s">
        <v>110</v>
      </c>
      <c r="E29" s="14">
        <v>10421</v>
      </c>
      <c r="F29" s="14" t="s">
        <v>106</v>
      </c>
      <c r="G29" s="14" t="s">
        <v>111</v>
      </c>
      <c r="H29" s="14" t="s">
        <v>112</v>
      </c>
      <c r="I29" s="15">
        <f>VLOOKUP(E29,[1]Hoja1!$G$2:$N$1441,8)</f>
        <v>42037</v>
      </c>
      <c r="J29" s="14">
        <v>100</v>
      </c>
      <c r="K29" s="14" t="s">
        <v>31</v>
      </c>
      <c r="L29" s="16" t="e">
        <v>#N/A</v>
      </c>
      <c r="M29" s="16" t="e">
        <v>#N/A</v>
      </c>
      <c r="N29" s="16">
        <v>5</v>
      </c>
      <c r="O29" s="16">
        <v>10</v>
      </c>
    </row>
    <row r="30" spans="1:15" s="13" customFormat="1" ht="60" x14ac:dyDescent="0.25">
      <c r="A30" s="17">
        <v>242</v>
      </c>
      <c r="B30" s="14" t="s">
        <v>105</v>
      </c>
      <c r="C30" s="14" t="s">
        <v>42</v>
      </c>
      <c r="D30" s="14" t="s">
        <v>113</v>
      </c>
      <c r="E30" s="14">
        <v>10423</v>
      </c>
      <c r="F30" s="14" t="s">
        <v>106</v>
      </c>
      <c r="G30" s="14" t="s">
        <v>114</v>
      </c>
      <c r="H30" s="14" t="s">
        <v>115</v>
      </c>
      <c r="I30" s="15">
        <f>VLOOKUP(E30,[1]Hoja1!$G$2:$N$1441,8)</f>
        <v>42037</v>
      </c>
      <c r="J30" s="14">
        <v>5</v>
      </c>
      <c r="K30" s="14" t="s">
        <v>19</v>
      </c>
      <c r="L30" s="16" t="e">
        <v>#N/A</v>
      </c>
      <c r="M30" s="16" t="e">
        <v>#N/A</v>
      </c>
      <c r="N30" s="16">
        <v>0</v>
      </c>
      <c r="O30" s="16">
        <v>0</v>
      </c>
    </row>
    <row r="31" spans="1:15" s="13" customFormat="1" ht="45" x14ac:dyDescent="0.25">
      <c r="A31" s="17">
        <v>365</v>
      </c>
      <c r="B31" s="14" t="s">
        <v>116</v>
      </c>
      <c r="C31" s="14" t="s">
        <v>117</v>
      </c>
      <c r="D31" s="14" t="s">
        <v>119</v>
      </c>
      <c r="E31" s="14">
        <v>10602</v>
      </c>
      <c r="F31" s="14" t="s">
        <v>118</v>
      </c>
      <c r="G31" s="14" t="s">
        <v>120</v>
      </c>
      <c r="H31" s="14" t="s">
        <v>121</v>
      </c>
      <c r="I31" s="15">
        <f>VLOOKUP(E31,[1]Hoja1!$G$2:$N$1441,8)</f>
        <v>42005</v>
      </c>
      <c r="J31" s="14">
        <v>2</v>
      </c>
      <c r="K31" s="14" t="s">
        <v>19</v>
      </c>
      <c r="L31" s="16" t="e">
        <v>#N/A</v>
      </c>
      <c r="M31" s="16" t="e">
        <v>#N/A</v>
      </c>
      <c r="N31" s="16">
        <v>0</v>
      </c>
      <c r="O31" s="16">
        <v>0</v>
      </c>
    </row>
    <row r="32" spans="1:15" s="13" customFormat="1" ht="45" x14ac:dyDescent="0.25">
      <c r="A32" s="17">
        <v>401</v>
      </c>
      <c r="B32" s="14" t="s">
        <v>116</v>
      </c>
      <c r="C32" s="14" t="s">
        <v>122</v>
      </c>
      <c r="D32" s="14" t="s">
        <v>124</v>
      </c>
      <c r="E32" s="14">
        <v>10676</v>
      </c>
      <c r="F32" s="14" t="s">
        <v>123</v>
      </c>
      <c r="G32" s="14" t="s">
        <v>125</v>
      </c>
      <c r="H32" s="14" t="s">
        <v>126</v>
      </c>
      <c r="I32" s="15">
        <f>VLOOKUP(E32,[1]Hoja1!$G$2:$N$1441,8)</f>
        <v>42064</v>
      </c>
      <c r="J32" s="14">
        <v>100</v>
      </c>
      <c r="K32" s="14" t="s">
        <v>31</v>
      </c>
      <c r="L32" s="16">
        <v>0</v>
      </c>
      <c r="M32" s="16">
        <v>1</v>
      </c>
      <c r="N32" s="16">
        <v>20</v>
      </c>
      <c r="O32" s="16">
        <v>25</v>
      </c>
    </row>
    <row r="33" spans="1:15" s="13" customFormat="1" ht="45" x14ac:dyDescent="0.25">
      <c r="A33" s="17">
        <v>411</v>
      </c>
      <c r="B33" s="14" t="s">
        <v>116</v>
      </c>
      <c r="C33" s="14" t="s">
        <v>14</v>
      </c>
      <c r="D33" s="14" t="s">
        <v>128</v>
      </c>
      <c r="E33" s="14">
        <v>10754</v>
      </c>
      <c r="F33" s="14" t="s">
        <v>127</v>
      </c>
      <c r="G33" s="14" t="s">
        <v>129</v>
      </c>
      <c r="H33" s="14" t="s">
        <v>130</v>
      </c>
      <c r="I33" s="15">
        <f>VLOOKUP(E33,[1]Hoja1!$G$2:$N$1441,8)</f>
        <v>42064</v>
      </c>
      <c r="J33" s="14">
        <v>4</v>
      </c>
      <c r="K33" s="14" t="s">
        <v>19</v>
      </c>
      <c r="L33" s="16" t="e">
        <v>#N/A</v>
      </c>
      <c r="M33" s="16">
        <v>0</v>
      </c>
      <c r="N33" s="16">
        <v>1</v>
      </c>
      <c r="O33" s="16">
        <v>1</v>
      </c>
    </row>
    <row r="34" spans="1:15" s="13" customFormat="1" ht="45" x14ac:dyDescent="0.25">
      <c r="A34" s="17">
        <v>366</v>
      </c>
      <c r="B34" s="14" t="s">
        <v>116</v>
      </c>
      <c r="C34" s="14" t="s">
        <v>131</v>
      </c>
      <c r="D34" s="14" t="s">
        <v>133</v>
      </c>
      <c r="E34" s="14">
        <v>10604</v>
      </c>
      <c r="F34" s="14" t="s">
        <v>132</v>
      </c>
      <c r="G34" s="14" t="s">
        <v>134</v>
      </c>
      <c r="H34" s="14" t="s">
        <v>135</v>
      </c>
      <c r="I34" s="15">
        <f>VLOOKUP(E34,[1]Hoja1!$G$2:$N$1441,8)</f>
        <v>42005</v>
      </c>
      <c r="J34" s="14">
        <v>100</v>
      </c>
      <c r="K34" s="14" t="s">
        <v>31</v>
      </c>
      <c r="L34" s="16">
        <v>0</v>
      </c>
      <c r="M34" s="16">
        <v>0</v>
      </c>
      <c r="N34" s="16">
        <v>20</v>
      </c>
      <c r="O34" s="16">
        <v>25</v>
      </c>
    </row>
    <row r="35" spans="1:15" s="13" customFormat="1" ht="45" x14ac:dyDescent="0.25">
      <c r="A35" s="17">
        <v>365</v>
      </c>
      <c r="B35" s="14" t="s">
        <v>116</v>
      </c>
      <c r="C35" s="14" t="s">
        <v>117</v>
      </c>
      <c r="D35" s="14" t="s">
        <v>136</v>
      </c>
      <c r="E35" s="14">
        <v>10603</v>
      </c>
      <c r="F35" s="14" t="s">
        <v>118</v>
      </c>
      <c r="G35" s="14" t="s">
        <v>137</v>
      </c>
      <c r="H35" s="14" t="s">
        <v>138</v>
      </c>
      <c r="I35" s="15">
        <f>VLOOKUP(E35,[1]Hoja1!$G$2:$N$1441,8)</f>
        <v>42005</v>
      </c>
      <c r="J35" s="14">
        <v>2</v>
      </c>
      <c r="K35" s="14" t="s">
        <v>19</v>
      </c>
      <c r="L35" s="16" t="e">
        <v>#N/A</v>
      </c>
      <c r="M35" s="16" t="e">
        <v>#N/A</v>
      </c>
      <c r="N35" s="16">
        <v>0</v>
      </c>
      <c r="O35" s="16">
        <v>0</v>
      </c>
    </row>
    <row r="36" spans="1:15" s="13" customFormat="1" ht="60" x14ac:dyDescent="0.25">
      <c r="A36" s="17">
        <v>363</v>
      </c>
      <c r="B36" s="14" t="s">
        <v>116</v>
      </c>
      <c r="C36" s="14" t="s">
        <v>14</v>
      </c>
      <c r="D36" s="14" t="s">
        <v>140</v>
      </c>
      <c r="E36" s="14">
        <v>10641</v>
      </c>
      <c r="F36" s="14" t="s">
        <v>139</v>
      </c>
      <c r="G36" s="14" t="s">
        <v>141</v>
      </c>
      <c r="H36" s="14" t="s">
        <v>142</v>
      </c>
      <c r="I36" s="15">
        <f>VLOOKUP(E36,[1]Hoja1!$G$2:$N$1441,8)</f>
        <v>42005</v>
      </c>
      <c r="J36" s="14">
        <v>100</v>
      </c>
      <c r="K36" s="14" t="s">
        <v>31</v>
      </c>
      <c r="L36" s="16">
        <v>10</v>
      </c>
      <c r="M36" s="16">
        <v>0</v>
      </c>
      <c r="N36" s="16">
        <v>20</v>
      </c>
      <c r="O36" s="16">
        <v>25</v>
      </c>
    </row>
    <row r="37" spans="1:15" s="13" customFormat="1" ht="60" x14ac:dyDescent="0.25">
      <c r="A37" s="17">
        <v>366</v>
      </c>
      <c r="B37" s="14" t="s">
        <v>116</v>
      </c>
      <c r="C37" s="14" t="s">
        <v>131</v>
      </c>
      <c r="D37" s="14" t="s">
        <v>144</v>
      </c>
      <c r="E37" s="14">
        <v>10630</v>
      </c>
      <c r="F37" s="14" t="s">
        <v>132</v>
      </c>
      <c r="G37" s="14" t="s">
        <v>145</v>
      </c>
      <c r="H37" s="14" t="s">
        <v>146</v>
      </c>
      <c r="I37" s="15">
        <f>VLOOKUP(E37,[1]Hoja1!$G$2:$N$1441,8)</f>
        <v>42005</v>
      </c>
      <c r="J37" s="14">
        <v>100</v>
      </c>
      <c r="K37" s="14" t="s">
        <v>31</v>
      </c>
      <c r="L37" s="16">
        <v>0</v>
      </c>
      <c r="M37" s="16">
        <v>0</v>
      </c>
      <c r="N37" s="16">
        <v>10</v>
      </c>
      <c r="O37" s="16">
        <v>20</v>
      </c>
    </row>
    <row r="38" spans="1:15" s="13" customFormat="1" ht="75" x14ac:dyDescent="0.25">
      <c r="A38" s="17">
        <v>365</v>
      </c>
      <c r="B38" s="14" t="s">
        <v>116</v>
      </c>
      <c r="C38" s="14" t="s">
        <v>117</v>
      </c>
      <c r="D38" s="14" t="s">
        <v>147</v>
      </c>
      <c r="E38" s="14">
        <v>10600</v>
      </c>
      <c r="F38" s="14" t="s">
        <v>118</v>
      </c>
      <c r="G38" s="14" t="s">
        <v>148</v>
      </c>
      <c r="H38" s="14" t="s">
        <v>149</v>
      </c>
      <c r="I38" s="15">
        <f>VLOOKUP(E38,[1]Hoja1!$G$2:$N$1441,8)</f>
        <v>42156</v>
      </c>
      <c r="J38" s="14">
        <v>100</v>
      </c>
      <c r="K38" s="14" t="s">
        <v>31</v>
      </c>
      <c r="L38" s="16" t="e">
        <v>#N/A</v>
      </c>
      <c r="M38" s="16" t="e">
        <v>#N/A</v>
      </c>
      <c r="N38" s="16">
        <v>0</v>
      </c>
      <c r="O38" s="16">
        <v>0</v>
      </c>
    </row>
    <row r="39" spans="1:15" s="13" customFormat="1" ht="45" x14ac:dyDescent="0.25">
      <c r="A39" s="17">
        <v>365</v>
      </c>
      <c r="B39" s="14" t="s">
        <v>116</v>
      </c>
      <c r="C39" s="14" t="s">
        <v>117</v>
      </c>
      <c r="D39" s="14" t="s">
        <v>150</v>
      </c>
      <c r="E39" s="14">
        <v>10596</v>
      </c>
      <c r="F39" s="14" t="s">
        <v>118</v>
      </c>
      <c r="G39" s="14" t="s">
        <v>151</v>
      </c>
      <c r="H39" s="14" t="s">
        <v>152</v>
      </c>
      <c r="I39" s="15">
        <f>VLOOKUP(E39,[1]Hoja1!$G$2:$N$1441,8)</f>
        <v>42156</v>
      </c>
      <c r="J39" s="14">
        <v>14</v>
      </c>
      <c r="K39" s="14" t="s">
        <v>19</v>
      </c>
      <c r="L39" s="16" t="e">
        <v>#N/A</v>
      </c>
      <c r="M39" s="16">
        <v>0</v>
      </c>
      <c r="N39" s="16">
        <v>0</v>
      </c>
      <c r="O39" s="16">
        <v>0</v>
      </c>
    </row>
    <row r="40" spans="1:15" s="13" customFormat="1" ht="45" x14ac:dyDescent="0.25">
      <c r="A40" s="17">
        <v>366</v>
      </c>
      <c r="B40" s="14" t="s">
        <v>116</v>
      </c>
      <c r="C40" s="14" t="s">
        <v>131</v>
      </c>
      <c r="D40" s="14" t="s">
        <v>153</v>
      </c>
      <c r="E40" s="14">
        <v>10636</v>
      </c>
      <c r="F40" s="14" t="s">
        <v>132</v>
      </c>
      <c r="G40" s="14" t="s">
        <v>154</v>
      </c>
      <c r="H40" s="14" t="s">
        <v>155</v>
      </c>
      <c r="I40" s="15">
        <f>VLOOKUP(E40,[1]Hoja1!$G$2:$N$1441,8)</f>
        <v>42005</v>
      </c>
      <c r="J40" s="14">
        <v>100</v>
      </c>
      <c r="K40" s="14" t="s">
        <v>31</v>
      </c>
      <c r="L40" s="16" t="e">
        <v>#N/A</v>
      </c>
      <c r="M40" s="16" t="e">
        <v>#N/A</v>
      </c>
      <c r="N40" s="16">
        <v>5</v>
      </c>
      <c r="O40" s="16">
        <v>12</v>
      </c>
    </row>
    <row r="41" spans="1:15" s="13" customFormat="1" ht="45" x14ac:dyDescent="0.25">
      <c r="A41" s="17">
        <v>363</v>
      </c>
      <c r="B41" s="14" t="s">
        <v>116</v>
      </c>
      <c r="C41" s="14" t="s">
        <v>14</v>
      </c>
      <c r="D41" s="14" t="s">
        <v>156</v>
      </c>
      <c r="E41" s="14">
        <v>10639</v>
      </c>
      <c r="F41" s="14" t="s">
        <v>139</v>
      </c>
      <c r="G41" s="14" t="s">
        <v>157</v>
      </c>
      <c r="H41" s="14" t="s">
        <v>158</v>
      </c>
      <c r="I41" s="15">
        <f>VLOOKUP(E41,[1]Hoja1!$G$2:$N$1441,8)</f>
        <v>42005</v>
      </c>
      <c r="J41" s="14">
        <v>100</v>
      </c>
      <c r="K41" s="14" t="s">
        <v>31</v>
      </c>
      <c r="L41" s="16">
        <v>5</v>
      </c>
      <c r="M41" s="16">
        <v>0</v>
      </c>
      <c r="N41" s="16">
        <v>10</v>
      </c>
      <c r="O41" s="16">
        <v>15</v>
      </c>
    </row>
    <row r="42" spans="1:15" s="13" customFormat="1" ht="45" x14ac:dyDescent="0.25">
      <c r="A42" s="17">
        <v>401</v>
      </c>
      <c r="B42" s="14" t="s">
        <v>116</v>
      </c>
      <c r="C42" s="14" t="s">
        <v>122</v>
      </c>
      <c r="D42" s="14" t="s">
        <v>159</v>
      </c>
      <c r="E42" s="14">
        <v>10675</v>
      </c>
      <c r="F42" s="14" t="s">
        <v>123</v>
      </c>
      <c r="G42" s="14" t="s">
        <v>160</v>
      </c>
      <c r="H42" s="14" t="s">
        <v>161</v>
      </c>
      <c r="I42" s="15">
        <f>VLOOKUP(E42,[1]Hoja1!$G$2:$N$1441,8)</f>
        <v>42064</v>
      </c>
      <c r="J42" s="14">
        <v>100</v>
      </c>
      <c r="K42" s="14" t="s">
        <v>31</v>
      </c>
      <c r="L42" s="16">
        <v>0</v>
      </c>
      <c r="M42" s="16">
        <v>0</v>
      </c>
      <c r="N42" s="16">
        <v>10</v>
      </c>
      <c r="O42" s="16">
        <v>15</v>
      </c>
    </row>
    <row r="43" spans="1:15" s="13" customFormat="1" ht="45" x14ac:dyDescent="0.25">
      <c r="A43" s="17">
        <v>401</v>
      </c>
      <c r="B43" s="14" t="s">
        <v>116</v>
      </c>
      <c r="C43" s="14" t="s">
        <v>122</v>
      </c>
      <c r="D43" s="14" t="s">
        <v>162</v>
      </c>
      <c r="E43" s="14">
        <v>10677</v>
      </c>
      <c r="F43" s="14" t="s">
        <v>123</v>
      </c>
      <c r="G43" s="14" t="s">
        <v>163</v>
      </c>
      <c r="H43" s="14" t="s">
        <v>164</v>
      </c>
      <c r="I43" s="15">
        <f>VLOOKUP(E43,[1]Hoja1!$G$2:$N$1441,8)</f>
        <v>42064</v>
      </c>
      <c r="J43" s="14">
        <v>2</v>
      </c>
      <c r="K43" s="14" t="s">
        <v>19</v>
      </c>
      <c r="L43" s="16">
        <v>0</v>
      </c>
      <c r="M43" s="16">
        <v>0</v>
      </c>
      <c r="N43" s="16">
        <v>0</v>
      </c>
      <c r="O43" s="16">
        <v>0</v>
      </c>
    </row>
    <row r="44" spans="1:15" s="13" customFormat="1" ht="45" x14ac:dyDescent="0.25">
      <c r="A44" s="17">
        <v>363</v>
      </c>
      <c r="B44" s="14" t="s">
        <v>116</v>
      </c>
      <c r="C44" s="14" t="s">
        <v>14</v>
      </c>
      <c r="D44" s="14" t="s">
        <v>165</v>
      </c>
      <c r="E44" s="14">
        <v>10642</v>
      </c>
      <c r="F44" s="14" t="s">
        <v>139</v>
      </c>
      <c r="G44" s="14" t="s">
        <v>166</v>
      </c>
      <c r="H44" s="14" t="s">
        <v>167</v>
      </c>
      <c r="I44" s="15">
        <f>VLOOKUP(E44,[1]Hoja1!$G$2:$N$1441,8)</f>
        <v>42005</v>
      </c>
      <c r="J44" s="14">
        <v>1</v>
      </c>
      <c r="K44" s="14" t="s">
        <v>19</v>
      </c>
      <c r="L44" s="16" t="e">
        <v>#N/A</v>
      </c>
      <c r="M44" s="16" t="e">
        <v>#N/A</v>
      </c>
      <c r="N44" s="16">
        <v>0</v>
      </c>
      <c r="O44" s="16">
        <v>0</v>
      </c>
    </row>
    <row r="45" spans="1:15" s="13" customFormat="1" ht="45" x14ac:dyDescent="0.25">
      <c r="A45" s="17">
        <v>366</v>
      </c>
      <c r="B45" s="14" t="s">
        <v>116</v>
      </c>
      <c r="C45" s="14" t="s">
        <v>131</v>
      </c>
      <c r="D45" s="14" t="s">
        <v>168</v>
      </c>
      <c r="E45" s="14">
        <v>10632</v>
      </c>
      <c r="F45" s="14" t="s">
        <v>132</v>
      </c>
      <c r="G45" s="14" t="s">
        <v>169</v>
      </c>
      <c r="H45" s="14" t="s">
        <v>170</v>
      </c>
      <c r="I45" s="15">
        <f>VLOOKUP(E45,[1]Hoja1!$G$2:$N$1441,8)</f>
        <v>42005</v>
      </c>
      <c r="J45" s="14">
        <v>100</v>
      </c>
      <c r="K45" s="14" t="s">
        <v>31</v>
      </c>
      <c r="L45" s="16">
        <v>0</v>
      </c>
      <c r="M45" s="16">
        <v>0</v>
      </c>
      <c r="N45" s="16">
        <v>0</v>
      </c>
      <c r="O45" s="16">
        <v>0</v>
      </c>
    </row>
    <row r="46" spans="1:15" s="13" customFormat="1" ht="45" x14ac:dyDescent="0.25">
      <c r="A46" s="17">
        <v>366</v>
      </c>
      <c r="B46" s="14" t="s">
        <v>116</v>
      </c>
      <c r="C46" s="14" t="s">
        <v>131</v>
      </c>
      <c r="D46" s="14" t="s">
        <v>171</v>
      </c>
      <c r="E46" s="14">
        <v>10634</v>
      </c>
      <c r="F46" s="14" t="s">
        <v>132</v>
      </c>
      <c r="G46" s="14" t="s">
        <v>172</v>
      </c>
      <c r="H46" s="14" t="s">
        <v>173</v>
      </c>
      <c r="I46" s="15">
        <f>VLOOKUP(E46,[1]Hoja1!$G$2:$N$1441,8)</f>
        <v>42005</v>
      </c>
      <c r="J46" s="14">
        <v>100</v>
      </c>
      <c r="K46" s="14" t="s">
        <v>31</v>
      </c>
      <c r="L46" s="16">
        <v>0</v>
      </c>
      <c r="M46" s="16">
        <v>0</v>
      </c>
      <c r="N46" s="16">
        <v>0</v>
      </c>
      <c r="O46" s="16">
        <v>0</v>
      </c>
    </row>
    <row r="47" spans="1:15" s="13" customFormat="1" ht="45" x14ac:dyDescent="0.25">
      <c r="A47" s="17">
        <v>401</v>
      </c>
      <c r="B47" s="14" t="s">
        <v>116</v>
      </c>
      <c r="C47" s="14" t="s">
        <v>122</v>
      </c>
      <c r="D47" s="14" t="s">
        <v>174</v>
      </c>
      <c r="E47" s="14">
        <v>10674</v>
      </c>
      <c r="F47" s="14" t="s">
        <v>123</v>
      </c>
      <c r="G47" s="14" t="s">
        <v>175</v>
      </c>
      <c r="H47" s="14" t="s">
        <v>176</v>
      </c>
      <c r="I47" s="15">
        <f>VLOOKUP(E47,[1]Hoja1!$G$2:$N$1441,8)</f>
        <v>42064</v>
      </c>
      <c r="J47" s="14">
        <v>100</v>
      </c>
      <c r="K47" s="14" t="s">
        <v>31</v>
      </c>
      <c r="L47" s="16">
        <v>0</v>
      </c>
      <c r="M47" s="16">
        <v>0</v>
      </c>
      <c r="N47" s="16">
        <v>0</v>
      </c>
      <c r="O47" s="16">
        <v>0</v>
      </c>
    </row>
    <row r="48" spans="1:15" s="13" customFormat="1" ht="30" x14ac:dyDescent="0.25">
      <c r="A48" s="17">
        <v>359</v>
      </c>
      <c r="B48" s="14" t="s">
        <v>177</v>
      </c>
      <c r="C48" s="14" t="s">
        <v>178</v>
      </c>
      <c r="D48" s="14" t="s">
        <v>180</v>
      </c>
      <c r="E48" s="14">
        <v>10561</v>
      </c>
      <c r="F48" s="14" t="s">
        <v>179</v>
      </c>
      <c r="G48" s="14" t="s">
        <v>181</v>
      </c>
      <c r="H48" s="14" t="s">
        <v>182</v>
      </c>
      <c r="I48" s="15">
        <f>VLOOKUP(E48,[1]Hoja1!$G$2:$N$1441,8)</f>
        <v>42156</v>
      </c>
      <c r="J48" s="14">
        <v>5</v>
      </c>
      <c r="K48" s="14" t="s">
        <v>19</v>
      </c>
      <c r="L48" s="16">
        <v>0</v>
      </c>
      <c r="M48" s="16">
        <v>0</v>
      </c>
      <c r="N48" s="16">
        <v>0</v>
      </c>
      <c r="O48" s="16">
        <v>0</v>
      </c>
    </row>
    <row r="49" spans="1:15" s="13" customFormat="1" ht="30" x14ac:dyDescent="0.25">
      <c r="A49" s="17">
        <v>359</v>
      </c>
      <c r="B49" s="14" t="s">
        <v>177</v>
      </c>
      <c r="C49" s="14" t="s">
        <v>178</v>
      </c>
      <c r="D49" s="14" t="s">
        <v>183</v>
      </c>
      <c r="E49" s="14">
        <v>10560</v>
      </c>
      <c r="F49" s="14" t="s">
        <v>179</v>
      </c>
      <c r="G49" s="14" t="s">
        <v>184</v>
      </c>
      <c r="H49" s="14" t="s">
        <v>185</v>
      </c>
      <c r="I49" s="15">
        <f>VLOOKUP(E49,[1]Hoja1!$G$2:$N$1441,8)</f>
        <v>42156</v>
      </c>
      <c r="J49" s="14">
        <v>25</v>
      </c>
      <c r="K49" s="14" t="s">
        <v>19</v>
      </c>
      <c r="L49" s="16" t="e">
        <v>#N/A</v>
      </c>
      <c r="M49" s="16">
        <v>7</v>
      </c>
      <c r="N49" s="16">
        <v>7</v>
      </c>
      <c r="O49" s="16">
        <v>8</v>
      </c>
    </row>
    <row r="50" spans="1:15" s="13" customFormat="1" ht="30" x14ac:dyDescent="0.25">
      <c r="A50" s="17">
        <v>359</v>
      </c>
      <c r="B50" s="14" t="s">
        <v>177</v>
      </c>
      <c r="C50" s="14" t="s">
        <v>178</v>
      </c>
      <c r="D50" s="14" t="s">
        <v>186</v>
      </c>
      <c r="E50" s="14">
        <v>10566</v>
      </c>
      <c r="F50" s="14" t="s">
        <v>179</v>
      </c>
      <c r="G50" s="14" t="s">
        <v>187</v>
      </c>
      <c r="H50" s="14" t="s">
        <v>188</v>
      </c>
      <c r="I50" s="15">
        <f>VLOOKUP(E50,[1]Hoja1!$G$2:$N$1441,8)</f>
        <v>42156</v>
      </c>
      <c r="J50" s="14">
        <v>0</v>
      </c>
      <c r="K50" s="14" t="s">
        <v>19</v>
      </c>
      <c r="L50" s="16" t="e">
        <v>#N/A</v>
      </c>
      <c r="M50" s="16">
        <v>0</v>
      </c>
      <c r="N50" s="16">
        <v>0</v>
      </c>
      <c r="O50" s="16">
        <v>0</v>
      </c>
    </row>
    <row r="51" spans="1:15" s="13" customFormat="1" ht="30" x14ac:dyDescent="0.25">
      <c r="A51" s="17">
        <v>359</v>
      </c>
      <c r="B51" s="14" t="s">
        <v>177</v>
      </c>
      <c r="C51" s="14" t="s">
        <v>178</v>
      </c>
      <c r="D51" s="14" t="s">
        <v>189</v>
      </c>
      <c r="E51" s="14">
        <v>10559</v>
      </c>
      <c r="F51" s="14" t="s">
        <v>179</v>
      </c>
      <c r="G51" s="14" t="s">
        <v>190</v>
      </c>
      <c r="H51" s="14" t="s">
        <v>191</v>
      </c>
      <c r="I51" s="15">
        <f>VLOOKUP(E51,[1]Hoja1!$G$2:$N$1441,8)</f>
        <v>42156</v>
      </c>
      <c r="J51" s="14">
        <v>10</v>
      </c>
      <c r="K51" s="14" t="s">
        <v>19</v>
      </c>
      <c r="L51" s="16">
        <v>0</v>
      </c>
      <c r="M51" s="16">
        <v>3</v>
      </c>
      <c r="N51" s="16">
        <v>5</v>
      </c>
      <c r="O51" s="16">
        <v>6</v>
      </c>
    </row>
    <row r="52" spans="1:15" s="13" customFormat="1" ht="30" x14ac:dyDescent="0.25">
      <c r="A52" s="17">
        <v>359</v>
      </c>
      <c r="B52" s="14" t="s">
        <v>177</v>
      </c>
      <c r="C52" s="14" t="s">
        <v>178</v>
      </c>
      <c r="D52" s="14" t="s">
        <v>192</v>
      </c>
      <c r="E52" s="14">
        <v>10564</v>
      </c>
      <c r="F52" s="14" t="s">
        <v>179</v>
      </c>
      <c r="G52" s="14" t="s">
        <v>193</v>
      </c>
      <c r="H52" s="14" t="s">
        <v>194</v>
      </c>
      <c r="I52" s="15">
        <f>VLOOKUP(E52,[1]Hoja1!$G$2:$N$1441,8)</f>
        <v>42156</v>
      </c>
      <c r="J52" s="14">
        <v>17</v>
      </c>
      <c r="K52" s="14" t="s">
        <v>19</v>
      </c>
      <c r="L52" s="16">
        <v>0</v>
      </c>
      <c r="M52" s="16">
        <v>5</v>
      </c>
      <c r="N52" s="16">
        <v>6</v>
      </c>
      <c r="O52" s="16">
        <v>6</v>
      </c>
    </row>
    <row r="53" spans="1:15" s="13" customFormat="1" ht="45" x14ac:dyDescent="0.25">
      <c r="A53" s="17">
        <v>359</v>
      </c>
      <c r="B53" s="14" t="s">
        <v>177</v>
      </c>
      <c r="C53" s="14" t="s">
        <v>178</v>
      </c>
      <c r="D53" s="14" t="s">
        <v>195</v>
      </c>
      <c r="E53" s="14">
        <v>10562</v>
      </c>
      <c r="F53" s="14" t="s">
        <v>179</v>
      </c>
      <c r="G53" s="14" t="s">
        <v>196</v>
      </c>
      <c r="H53" s="14" t="s">
        <v>197</v>
      </c>
      <c r="I53" s="15">
        <f>VLOOKUP(E53,[1]Hoja1!$G$2:$N$1441,8)</f>
        <v>42156</v>
      </c>
      <c r="J53" s="14">
        <v>3</v>
      </c>
      <c r="K53" s="14" t="s">
        <v>19</v>
      </c>
      <c r="L53" s="16" t="e">
        <v>#N/A</v>
      </c>
      <c r="M53" s="16">
        <v>0</v>
      </c>
      <c r="N53" s="16">
        <v>0</v>
      </c>
      <c r="O53" s="16">
        <v>0</v>
      </c>
    </row>
    <row r="54" spans="1:15" s="13" customFormat="1" ht="30" x14ac:dyDescent="0.25">
      <c r="A54" s="17">
        <v>359</v>
      </c>
      <c r="B54" s="14" t="s">
        <v>177</v>
      </c>
      <c r="C54" s="14" t="s">
        <v>178</v>
      </c>
      <c r="D54" s="14" t="s">
        <v>198</v>
      </c>
      <c r="E54" s="14">
        <v>10567</v>
      </c>
      <c r="F54" s="14" t="s">
        <v>179</v>
      </c>
      <c r="G54" s="14" t="s">
        <v>199</v>
      </c>
      <c r="H54" s="14" t="s">
        <v>200</v>
      </c>
      <c r="I54" s="15">
        <f>VLOOKUP(E54,[1]Hoja1!$G$2:$N$1441,8)</f>
        <v>42156</v>
      </c>
      <c r="J54" s="14">
        <v>0</v>
      </c>
      <c r="K54" s="14" t="s">
        <v>19</v>
      </c>
      <c r="L54" s="16" t="e">
        <v>#N/A</v>
      </c>
      <c r="M54" s="16">
        <v>0</v>
      </c>
      <c r="N54" s="16">
        <v>0</v>
      </c>
      <c r="O54" s="16">
        <v>0</v>
      </c>
    </row>
    <row r="55" spans="1:15" s="13" customFormat="1" ht="45" x14ac:dyDescent="0.25">
      <c r="A55" s="17">
        <v>359</v>
      </c>
      <c r="B55" s="14" t="s">
        <v>177</v>
      </c>
      <c r="C55" s="14" t="s">
        <v>178</v>
      </c>
      <c r="D55" s="14" t="s">
        <v>201</v>
      </c>
      <c r="E55" s="14">
        <v>10563</v>
      </c>
      <c r="F55" s="14" t="s">
        <v>179</v>
      </c>
      <c r="G55" s="14" t="s">
        <v>202</v>
      </c>
      <c r="H55" s="14" t="s">
        <v>203</v>
      </c>
      <c r="I55" s="15">
        <f>VLOOKUP(E55,[1]Hoja1!$G$2:$N$1441,8)</f>
        <v>42156</v>
      </c>
      <c r="J55" s="14">
        <v>17</v>
      </c>
      <c r="K55" s="14" t="s">
        <v>19</v>
      </c>
      <c r="L55" s="16">
        <v>17</v>
      </c>
      <c r="M55" s="16">
        <v>17</v>
      </c>
      <c r="N55" s="16">
        <v>17</v>
      </c>
      <c r="O55" s="16">
        <v>17</v>
      </c>
    </row>
    <row r="56" spans="1:15" s="13" customFormat="1" ht="45" x14ac:dyDescent="0.25">
      <c r="A56" s="17">
        <v>359</v>
      </c>
      <c r="B56" s="14" t="s">
        <v>177</v>
      </c>
      <c r="C56" s="14" t="s">
        <v>178</v>
      </c>
      <c r="D56" s="14" t="s">
        <v>204</v>
      </c>
      <c r="E56" s="14">
        <v>10565</v>
      </c>
      <c r="F56" s="14" t="s">
        <v>179</v>
      </c>
      <c r="G56" s="14" t="s">
        <v>205</v>
      </c>
      <c r="H56" s="14" t="s">
        <v>206</v>
      </c>
      <c r="I56" s="15">
        <f>VLOOKUP(E56,[1]Hoja1!$G$2:$N$1441,8)</f>
        <v>42156</v>
      </c>
      <c r="J56" s="14">
        <v>17</v>
      </c>
      <c r="K56" s="14" t="s">
        <v>19</v>
      </c>
      <c r="L56" s="16" t="e">
        <v>#N/A</v>
      </c>
      <c r="M56" s="16">
        <v>0</v>
      </c>
      <c r="N56" s="16">
        <v>0</v>
      </c>
      <c r="O56" s="16">
        <v>0</v>
      </c>
    </row>
    <row r="57" spans="1:15" s="13" customFormat="1" ht="60" x14ac:dyDescent="0.25">
      <c r="A57" s="17">
        <v>362</v>
      </c>
      <c r="B57" s="14" t="s">
        <v>207</v>
      </c>
      <c r="C57" s="14" t="s">
        <v>208</v>
      </c>
      <c r="D57" s="14" t="s">
        <v>210</v>
      </c>
      <c r="E57" s="14">
        <v>10583</v>
      </c>
      <c r="F57" s="14" t="s">
        <v>209</v>
      </c>
      <c r="G57" s="14" t="s">
        <v>211</v>
      </c>
      <c r="H57" s="14" t="s">
        <v>211</v>
      </c>
      <c r="I57" s="15">
        <f>VLOOKUP(E57,[1]Hoja1!$G$2:$N$1441,8)</f>
        <v>42156</v>
      </c>
      <c r="J57" s="14">
        <v>9</v>
      </c>
      <c r="K57" s="14" t="s">
        <v>19</v>
      </c>
      <c r="L57" s="16" t="e">
        <v>#N/A</v>
      </c>
      <c r="M57" s="16" t="e">
        <v>#N/A</v>
      </c>
      <c r="N57" s="16">
        <v>0</v>
      </c>
      <c r="O57" s="16">
        <v>1</v>
      </c>
    </row>
    <row r="58" spans="1:15" s="13" customFormat="1" ht="60" x14ac:dyDescent="0.25">
      <c r="A58" s="17">
        <v>362</v>
      </c>
      <c r="B58" s="14" t="s">
        <v>207</v>
      </c>
      <c r="C58" s="14" t="s">
        <v>208</v>
      </c>
      <c r="D58" s="14" t="s">
        <v>212</v>
      </c>
      <c r="E58" s="14">
        <v>10598</v>
      </c>
      <c r="F58" s="14" t="s">
        <v>209</v>
      </c>
      <c r="G58" s="14" t="s">
        <v>213</v>
      </c>
      <c r="H58" s="14" t="s">
        <v>214</v>
      </c>
      <c r="I58" s="15">
        <f>VLOOKUP(E58,[1]Hoja1!$G$2:$N$1441,8)</f>
        <v>42156</v>
      </c>
      <c r="J58" s="14">
        <v>80</v>
      </c>
      <c r="K58" s="14" t="s">
        <v>31</v>
      </c>
      <c r="L58" s="16">
        <v>58</v>
      </c>
      <c r="M58" s="16">
        <v>63</v>
      </c>
      <c r="N58" s="16">
        <v>63</v>
      </c>
      <c r="O58" s="16">
        <v>66</v>
      </c>
    </row>
    <row r="59" spans="1:15" s="13" customFormat="1" ht="60" x14ac:dyDescent="0.25">
      <c r="A59" s="17">
        <v>362</v>
      </c>
      <c r="B59" s="14" t="s">
        <v>207</v>
      </c>
      <c r="C59" s="14" t="s">
        <v>208</v>
      </c>
      <c r="D59" s="14" t="s">
        <v>215</v>
      </c>
      <c r="E59" s="14">
        <v>10579</v>
      </c>
      <c r="F59" s="14" t="s">
        <v>209</v>
      </c>
      <c r="G59" s="14" t="s">
        <v>216</v>
      </c>
      <c r="H59" s="14" t="s">
        <v>217</v>
      </c>
      <c r="I59" s="15">
        <f>VLOOKUP(E59,[1]Hoja1!$G$2:$N$1441,8)</f>
        <v>42156</v>
      </c>
      <c r="J59" s="14">
        <v>5</v>
      </c>
      <c r="K59" s="14" t="s">
        <v>31</v>
      </c>
      <c r="L59" s="16">
        <v>0</v>
      </c>
      <c r="M59" s="16">
        <v>6</v>
      </c>
      <c r="N59" s="16">
        <v>22</v>
      </c>
      <c r="O59" s="16">
        <v>29</v>
      </c>
    </row>
    <row r="60" spans="1:15" s="13" customFormat="1" ht="75" x14ac:dyDescent="0.25">
      <c r="A60" s="17">
        <v>362</v>
      </c>
      <c r="B60" s="14" t="s">
        <v>207</v>
      </c>
      <c r="C60" s="14" t="s">
        <v>208</v>
      </c>
      <c r="D60" s="14" t="s">
        <v>218</v>
      </c>
      <c r="E60" s="14">
        <v>10599</v>
      </c>
      <c r="F60" s="14" t="s">
        <v>209</v>
      </c>
      <c r="G60" s="14" t="s">
        <v>219</v>
      </c>
      <c r="H60" s="14" t="s">
        <v>220</v>
      </c>
      <c r="I60" s="15">
        <f>VLOOKUP(E60,[1]Hoja1!$G$2:$N$1441,8)</f>
        <v>42156</v>
      </c>
      <c r="J60" s="14">
        <v>100</v>
      </c>
      <c r="K60" s="14" t="s">
        <v>31</v>
      </c>
      <c r="L60" s="16">
        <v>100</v>
      </c>
      <c r="M60" s="16">
        <v>100</v>
      </c>
      <c r="N60" s="16">
        <v>100</v>
      </c>
      <c r="O60" s="16">
        <v>100</v>
      </c>
    </row>
    <row r="61" spans="1:15" s="13" customFormat="1" ht="60" x14ac:dyDescent="0.25">
      <c r="A61" s="17">
        <v>362</v>
      </c>
      <c r="B61" s="14" t="s">
        <v>207</v>
      </c>
      <c r="C61" s="14" t="s">
        <v>208</v>
      </c>
      <c r="D61" s="14" t="s">
        <v>221</v>
      </c>
      <c r="E61" s="14">
        <v>10591</v>
      </c>
      <c r="F61" s="14" t="s">
        <v>209</v>
      </c>
      <c r="G61" s="14" t="s">
        <v>222</v>
      </c>
      <c r="H61" s="14" t="s">
        <v>223</v>
      </c>
      <c r="I61" s="15">
        <f>VLOOKUP(E61,[1]Hoja1!$G$2:$N$1441,8)</f>
        <v>42156</v>
      </c>
      <c r="J61" s="14">
        <v>30</v>
      </c>
      <c r="K61" s="14" t="s">
        <v>31</v>
      </c>
      <c r="L61" s="16">
        <v>30</v>
      </c>
      <c r="M61" s="16">
        <v>0</v>
      </c>
      <c r="N61" s="16">
        <v>19</v>
      </c>
      <c r="O61" s="16">
        <v>19</v>
      </c>
    </row>
    <row r="62" spans="1:15" s="13" customFormat="1" ht="60" x14ac:dyDescent="0.25">
      <c r="A62" s="17">
        <v>362</v>
      </c>
      <c r="B62" s="14" t="s">
        <v>207</v>
      </c>
      <c r="C62" s="14" t="s">
        <v>208</v>
      </c>
      <c r="D62" s="14" t="s">
        <v>224</v>
      </c>
      <c r="E62" s="14">
        <v>10597</v>
      </c>
      <c r="F62" s="14" t="s">
        <v>209</v>
      </c>
      <c r="G62" s="14" t="s">
        <v>225</v>
      </c>
      <c r="H62" s="14" t="s">
        <v>226</v>
      </c>
      <c r="I62" s="15">
        <f>VLOOKUP(E62,[1]Hoja1!$G$2:$N$1441,8)</f>
        <v>42156</v>
      </c>
      <c r="J62" s="14">
        <v>4</v>
      </c>
      <c r="K62" s="14" t="s">
        <v>19</v>
      </c>
      <c r="L62" s="16">
        <v>0</v>
      </c>
      <c r="M62" s="16">
        <v>0</v>
      </c>
      <c r="N62" s="16">
        <v>0</v>
      </c>
      <c r="O62" s="16">
        <v>1</v>
      </c>
    </row>
    <row r="63" spans="1:15" s="13" customFormat="1" ht="60" x14ac:dyDescent="0.25">
      <c r="A63" s="17">
        <v>362</v>
      </c>
      <c r="B63" s="14" t="s">
        <v>207</v>
      </c>
      <c r="C63" s="14" t="s">
        <v>208</v>
      </c>
      <c r="D63" s="14" t="s">
        <v>227</v>
      </c>
      <c r="E63" s="14">
        <v>10588</v>
      </c>
      <c r="F63" s="14" t="s">
        <v>209</v>
      </c>
      <c r="G63" s="14" t="s">
        <v>228</v>
      </c>
      <c r="H63" s="14" t="s">
        <v>229</v>
      </c>
      <c r="I63" s="15">
        <f>VLOOKUP(E63,[1]Hoja1!$G$2:$N$1441,8)</f>
        <v>42156</v>
      </c>
      <c r="J63" s="14">
        <v>100</v>
      </c>
      <c r="K63" s="14" t="s">
        <v>31</v>
      </c>
      <c r="L63" s="16">
        <v>100</v>
      </c>
      <c r="M63" s="16">
        <v>100</v>
      </c>
      <c r="N63" s="16">
        <v>100</v>
      </c>
      <c r="O63" s="16">
        <v>100</v>
      </c>
    </row>
    <row r="64" spans="1:15" s="13" customFormat="1" ht="60" x14ac:dyDescent="0.25">
      <c r="A64" s="17">
        <v>362</v>
      </c>
      <c r="B64" s="14" t="s">
        <v>207</v>
      </c>
      <c r="C64" s="14" t="s">
        <v>208</v>
      </c>
      <c r="D64" s="14" t="s">
        <v>230</v>
      </c>
      <c r="E64" s="14">
        <v>10590</v>
      </c>
      <c r="F64" s="14" t="s">
        <v>209</v>
      </c>
      <c r="G64" s="14" t="s">
        <v>231</v>
      </c>
      <c r="H64" s="14" t="s">
        <v>232</v>
      </c>
      <c r="I64" s="15">
        <f>VLOOKUP(E64,[1]Hoja1!$G$2:$N$1441,8)</f>
        <v>42156</v>
      </c>
      <c r="J64" s="14">
        <v>100</v>
      </c>
      <c r="K64" s="14" t="s">
        <v>31</v>
      </c>
      <c r="L64" s="16">
        <v>100</v>
      </c>
      <c r="M64" s="16">
        <v>100</v>
      </c>
      <c r="N64" s="16">
        <v>100</v>
      </c>
      <c r="O64" s="16">
        <v>100</v>
      </c>
    </row>
    <row r="65" spans="1:15" s="13" customFormat="1" ht="60" x14ac:dyDescent="0.25">
      <c r="A65" s="17">
        <v>362</v>
      </c>
      <c r="B65" s="14" t="s">
        <v>207</v>
      </c>
      <c r="C65" s="14" t="s">
        <v>208</v>
      </c>
      <c r="D65" s="14" t="s">
        <v>233</v>
      </c>
      <c r="E65" s="14">
        <v>10601</v>
      </c>
      <c r="F65" s="14" t="s">
        <v>209</v>
      </c>
      <c r="G65" s="14" t="s">
        <v>234</v>
      </c>
      <c r="H65" s="14" t="s">
        <v>235</v>
      </c>
      <c r="I65" s="15">
        <f>VLOOKUP(E65,[1]Hoja1!$G$2:$N$1441,8)</f>
        <v>42005</v>
      </c>
      <c r="J65" s="14">
        <v>100</v>
      </c>
      <c r="K65" s="14" t="s">
        <v>31</v>
      </c>
      <c r="L65" s="16">
        <v>100</v>
      </c>
      <c r="M65" s="16">
        <v>100</v>
      </c>
      <c r="N65" s="16">
        <v>100</v>
      </c>
      <c r="O65" s="16">
        <v>100</v>
      </c>
    </row>
    <row r="66" spans="1:15" s="13" customFormat="1" ht="60" x14ac:dyDescent="0.25">
      <c r="A66" s="17">
        <v>362</v>
      </c>
      <c r="B66" s="14" t="s">
        <v>207</v>
      </c>
      <c r="C66" s="14" t="s">
        <v>208</v>
      </c>
      <c r="D66" s="14" t="s">
        <v>236</v>
      </c>
      <c r="E66" s="14">
        <v>11051</v>
      </c>
      <c r="F66" s="14" t="s">
        <v>209</v>
      </c>
      <c r="G66" s="14" t="s">
        <v>237</v>
      </c>
      <c r="H66" s="14" t="s">
        <v>238</v>
      </c>
      <c r="I66" s="15">
        <f>VLOOKUP(E66,[1]Hoja1!$G$2:$N$1441,8)</f>
        <v>42005</v>
      </c>
      <c r="J66" s="14">
        <v>100</v>
      </c>
      <c r="K66" s="14" t="s">
        <v>31</v>
      </c>
      <c r="L66" s="16" t="e">
        <v>#N/A</v>
      </c>
      <c r="M66" s="16" t="e">
        <v>#N/A</v>
      </c>
      <c r="N66" s="16">
        <v>0</v>
      </c>
      <c r="O66" s="16">
        <v>0</v>
      </c>
    </row>
    <row r="67" spans="1:15" s="13" customFormat="1" ht="60" x14ac:dyDescent="0.25">
      <c r="A67" s="17">
        <v>362</v>
      </c>
      <c r="B67" s="14" t="s">
        <v>207</v>
      </c>
      <c r="C67" s="14" t="s">
        <v>208</v>
      </c>
      <c r="D67" s="14" t="s">
        <v>239</v>
      </c>
      <c r="E67" s="14">
        <v>10571</v>
      </c>
      <c r="F67" s="14" t="s">
        <v>209</v>
      </c>
      <c r="G67" s="14" t="s">
        <v>240</v>
      </c>
      <c r="H67" s="14" t="s">
        <v>241</v>
      </c>
      <c r="I67" s="15">
        <f>VLOOKUP(E67,[1]Hoja1!$G$2:$N$1441,8)</f>
        <v>42156</v>
      </c>
      <c r="J67" s="14">
        <v>100</v>
      </c>
      <c r="K67" s="14" t="s">
        <v>31</v>
      </c>
      <c r="L67" s="16">
        <v>94</v>
      </c>
      <c r="M67" s="16">
        <v>10</v>
      </c>
      <c r="N67" s="16">
        <v>12</v>
      </c>
      <c r="O67" s="16">
        <v>27</v>
      </c>
    </row>
    <row r="68" spans="1:15" s="13" customFormat="1" ht="60" x14ac:dyDescent="0.25">
      <c r="A68" s="17">
        <v>362</v>
      </c>
      <c r="B68" s="14" t="s">
        <v>207</v>
      </c>
      <c r="C68" s="14" t="s">
        <v>208</v>
      </c>
      <c r="D68" s="14" t="s">
        <v>242</v>
      </c>
      <c r="E68" s="14">
        <v>10572</v>
      </c>
      <c r="F68" s="14" t="s">
        <v>209</v>
      </c>
      <c r="G68" s="14" t="s">
        <v>243</v>
      </c>
      <c r="H68" s="14" t="s">
        <v>244</v>
      </c>
      <c r="I68" s="15">
        <f>VLOOKUP(E68,[1]Hoja1!$G$2:$N$1441,8)</f>
        <v>42156</v>
      </c>
      <c r="J68" s="14">
        <v>5</v>
      </c>
      <c r="K68" s="14" t="s">
        <v>31</v>
      </c>
      <c r="L68" s="16">
        <v>0</v>
      </c>
      <c r="M68" s="16">
        <v>0</v>
      </c>
      <c r="N68" s="16">
        <v>2</v>
      </c>
      <c r="O68" s="16">
        <v>5</v>
      </c>
    </row>
    <row r="69" spans="1:15" s="13" customFormat="1" ht="45" x14ac:dyDescent="0.25">
      <c r="A69" s="17">
        <v>373</v>
      </c>
      <c r="B69" s="14" t="s">
        <v>245</v>
      </c>
      <c r="C69" s="14" t="s">
        <v>26</v>
      </c>
      <c r="D69" s="14" t="s">
        <v>247</v>
      </c>
      <c r="E69" s="14">
        <v>10658</v>
      </c>
      <c r="F69" s="14" t="s">
        <v>246</v>
      </c>
      <c r="G69" s="14" t="s">
        <v>248</v>
      </c>
      <c r="H69" s="14" t="s">
        <v>249</v>
      </c>
      <c r="I69" s="15">
        <f>VLOOKUP(E69,[1]Hoja1!$G$2:$N$1441,8)</f>
        <v>42064</v>
      </c>
      <c r="J69" s="14">
        <v>100</v>
      </c>
      <c r="K69" s="14" t="s">
        <v>31</v>
      </c>
      <c r="L69" s="16">
        <v>0</v>
      </c>
      <c r="M69" s="16">
        <v>0</v>
      </c>
      <c r="N69" s="16">
        <v>57</v>
      </c>
      <c r="O69" s="16">
        <v>43</v>
      </c>
    </row>
    <row r="70" spans="1:15" s="13" customFormat="1" ht="60" x14ac:dyDescent="0.25">
      <c r="A70" s="17">
        <v>384</v>
      </c>
      <c r="B70" s="14" t="s">
        <v>245</v>
      </c>
      <c r="C70" s="14" t="s">
        <v>250</v>
      </c>
      <c r="D70" s="14" t="s">
        <v>252</v>
      </c>
      <c r="E70" s="14">
        <v>10656</v>
      </c>
      <c r="F70" s="14" t="s">
        <v>251</v>
      </c>
      <c r="G70" s="14" t="s">
        <v>253</v>
      </c>
      <c r="H70" s="14" t="s">
        <v>254</v>
      </c>
      <c r="I70" s="15">
        <f>VLOOKUP(E70,[1]Hoja1!$G$2:$N$1441,8)</f>
        <v>42064</v>
      </c>
      <c r="J70" s="14">
        <v>100</v>
      </c>
      <c r="K70" s="14" t="s">
        <v>31</v>
      </c>
      <c r="L70" s="16">
        <v>0</v>
      </c>
      <c r="M70" s="16">
        <v>10</v>
      </c>
      <c r="N70" s="16">
        <v>30</v>
      </c>
      <c r="O70" s="16">
        <v>40</v>
      </c>
    </row>
    <row r="71" spans="1:15" s="13" customFormat="1" ht="45" x14ac:dyDescent="0.25">
      <c r="A71" s="17">
        <v>372</v>
      </c>
      <c r="B71" s="14" t="s">
        <v>245</v>
      </c>
      <c r="C71" s="14" t="s">
        <v>26</v>
      </c>
      <c r="D71" s="14" t="s">
        <v>256</v>
      </c>
      <c r="E71" s="14">
        <v>10645</v>
      </c>
      <c r="F71" s="14" t="s">
        <v>255</v>
      </c>
      <c r="G71" s="14" t="s">
        <v>257</v>
      </c>
      <c r="H71" s="14" t="s">
        <v>258</v>
      </c>
      <c r="I71" s="15">
        <f>VLOOKUP(E71,[1]Hoja1!$G$2:$N$1441,8)</f>
        <v>42064</v>
      </c>
      <c r="J71" s="14">
        <v>100</v>
      </c>
      <c r="K71" s="14" t="s">
        <v>31</v>
      </c>
      <c r="L71" s="16">
        <v>0</v>
      </c>
      <c r="M71" s="16">
        <v>0</v>
      </c>
      <c r="N71" s="16">
        <v>23</v>
      </c>
      <c r="O71" s="16">
        <v>38</v>
      </c>
    </row>
    <row r="72" spans="1:15" s="13" customFormat="1" ht="30" x14ac:dyDescent="0.25">
      <c r="A72" s="17">
        <v>372</v>
      </c>
      <c r="B72" s="14" t="s">
        <v>245</v>
      </c>
      <c r="C72" s="14" t="s">
        <v>26</v>
      </c>
      <c r="D72" s="14" t="s">
        <v>259</v>
      </c>
      <c r="E72" s="14">
        <v>11008</v>
      </c>
      <c r="F72" s="14" t="s">
        <v>255</v>
      </c>
      <c r="G72" s="14" t="s">
        <v>260</v>
      </c>
      <c r="H72" s="14" t="s">
        <v>261</v>
      </c>
      <c r="I72" s="15">
        <f>VLOOKUP(E72,[1]Hoja1!$G$2:$N$1441,8)</f>
        <v>42005</v>
      </c>
      <c r="J72" s="14">
        <v>1</v>
      </c>
      <c r="K72" s="14" t="s">
        <v>19</v>
      </c>
      <c r="L72" s="16">
        <v>0</v>
      </c>
      <c r="M72" s="16">
        <v>0</v>
      </c>
      <c r="N72" s="16">
        <v>0</v>
      </c>
      <c r="O72" s="16">
        <v>0</v>
      </c>
    </row>
    <row r="73" spans="1:15" s="13" customFormat="1" ht="45" x14ac:dyDescent="0.25">
      <c r="A73" s="17">
        <v>372</v>
      </c>
      <c r="B73" s="14" t="s">
        <v>245</v>
      </c>
      <c r="C73" s="14" t="s">
        <v>26</v>
      </c>
      <c r="D73" s="14" t="s">
        <v>262</v>
      </c>
      <c r="E73" s="14">
        <v>11011</v>
      </c>
      <c r="F73" s="14" t="s">
        <v>255</v>
      </c>
      <c r="G73" s="14" t="s">
        <v>263</v>
      </c>
      <c r="H73" s="14" t="s">
        <v>264</v>
      </c>
      <c r="I73" s="15">
        <f>VLOOKUP(E73,[1]Hoja1!$G$2:$N$1441,8)</f>
        <v>42005</v>
      </c>
      <c r="J73" s="14">
        <v>100</v>
      </c>
      <c r="K73" s="14" t="s">
        <v>31</v>
      </c>
      <c r="L73" s="16">
        <v>0</v>
      </c>
      <c r="M73" s="16">
        <v>0</v>
      </c>
      <c r="N73" s="16">
        <v>28</v>
      </c>
      <c r="O73" s="16">
        <v>55</v>
      </c>
    </row>
    <row r="74" spans="1:15" s="13" customFormat="1" ht="30" x14ac:dyDescent="0.25">
      <c r="A74" s="17">
        <v>371</v>
      </c>
      <c r="B74" s="14" t="s">
        <v>245</v>
      </c>
      <c r="C74" s="14" t="s">
        <v>265</v>
      </c>
      <c r="D74" s="14" t="s">
        <v>267</v>
      </c>
      <c r="E74" s="14">
        <v>11016</v>
      </c>
      <c r="F74" s="14" t="s">
        <v>266</v>
      </c>
      <c r="G74" s="14" t="s">
        <v>268</v>
      </c>
      <c r="H74" s="14" t="s">
        <v>269</v>
      </c>
      <c r="I74" s="15">
        <f>VLOOKUP(E74,[1]Hoja1!$G$2:$N$1441,8)</f>
        <v>42005</v>
      </c>
      <c r="J74" s="14">
        <v>11</v>
      </c>
      <c r="K74" s="14" t="s">
        <v>19</v>
      </c>
      <c r="L74" s="16">
        <v>0</v>
      </c>
      <c r="M74" s="16">
        <v>0</v>
      </c>
      <c r="N74" s="16">
        <v>2</v>
      </c>
      <c r="O74" s="16">
        <v>3</v>
      </c>
    </row>
    <row r="75" spans="1:15" s="13" customFormat="1" ht="30" x14ac:dyDescent="0.25">
      <c r="A75" s="17">
        <v>372</v>
      </c>
      <c r="B75" s="14" t="s">
        <v>245</v>
      </c>
      <c r="C75" s="14" t="s">
        <v>26</v>
      </c>
      <c r="D75" s="14" t="s">
        <v>270</v>
      </c>
      <c r="E75" s="14">
        <v>11007</v>
      </c>
      <c r="F75" s="14" t="s">
        <v>255</v>
      </c>
      <c r="G75" s="14" t="s">
        <v>271</v>
      </c>
      <c r="H75" s="14" t="s">
        <v>272</v>
      </c>
      <c r="I75" s="15">
        <f>VLOOKUP(E75,[1]Hoja1!$G$2:$N$1441,8)</f>
        <v>42005</v>
      </c>
      <c r="J75" s="14">
        <v>3</v>
      </c>
      <c r="K75" s="14" t="s">
        <v>19</v>
      </c>
      <c r="L75" s="16" t="e">
        <v>#N/A</v>
      </c>
      <c r="M75" s="16">
        <v>0</v>
      </c>
      <c r="N75" s="16">
        <v>0</v>
      </c>
      <c r="O75" s="16">
        <v>0</v>
      </c>
    </row>
    <row r="76" spans="1:15" s="13" customFormat="1" ht="45" x14ac:dyDescent="0.25">
      <c r="A76" s="17">
        <v>372</v>
      </c>
      <c r="B76" s="14" t="s">
        <v>245</v>
      </c>
      <c r="C76" s="14" t="s">
        <v>26</v>
      </c>
      <c r="D76" s="14" t="s">
        <v>273</v>
      </c>
      <c r="E76" s="14">
        <v>11001</v>
      </c>
      <c r="F76" s="14" t="s">
        <v>255</v>
      </c>
      <c r="G76" s="14" t="s">
        <v>274</v>
      </c>
      <c r="H76" s="14" t="s">
        <v>275</v>
      </c>
      <c r="I76" s="15">
        <f>VLOOKUP(E76,[1]Hoja1!$G$2:$N$1441,8)</f>
        <v>42005</v>
      </c>
      <c r="J76" s="14">
        <v>11</v>
      </c>
      <c r="K76" s="14" t="s">
        <v>19</v>
      </c>
      <c r="L76" s="16" t="e">
        <v>#N/A</v>
      </c>
      <c r="M76" s="16">
        <v>1</v>
      </c>
      <c r="N76" s="16">
        <v>2</v>
      </c>
      <c r="O76" s="16">
        <v>3</v>
      </c>
    </row>
    <row r="77" spans="1:15" s="13" customFormat="1" ht="30" x14ac:dyDescent="0.25">
      <c r="A77" s="17">
        <v>372</v>
      </c>
      <c r="B77" s="14" t="s">
        <v>245</v>
      </c>
      <c r="C77" s="14" t="s">
        <v>26</v>
      </c>
      <c r="D77" s="14" t="s">
        <v>276</v>
      </c>
      <c r="E77" s="14">
        <v>11000</v>
      </c>
      <c r="F77" s="14" t="s">
        <v>255</v>
      </c>
      <c r="G77" s="14" t="s">
        <v>277</v>
      </c>
      <c r="H77" s="14" t="s">
        <v>278</v>
      </c>
      <c r="I77" s="15">
        <f>VLOOKUP(E77,[1]Hoja1!$G$2:$N$1441,8)</f>
        <v>42005</v>
      </c>
      <c r="J77" s="14">
        <v>1</v>
      </c>
      <c r="K77" s="14" t="s">
        <v>19</v>
      </c>
      <c r="L77" s="16">
        <v>1</v>
      </c>
      <c r="M77" s="16">
        <v>1</v>
      </c>
      <c r="N77" s="16">
        <v>1</v>
      </c>
      <c r="O77" s="16">
        <v>1</v>
      </c>
    </row>
    <row r="78" spans="1:15" s="13" customFormat="1" ht="45" x14ac:dyDescent="0.25">
      <c r="A78" s="17">
        <v>404</v>
      </c>
      <c r="B78" s="14" t="s">
        <v>245</v>
      </c>
      <c r="C78" s="14" t="s">
        <v>265</v>
      </c>
      <c r="D78" s="14" t="s">
        <v>280</v>
      </c>
      <c r="E78" s="14">
        <v>11017</v>
      </c>
      <c r="F78" s="14" t="s">
        <v>279</v>
      </c>
      <c r="G78" s="14" t="s">
        <v>281</v>
      </c>
      <c r="H78" s="14" t="s">
        <v>282</v>
      </c>
      <c r="I78" s="15">
        <f>VLOOKUP(E78,[1]Hoja1!$G$2:$N$1441,8)</f>
        <v>42005</v>
      </c>
      <c r="J78" s="14">
        <v>100</v>
      </c>
      <c r="K78" s="14" t="s">
        <v>31</v>
      </c>
      <c r="L78" s="16">
        <v>0</v>
      </c>
      <c r="M78" s="16">
        <v>0</v>
      </c>
      <c r="N78" s="16">
        <v>0</v>
      </c>
      <c r="O78" s="16">
        <v>50</v>
      </c>
    </row>
    <row r="79" spans="1:15" s="13" customFormat="1" ht="45" x14ac:dyDescent="0.25">
      <c r="A79" s="17">
        <v>372</v>
      </c>
      <c r="B79" s="14" t="s">
        <v>245</v>
      </c>
      <c r="C79" s="14" t="s">
        <v>26</v>
      </c>
      <c r="D79" s="14" t="s">
        <v>283</v>
      </c>
      <c r="E79" s="14">
        <v>11020</v>
      </c>
      <c r="F79" s="14" t="s">
        <v>255</v>
      </c>
      <c r="G79" s="14" t="s">
        <v>284</v>
      </c>
      <c r="H79" s="14" t="s">
        <v>285</v>
      </c>
      <c r="I79" s="15">
        <f>VLOOKUP(E79,[1]Hoja1!$G$2:$N$1441,8)</f>
        <v>42005</v>
      </c>
      <c r="J79" s="14">
        <v>100</v>
      </c>
      <c r="K79" s="14" t="s">
        <v>31</v>
      </c>
      <c r="L79" s="16">
        <v>100</v>
      </c>
      <c r="M79" s="16">
        <v>100</v>
      </c>
      <c r="N79" s="16">
        <v>100</v>
      </c>
      <c r="O79" s="16">
        <v>100</v>
      </c>
    </row>
    <row r="80" spans="1:15" s="13" customFormat="1" ht="60" x14ac:dyDescent="0.25">
      <c r="A80" s="17">
        <v>372</v>
      </c>
      <c r="B80" s="14" t="s">
        <v>245</v>
      </c>
      <c r="C80" s="14" t="s">
        <v>26</v>
      </c>
      <c r="D80" s="14" t="s">
        <v>286</v>
      </c>
      <c r="E80" s="14">
        <v>10659</v>
      </c>
      <c r="F80" s="14" t="s">
        <v>255</v>
      </c>
      <c r="G80" s="14" t="s">
        <v>287</v>
      </c>
      <c r="H80" s="14" t="s">
        <v>288</v>
      </c>
      <c r="I80" s="15">
        <f>VLOOKUP(E80,[1]Hoja1!$G$2:$N$1441,8)</f>
        <v>42064</v>
      </c>
      <c r="J80" s="14">
        <v>100</v>
      </c>
      <c r="K80" s="14" t="s">
        <v>31</v>
      </c>
      <c r="L80" s="16">
        <v>33</v>
      </c>
      <c r="M80" s="16">
        <v>33</v>
      </c>
      <c r="N80" s="16">
        <v>33</v>
      </c>
      <c r="O80" s="16">
        <v>23</v>
      </c>
    </row>
    <row r="81" spans="1:15" s="13" customFormat="1" ht="30" x14ac:dyDescent="0.25">
      <c r="A81" s="17">
        <v>372</v>
      </c>
      <c r="B81" s="14" t="s">
        <v>245</v>
      </c>
      <c r="C81" s="14" t="s">
        <v>26</v>
      </c>
      <c r="D81" s="14" t="s">
        <v>289</v>
      </c>
      <c r="E81" s="14">
        <v>11004</v>
      </c>
      <c r="F81" s="14" t="s">
        <v>255</v>
      </c>
      <c r="G81" s="14" t="s">
        <v>290</v>
      </c>
      <c r="H81" s="14" t="s">
        <v>291</v>
      </c>
      <c r="I81" s="15">
        <f>VLOOKUP(E81,[1]Hoja1!$G$2:$N$1441,8)</f>
        <v>42005</v>
      </c>
      <c r="J81" s="14">
        <v>1</v>
      </c>
      <c r="K81" s="14" t="s">
        <v>19</v>
      </c>
      <c r="L81" s="16">
        <v>0</v>
      </c>
      <c r="M81" s="16">
        <v>0</v>
      </c>
      <c r="N81" s="16">
        <v>0</v>
      </c>
      <c r="O81" s="16">
        <v>0</v>
      </c>
    </row>
    <row r="82" spans="1:15" s="13" customFormat="1" ht="30" x14ac:dyDescent="0.25">
      <c r="A82" s="17">
        <v>372</v>
      </c>
      <c r="B82" s="14" t="s">
        <v>245</v>
      </c>
      <c r="C82" s="14" t="s">
        <v>26</v>
      </c>
      <c r="D82" s="14" t="s">
        <v>292</v>
      </c>
      <c r="E82" s="14">
        <v>11013</v>
      </c>
      <c r="F82" s="14" t="s">
        <v>255</v>
      </c>
      <c r="G82" s="14" t="s">
        <v>293</v>
      </c>
      <c r="H82" s="14" t="s">
        <v>294</v>
      </c>
      <c r="I82" s="15">
        <f>VLOOKUP(E82,[1]Hoja1!$G$2:$N$1441,8)</f>
        <v>42005</v>
      </c>
      <c r="J82" s="14">
        <v>5</v>
      </c>
      <c r="K82" s="14" t="s">
        <v>19</v>
      </c>
      <c r="L82" s="16">
        <v>0</v>
      </c>
      <c r="M82" s="16">
        <v>0</v>
      </c>
      <c r="N82" s="16">
        <v>1</v>
      </c>
      <c r="O82" s="16">
        <v>2</v>
      </c>
    </row>
    <row r="83" spans="1:15" s="13" customFormat="1" ht="30" x14ac:dyDescent="0.25">
      <c r="A83" s="17">
        <v>372</v>
      </c>
      <c r="B83" s="14" t="s">
        <v>245</v>
      </c>
      <c r="C83" s="14" t="s">
        <v>26</v>
      </c>
      <c r="D83" s="14" t="s">
        <v>295</v>
      </c>
      <c r="E83" s="14">
        <v>10999</v>
      </c>
      <c r="F83" s="14" t="s">
        <v>255</v>
      </c>
      <c r="G83" s="14" t="s">
        <v>296</v>
      </c>
      <c r="H83" s="14" t="s">
        <v>296</v>
      </c>
      <c r="I83" s="15">
        <f>VLOOKUP(E83,[1]Hoja1!$G$2:$N$1441,8)</f>
        <v>42005</v>
      </c>
      <c r="J83" s="14">
        <v>1</v>
      </c>
      <c r="K83" s="14" t="s">
        <v>19</v>
      </c>
      <c r="L83" s="16">
        <v>0</v>
      </c>
      <c r="M83" s="16">
        <v>0</v>
      </c>
      <c r="N83" s="16">
        <v>0</v>
      </c>
      <c r="O83" s="16">
        <v>0</v>
      </c>
    </row>
    <row r="84" spans="1:15" s="13" customFormat="1" ht="30" x14ac:dyDescent="0.25">
      <c r="A84" s="17">
        <v>372</v>
      </c>
      <c r="B84" s="14" t="s">
        <v>245</v>
      </c>
      <c r="C84" s="14" t="s">
        <v>26</v>
      </c>
      <c r="D84" s="14" t="s">
        <v>297</v>
      </c>
      <c r="E84" s="14">
        <v>11003</v>
      </c>
      <c r="F84" s="14" t="s">
        <v>255</v>
      </c>
      <c r="G84" s="14" t="s">
        <v>298</v>
      </c>
      <c r="H84" s="14" t="s">
        <v>299</v>
      </c>
      <c r="I84" s="15">
        <f>VLOOKUP(E84,[1]Hoja1!$G$2:$N$1441,8)</f>
        <v>42005</v>
      </c>
      <c r="J84" s="14">
        <v>100</v>
      </c>
      <c r="K84" s="14" t="s">
        <v>31</v>
      </c>
      <c r="L84" s="16">
        <v>0</v>
      </c>
      <c r="M84" s="16">
        <v>0</v>
      </c>
      <c r="N84" s="16">
        <v>0</v>
      </c>
      <c r="O84" s="16">
        <v>0</v>
      </c>
    </row>
    <row r="85" spans="1:15" s="13" customFormat="1" ht="30" x14ac:dyDescent="0.25">
      <c r="A85" s="17">
        <v>372</v>
      </c>
      <c r="B85" s="14" t="s">
        <v>245</v>
      </c>
      <c r="C85" s="14" t="s">
        <v>26</v>
      </c>
      <c r="D85" s="14" t="s">
        <v>300</v>
      </c>
      <c r="E85" s="14">
        <v>11012</v>
      </c>
      <c r="F85" s="14" t="s">
        <v>255</v>
      </c>
      <c r="G85" s="14" t="s">
        <v>301</v>
      </c>
      <c r="H85" s="14" t="s">
        <v>302</v>
      </c>
      <c r="I85" s="15">
        <f>VLOOKUP(E85,[1]Hoja1!$G$2:$N$1441,8)</f>
        <v>42005</v>
      </c>
      <c r="J85" s="14">
        <v>100</v>
      </c>
      <c r="K85" s="14" t="s">
        <v>31</v>
      </c>
      <c r="L85" s="16">
        <v>0</v>
      </c>
      <c r="M85" s="16">
        <v>0</v>
      </c>
      <c r="N85" s="16">
        <v>0</v>
      </c>
      <c r="O85" s="16">
        <v>0</v>
      </c>
    </row>
    <row r="86" spans="1:15" s="13" customFormat="1" ht="30" x14ac:dyDescent="0.25">
      <c r="A86" s="17">
        <v>372</v>
      </c>
      <c r="B86" s="14" t="s">
        <v>245</v>
      </c>
      <c r="C86" s="14" t="s">
        <v>26</v>
      </c>
      <c r="D86" s="14" t="s">
        <v>303</v>
      </c>
      <c r="E86" s="14">
        <v>11014</v>
      </c>
      <c r="F86" s="14" t="s">
        <v>255</v>
      </c>
      <c r="G86" s="14" t="s">
        <v>304</v>
      </c>
      <c r="H86" s="14" t="s">
        <v>305</v>
      </c>
      <c r="I86" s="15">
        <f>VLOOKUP(E86,[1]Hoja1!$G$2:$N$1441,8)</f>
        <v>42005</v>
      </c>
      <c r="J86" s="14">
        <v>1</v>
      </c>
      <c r="K86" s="14" t="s">
        <v>19</v>
      </c>
      <c r="L86" s="16">
        <v>0</v>
      </c>
      <c r="M86" s="16">
        <v>0</v>
      </c>
      <c r="N86" s="16">
        <v>0</v>
      </c>
      <c r="O86" s="16">
        <v>0</v>
      </c>
    </row>
    <row r="87" spans="1:15" s="13" customFormat="1" ht="60" x14ac:dyDescent="0.25">
      <c r="A87" s="17">
        <v>371</v>
      </c>
      <c r="B87" s="14" t="s">
        <v>245</v>
      </c>
      <c r="C87" s="14" t="s">
        <v>265</v>
      </c>
      <c r="D87" s="14" t="s">
        <v>306</v>
      </c>
      <c r="E87" s="14">
        <v>10695</v>
      </c>
      <c r="F87" s="14" t="s">
        <v>266</v>
      </c>
      <c r="G87" s="14" t="s">
        <v>307</v>
      </c>
      <c r="H87" s="14" t="s">
        <v>308</v>
      </c>
      <c r="I87" s="15">
        <f>VLOOKUP(E87,[1]Hoja1!$G$2:$N$1441,8)</f>
        <v>42064</v>
      </c>
      <c r="J87" s="14">
        <v>100</v>
      </c>
      <c r="K87" s="14" t="s">
        <v>31</v>
      </c>
      <c r="L87" s="16">
        <v>0</v>
      </c>
      <c r="M87" s="16">
        <v>0</v>
      </c>
      <c r="N87" s="16">
        <v>20</v>
      </c>
      <c r="O87" s="16">
        <v>20</v>
      </c>
    </row>
    <row r="88" spans="1:15" s="13" customFormat="1" ht="30" x14ac:dyDescent="0.25">
      <c r="A88" s="17">
        <v>371</v>
      </c>
      <c r="B88" s="14" t="s">
        <v>245</v>
      </c>
      <c r="C88" s="14" t="s">
        <v>265</v>
      </c>
      <c r="D88" s="14" t="s">
        <v>309</v>
      </c>
      <c r="E88" s="14">
        <v>11015</v>
      </c>
      <c r="F88" s="14" t="s">
        <v>266</v>
      </c>
      <c r="G88" s="14" t="s">
        <v>310</v>
      </c>
      <c r="H88" s="14" t="s">
        <v>310</v>
      </c>
      <c r="I88" s="15">
        <f>VLOOKUP(E88,[1]Hoja1!$G$2:$N$1441,8)</f>
        <v>42005</v>
      </c>
      <c r="J88" s="14">
        <v>1</v>
      </c>
      <c r="K88" s="14" t="s">
        <v>19</v>
      </c>
      <c r="L88" s="16">
        <v>0</v>
      </c>
      <c r="M88" s="16">
        <v>0</v>
      </c>
      <c r="N88" s="16">
        <v>1</v>
      </c>
      <c r="O88" s="16">
        <v>1</v>
      </c>
    </row>
    <row r="89" spans="1:15" s="13" customFormat="1" ht="60" x14ac:dyDescent="0.25">
      <c r="A89" s="17">
        <v>404</v>
      </c>
      <c r="B89" s="14" t="s">
        <v>245</v>
      </c>
      <c r="C89" s="14" t="s">
        <v>265</v>
      </c>
      <c r="D89" s="14" t="s">
        <v>311</v>
      </c>
      <c r="E89" s="14">
        <v>11018</v>
      </c>
      <c r="F89" s="14" t="s">
        <v>279</v>
      </c>
      <c r="G89" s="14" t="s">
        <v>312</v>
      </c>
      <c r="H89" s="14" t="s">
        <v>313</v>
      </c>
      <c r="I89" s="15">
        <f>VLOOKUP(E89,[1]Hoja1!$G$2:$N$1441,8)</f>
        <v>42005</v>
      </c>
      <c r="J89" s="14">
        <v>4</v>
      </c>
      <c r="K89" s="14" t="s">
        <v>19</v>
      </c>
      <c r="L89" s="16">
        <v>0</v>
      </c>
      <c r="M89" s="16">
        <v>1</v>
      </c>
      <c r="N89" s="16">
        <v>1</v>
      </c>
      <c r="O89" s="16">
        <v>1</v>
      </c>
    </row>
    <row r="90" spans="1:15" s="13" customFormat="1" ht="30" x14ac:dyDescent="0.25">
      <c r="A90" s="17">
        <v>372</v>
      </c>
      <c r="B90" s="14" t="s">
        <v>245</v>
      </c>
      <c r="C90" s="14" t="s">
        <v>26</v>
      </c>
      <c r="D90" s="14" t="s">
        <v>314</v>
      </c>
      <c r="E90" s="14">
        <v>11005</v>
      </c>
      <c r="F90" s="14" t="s">
        <v>255</v>
      </c>
      <c r="G90" s="14" t="s">
        <v>315</v>
      </c>
      <c r="H90" s="14" t="s">
        <v>316</v>
      </c>
      <c r="I90" s="15">
        <f>VLOOKUP(E90,[1]Hoja1!$G$2:$N$1441,8)</f>
        <v>42005</v>
      </c>
      <c r="J90" s="14">
        <v>100</v>
      </c>
      <c r="K90" s="14" t="s">
        <v>31</v>
      </c>
      <c r="L90" s="16" t="e">
        <v>#N/A</v>
      </c>
      <c r="M90" s="16">
        <v>50</v>
      </c>
      <c r="N90" s="16">
        <v>100</v>
      </c>
      <c r="O90" s="16">
        <v>100</v>
      </c>
    </row>
    <row r="91" spans="1:15" s="13" customFormat="1" ht="45" x14ac:dyDescent="0.25">
      <c r="A91" s="17">
        <v>404</v>
      </c>
      <c r="B91" s="14" t="s">
        <v>245</v>
      </c>
      <c r="C91" s="14" t="s">
        <v>265</v>
      </c>
      <c r="D91" s="14" t="s">
        <v>317</v>
      </c>
      <c r="E91" s="14">
        <v>10696</v>
      </c>
      <c r="F91" s="14" t="s">
        <v>279</v>
      </c>
      <c r="G91" s="14" t="s">
        <v>318</v>
      </c>
      <c r="H91" s="14" t="s">
        <v>319</v>
      </c>
      <c r="I91" s="15">
        <f>VLOOKUP(E91,[1]Hoja1!$G$2:$N$1441,8)</f>
        <v>42064</v>
      </c>
      <c r="J91" s="14">
        <v>100</v>
      </c>
      <c r="K91" s="14" t="s">
        <v>19</v>
      </c>
      <c r="L91" s="16">
        <v>0</v>
      </c>
      <c r="M91" s="16">
        <v>0</v>
      </c>
      <c r="N91" s="16">
        <v>50</v>
      </c>
      <c r="O91" s="16">
        <v>80</v>
      </c>
    </row>
    <row r="92" spans="1:15" s="13" customFormat="1" ht="45" x14ac:dyDescent="0.25">
      <c r="A92" s="17">
        <v>372</v>
      </c>
      <c r="B92" s="14" t="s">
        <v>245</v>
      </c>
      <c r="C92" s="14" t="s">
        <v>26</v>
      </c>
      <c r="D92" s="14" t="s">
        <v>320</v>
      </c>
      <c r="E92" s="14">
        <v>11006</v>
      </c>
      <c r="F92" s="14" t="s">
        <v>255</v>
      </c>
      <c r="G92" s="14" t="s">
        <v>321</v>
      </c>
      <c r="H92" s="14" t="s">
        <v>322</v>
      </c>
      <c r="I92" s="15">
        <f>VLOOKUP(E92,[1]Hoja1!$G$2:$N$1441,8)</f>
        <v>42005</v>
      </c>
      <c r="J92" s="14">
        <v>100</v>
      </c>
      <c r="K92" s="14" t="s">
        <v>31</v>
      </c>
      <c r="L92" s="16">
        <v>0</v>
      </c>
      <c r="M92" s="16">
        <v>0</v>
      </c>
      <c r="N92" s="16">
        <v>50</v>
      </c>
      <c r="O92" s="16">
        <v>50</v>
      </c>
    </row>
    <row r="93" spans="1:15" s="13" customFormat="1" ht="30" x14ac:dyDescent="0.25">
      <c r="A93" s="17">
        <v>372</v>
      </c>
      <c r="B93" s="14" t="s">
        <v>245</v>
      </c>
      <c r="C93" s="14" t="s">
        <v>26</v>
      </c>
      <c r="D93" s="14" t="s">
        <v>323</v>
      </c>
      <c r="E93" s="14">
        <v>11009</v>
      </c>
      <c r="F93" s="14" t="s">
        <v>255</v>
      </c>
      <c r="G93" s="14" t="s">
        <v>324</v>
      </c>
      <c r="H93" s="14" t="s">
        <v>325</v>
      </c>
      <c r="I93" s="15">
        <f>VLOOKUP(E93,[1]Hoja1!$G$2:$N$1441,8)</f>
        <v>42005</v>
      </c>
      <c r="J93" s="14">
        <v>6</v>
      </c>
      <c r="K93" s="14" t="s">
        <v>19</v>
      </c>
      <c r="L93" s="16">
        <v>0</v>
      </c>
      <c r="M93" s="16">
        <v>0</v>
      </c>
      <c r="N93" s="16">
        <v>0</v>
      </c>
      <c r="O93" s="16">
        <v>0</v>
      </c>
    </row>
    <row r="94" spans="1:15" s="13" customFormat="1" ht="30" x14ac:dyDescent="0.25">
      <c r="A94" s="17">
        <v>372</v>
      </c>
      <c r="B94" s="14" t="s">
        <v>245</v>
      </c>
      <c r="C94" s="14" t="s">
        <v>26</v>
      </c>
      <c r="D94" s="14" t="s">
        <v>326</v>
      </c>
      <c r="E94" s="14">
        <v>11010</v>
      </c>
      <c r="F94" s="14" t="s">
        <v>255</v>
      </c>
      <c r="G94" s="14" t="s">
        <v>327</v>
      </c>
      <c r="H94" s="14" t="s">
        <v>328</v>
      </c>
      <c r="I94" s="15">
        <f>VLOOKUP(E94,[1]Hoja1!$G$2:$N$1441,8)</f>
        <v>42005</v>
      </c>
      <c r="J94" s="14">
        <v>100</v>
      </c>
      <c r="K94" s="14" t="s">
        <v>31</v>
      </c>
      <c r="L94" s="16">
        <v>35</v>
      </c>
      <c r="M94" s="16">
        <v>35</v>
      </c>
      <c r="N94" s="16">
        <v>35</v>
      </c>
      <c r="O94" s="16">
        <v>35</v>
      </c>
    </row>
    <row r="95" spans="1:15" s="13" customFormat="1" ht="30" x14ac:dyDescent="0.25">
      <c r="A95" s="17">
        <v>372</v>
      </c>
      <c r="B95" s="14" t="s">
        <v>245</v>
      </c>
      <c r="C95" s="14" t="s">
        <v>26</v>
      </c>
      <c r="D95" s="14" t="s">
        <v>329</v>
      </c>
      <c r="E95" s="14">
        <v>11002</v>
      </c>
      <c r="F95" s="14" t="s">
        <v>255</v>
      </c>
      <c r="G95" s="14" t="s">
        <v>330</v>
      </c>
      <c r="H95" s="14" t="s">
        <v>331</v>
      </c>
      <c r="I95" s="15">
        <f>VLOOKUP(E95,[1]Hoja1!$G$2:$N$1441,8)</f>
        <v>42005</v>
      </c>
      <c r="J95" s="14">
        <v>100</v>
      </c>
      <c r="K95" s="14" t="s">
        <v>31</v>
      </c>
      <c r="L95" s="16">
        <v>0</v>
      </c>
      <c r="M95" s="16">
        <v>0</v>
      </c>
      <c r="N95" s="16">
        <v>0</v>
      </c>
      <c r="O95" s="16">
        <v>0</v>
      </c>
    </row>
    <row r="96" spans="1:15" s="13" customFormat="1" ht="45" x14ac:dyDescent="0.25">
      <c r="A96" s="17">
        <v>370</v>
      </c>
      <c r="B96" s="14" t="s">
        <v>245</v>
      </c>
      <c r="C96" s="14" t="s">
        <v>332</v>
      </c>
      <c r="D96" s="14" t="s">
        <v>334</v>
      </c>
      <c r="E96" s="14">
        <v>10694</v>
      </c>
      <c r="F96" s="14" t="s">
        <v>333</v>
      </c>
      <c r="G96" s="14" t="s">
        <v>335</v>
      </c>
      <c r="H96" s="14" t="s">
        <v>336</v>
      </c>
      <c r="I96" s="15">
        <f>VLOOKUP(E96,[1]Hoja1!$G$2:$N$1441,8)</f>
        <v>42064</v>
      </c>
      <c r="J96" s="14">
        <v>100</v>
      </c>
      <c r="K96" s="14" t="s">
        <v>31</v>
      </c>
      <c r="L96" s="16">
        <v>0</v>
      </c>
      <c r="M96" s="16">
        <v>50</v>
      </c>
      <c r="N96" s="16">
        <v>86</v>
      </c>
      <c r="O96" s="16">
        <v>89</v>
      </c>
    </row>
    <row r="97" spans="1:15" s="13" customFormat="1" ht="45" x14ac:dyDescent="0.25">
      <c r="A97" s="17">
        <v>248</v>
      </c>
      <c r="B97" s="14" t="s">
        <v>337</v>
      </c>
      <c r="C97" s="14" t="s">
        <v>338</v>
      </c>
      <c r="D97" s="14" t="s">
        <v>340</v>
      </c>
      <c r="E97" s="14">
        <v>10860</v>
      </c>
      <c r="F97" s="14" t="s">
        <v>339</v>
      </c>
      <c r="G97" s="14" t="s">
        <v>341</v>
      </c>
      <c r="H97" s="14" t="s">
        <v>341</v>
      </c>
      <c r="I97" s="15">
        <f>VLOOKUP(E97,[1]Hoja1!$G$2:$N$1441,8)</f>
        <v>42038</v>
      </c>
      <c r="J97" s="14">
        <v>100</v>
      </c>
      <c r="K97" s="14" t="s">
        <v>31</v>
      </c>
      <c r="L97" s="16" t="e">
        <v>#N/A</v>
      </c>
      <c r="M97" s="16" t="e">
        <v>#N/A</v>
      </c>
      <c r="N97" s="16">
        <v>50</v>
      </c>
      <c r="O97" s="16">
        <v>50</v>
      </c>
    </row>
    <row r="98" spans="1:15" s="13" customFormat="1" ht="45" x14ac:dyDescent="0.25">
      <c r="A98" s="17">
        <v>248</v>
      </c>
      <c r="B98" s="14" t="s">
        <v>337</v>
      </c>
      <c r="C98" s="14" t="s">
        <v>338</v>
      </c>
      <c r="D98" s="14" t="s">
        <v>342</v>
      </c>
      <c r="E98" s="14">
        <v>10853</v>
      </c>
      <c r="F98" s="14" t="s">
        <v>339</v>
      </c>
      <c r="G98" s="14" t="s">
        <v>343</v>
      </c>
      <c r="H98" s="14" t="s">
        <v>344</v>
      </c>
      <c r="I98" s="15">
        <f>VLOOKUP(E98,[1]Hoja1!$G$2:$N$1441,8)</f>
        <v>42038</v>
      </c>
      <c r="J98" s="14">
        <v>1</v>
      </c>
      <c r="K98" s="14" t="s">
        <v>19</v>
      </c>
      <c r="L98" s="16" t="e">
        <v>#N/A</v>
      </c>
      <c r="M98" s="16" t="e">
        <v>#N/A</v>
      </c>
      <c r="N98" s="16">
        <v>0</v>
      </c>
      <c r="O98" s="16">
        <v>0</v>
      </c>
    </row>
    <row r="99" spans="1:15" s="13" customFormat="1" ht="45" x14ac:dyDescent="0.25">
      <c r="A99" s="17">
        <v>248</v>
      </c>
      <c r="B99" s="14" t="s">
        <v>337</v>
      </c>
      <c r="C99" s="14" t="s">
        <v>338</v>
      </c>
      <c r="D99" s="14" t="s">
        <v>345</v>
      </c>
      <c r="E99" s="14">
        <v>10855</v>
      </c>
      <c r="F99" s="14" t="s">
        <v>339</v>
      </c>
      <c r="G99" s="14" t="s">
        <v>346</v>
      </c>
      <c r="H99" s="14" t="s">
        <v>347</v>
      </c>
      <c r="I99" s="15">
        <f>VLOOKUP(E99,[1]Hoja1!$G$2:$N$1441,8)</f>
        <v>42038</v>
      </c>
      <c r="J99" s="14">
        <v>100</v>
      </c>
      <c r="K99" s="14" t="s">
        <v>31</v>
      </c>
      <c r="L99" s="16" t="e">
        <v>#N/A</v>
      </c>
      <c r="M99" s="16" t="e">
        <v>#N/A</v>
      </c>
      <c r="N99" s="16">
        <v>0</v>
      </c>
      <c r="O99" s="16">
        <v>0</v>
      </c>
    </row>
    <row r="100" spans="1:15" s="13" customFormat="1" ht="45" x14ac:dyDescent="0.25">
      <c r="A100" s="17">
        <v>248</v>
      </c>
      <c r="B100" s="14" t="s">
        <v>337</v>
      </c>
      <c r="C100" s="14" t="s">
        <v>338</v>
      </c>
      <c r="D100" s="14" t="s">
        <v>348</v>
      </c>
      <c r="E100" s="14">
        <v>10856</v>
      </c>
      <c r="F100" s="14" t="s">
        <v>339</v>
      </c>
      <c r="G100" s="14" t="s">
        <v>349</v>
      </c>
      <c r="H100" s="14" t="s">
        <v>349</v>
      </c>
      <c r="I100" s="15">
        <f>VLOOKUP(E100,[1]Hoja1!$G$2:$N$1441,8)</f>
        <v>42038</v>
      </c>
      <c r="J100" s="14">
        <v>100</v>
      </c>
      <c r="K100" s="14" t="s">
        <v>31</v>
      </c>
      <c r="L100" s="16" t="e">
        <v>#N/A</v>
      </c>
      <c r="M100" s="16">
        <v>100</v>
      </c>
      <c r="N100" s="16">
        <v>100</v>
      </c>
      <c r="O100" s="16">
        <v>100</v>
      </c>
    </row>
    <row r="101" spans="1:15" s="13" customFormat="1" ht="45" x14ac:dyDescent="0.25">
      <c r="A101" s="17">
        <v>248</v>
      </c>
      <c r="B101" s="14" t="s">
        <v>337</v>
      </c>
      <c r="C101" s="14" t="s">
        <v>338</v>
      </c>
      <c r="D101" s="14" t="s">
        <v>350</v>
      </c>
      <c r="E101" s="14">
        <v>10903</v>
      </c>
      <c r="F101" s="14" t="s">
        <v>339</v>
      </c>
      <c r="G101" s="14" t="s">
        <v>351</v>
      </c>
      <c r="H101" s="14" t="s">
        <v>352</v>
      </c>
      <c r="I101" s="15">
        <f>VLOOKUP(E101,[1]Hoja1!$G$2:$N$1441,8)</f>
        <v>42005</v>
      </c>
      <c r="J101" s="14">
        <v>100</v>
      </c>
      <c r="K101" s="14" t="s">
        <v>31</v>
      </c>
      <c r="L101" s="16" t="e">
        <v>#N/A</v>
      </c>
      <c r="M101" s="16">
        <v>0</v>
      </c>
      <c r="N101" s="16">
        <v>0</v>
      </c>
      <c r="O101" s="16">
        <v>100</v>
      </c>
    </row>
    <row r="102" spans="1:15" s="13" customFormat="1" ht="45" x14ac:dyDescent="0.25">
      <c r="A102" s="17">
        <v>248</v>
      </c>
      <c r="B102" s="14" t="s">
        <v>337</v>
      </c>
      <c r="C102" s="14" t="s">
        <v>338</v>
      </c>
      <c r="D102" s="14" t="s">
        <v>353</v>
      </c>
      <c r="E102" s="14">
        <v>10430</v>
      </c>
      <c r="F102" s="14" t="s">
        <v>339</v>
      </c>
      <c r="G102" s="14" t="s">
        <v>354</v>
      </c>
      <c r="H102" s="14" t="s">
        <v>355</v>
      </c>
      <c r="I102" s="15">
        <f>VLOOKUP(E102,[1]Hoja1!$G$2:$N$1441,8)</f>
        <v>42037</v>
      </c>
      <c r="J102" s="14">
        <v>80</v>
      </c>
      <c r="K102" s="14" t="s">
        <v>31</v>
      </c>
      <c r="L102" s="16" t="e">
        <v>#N/A</v>
      </c>
      <c r="M102" s="16">
        <v>0</v>
      </c>
      <c r="N102" s="16">
        <v>0</v>
      </c>
      <c r="O102" s="16">
        <v>0</v>
      </c>
    </row>
    <row r="103" spans="1:15" s="13" customFormat="1" ht="75" x14ac:dyDescent="0.25">
      <c r="A103" s="17">
        <v>248</v>
      </c>
      <c r="B103" s="14" t="s">
        <v>337</v>
      </c>
      <c r="C103" s="14" t="s">
        <v>338</v>
      </c>
      <c r="D103" s="14" t="s">
        <v>356</v>
      </c>
      <c r="E103" s="14">
        <v>10435</v>
      </c>
      <c r="F103" s="14" t="s">
        <v>339</v>
      </c>
      <c r="G103" s="14" t="s">
        <v>357</v>
      </c>
      <c r="H103" s="14" t="s">
        <v>358</v>
      </c>
      <c r="I103" s="15">
        <f>VLOOKUP(E103,[1]Hoja1!$G$2:$N$1441,8)</f>
        <v>42037</v>
      </c>
      <c r="J103" s="14">
        <v>100</v>
      </c>
      <c r="K103" s="14" t="s">
        <v>31</v>
      </c>
      <c r="L103" s="16" t="e">
        <v>#N/A</v>
      </c>
      <c r="M103" s="16">
        <v>0</v>
      </c>
      <c r="N103" s="16">
        <v>0</v>
      </c>
      <c r="O103" s="16">
        <v>0</v>
      </c>
    </row>
    <row r="104" spans="1:15" s="13" customFormat="1" ht="45" x14ac:dyDescent="0.25">
      <c r="A104" s="17">
        <v>248</v>
      </c>
      <c r="B104" s="14" t="s">
        <v>337</v>
      </c>
      <c r="C104" s="14" t="s">
        <v>338</v>
      </c>
      <c r="D104" s="14" t="s">
        <v>359</v>
      </c>
      <c r="E104" s="14">
        <v>10861</v>
      </c>
      <c r="F104" s="14" t="s">
        <v>339</v>
      </c>
      <c r="G104" s="14" t="s">
        <v>360</v>
      </c>
      <c r="H104" s="14" t="s">
        <v>361</v>
      </c>
      <c r="I104" s="15">
        <f>VLOOKUP(E104,[1]Hoja1!$G$2:$N$1441,8)</f>
        <v>42038</v>
      </c>
      <c r="J104" s="14">
        <v>100</v>
      </c>
      <c r="K104" s="14" t="s">
        <v>31</v>
      </c>
      <c r="L104" s="16" t="e">
        <v>#N/A</v>
      </c>
      <c r="M104" s="16" t="e">
        <v>#N/A</v>
      </c>
      <c r="N104" s="16">
        <v>0</v>
      </c>
      <c r="O104" s="16">
        <v>0</v>
      </c>
    </row>
    <row r="105" spans="1:15" s="13" customFormat="1" ht="45" x14ac:dyDescent="0.25">
      <c r="A105" s="17">
        <v>248</v>
      </c>
      <c r="B105" s="14" t="s">
        <v>337</v>
      </c>
      <c r="C105" s="14" t="s">
        <v>338</v>
      </c>
      <c r="D105" s="14" t="s">
        <v>362</v>
      </c>
      <c r="E105" s="14">
        <v>10428</v>
      </c>
      <c r="F105" s="14" t="s">
        <v>339</v>
      </c>
      <c r="G105" s="14" t="s">
        <v>363</v>
      </c>
      <c r="H105" s="14" t="s">
        <v>364</v>
      </c>
      <c r="I105" s="15">
        <f>VLOOKUP(E105,[1]Hoja1!$G$2:$N$1441,8)</f>
        <v>42037</v>
      </c>
      <c r="J105" s="14">
        <v>90</v>
      </c>
      <c r="K105" s="14" t="s">
        <v>31</v>
      </c>
      <c r="L105" s="16" t="e">
        <v>#N/A</v>
      </c>
      <c r="M105" s="16">
        <v>0</v>
      </c>
      <c r="N105" s="16">
        <v>17</v>
      </c>
      <c r="O105" s="16">
        <v>90</v>
      </c>
    </row>
    <row r="106" spans="1:15" s="13" customFormat="1" ht="60" x14ac:dyDescent="0.25">
      <c r="A106" s="17">
        <v>248</v>
      </c>
      <c r="B106" s="14" t="s">
        <v>337</v>
      </c>
      <c r="C106" s="14" t="s">
        <v>338</v>
      </c>
      <c r="D106" s="14" t="s">
        <v>365</v>
      </c>
      <c r="E106" s="14">
        <v>10422</v>
      </c>
      <c r="F106" s="14" t="s">
        <v>339</v>
      </c>
      <c r="G106" s="14" t="s">
        <v>366</v>
      </c>
      <c r="H106" s="14" t="s">
        <v>367</v>
      </c>
      <c r="I106" s="15">
        <f>VLOOKUP(E106,[1]Hoja1!$G$2:$N$1441,8)</f>
        <v>42037</v>
      </c>
      <c r="J106" s="14">
        <v>4</v>
      </c>
      <c r="K106" s="14" t="s">
        <v>19</v>
      </c>
      <c r="L106" s="16" t="e">
        <v>#N/A</v>
      </c>
      <c r="M106" s="16">
        <v>0</v>
      </c>
      <c r="N106" s="16">
        <v>0</v>
      </c>
      <c r="O106" s="16">
        <v>0</v>
      </c>
    </row>
    <row r="107" spans="1:15" s="13" customFormat="1" ht="45" x14ac:dyDescent="0.25">
      <c r="A107" s="17">
        <v>248</v>
      </c>
      <c r="B107" s="14" t="s">
        <v>337</v>
      </c>
      <c r="C107" s="14" t="s">
        <v>338</v>
      </c>
      <c r="D107" s="14" t="s">
        <v>368</v>
      </c>
      <c r="E107" s="14">
        <v>10854</v>
      </c>
      <c r="F107" s="14" t="s">
        <v>339</v>
      </c>
      <c r="G107" s="14" t="s">
        <v>369</v>
      </c>
      <c r="H107" s="14" t="s">
        <v>370</v>
      </c>
      <c r="I107" s="15">
        <f>VLOOKUP(E107,[1]Hoja1!$G$2:$N$1441,8)</f>
        <v>42038</v>
      </c>
      <c r="J107" s="14">
        <v>100</v>
      </c>
      <c r="K107" s="14" t="s">
        <v>31</v>
      </c>
      <c r="L107" s="16" t="e">
        <v>#N/A</v>
      </c>
      <c r="M107" s="16" t="e">
        <v>#N/A</v>
      </c>
      <c r="N107" s="16">
        <v>0</v>
      </c>
      <c r="O107" s="16">
        <v>0</v>
      </c>
    </row>
    <row r="108" spans="1:15" s="13" customFormat="1" ht="45" x14ac:dyDescent="0.25">
      <c r="A108" s="17">
        <v>248</v>
      </c>
      <c r="B108" s="14" t="s">
        <v>337</v>
      </c>
      <c r="C108" s="14" t="s">
        <v>338</v>
      </c>
      <c r="D108" s="14" t="s">
        <v>371</v>
      </c>
      <c r="E108" s="14">
        <v>10902</v>
      </c>
      <c r="F108" s="14" t="s">
        <v>339</v>
      </c>
      <c r="G108" s="14" t="s">
        <v>372</v>
      </c>
      <c r="H108" s="14" t="s">
        <v>372</v>
      </c>
      <c r="I108" s="15">
        <f>VLOOKUP(E108,[1]Hoja1!$G$2:$N$1441,8)</f>
        <v>42005</v>
      </c>
      <c r="J108" s="14">
        <v>100</v>
      </c>
      <c r="K108" s="14" t="s">
        <v>31</v>
      </c>
      <c r="L108" s="16" t="e">
        <v>#N/A</v>
      </c>
      <c r="M108" s="16">
        <v>100</v>
      </c>
      <c r="N108" s="16">
        <v>100</v>
      </c>
      <c r="O108" s="16">
        <v>100</v>
      </c>
    </row>
    <row r="109" spans="1:15" s="13" customFormat="1" ht="60" x14ac:dyDescent="0.25">
      <c r="A109" s="17">
        <v>248</v>
      </c>
      <c r="B109" s="14" t="s">
        <v>337</v>
      </c>
      <c r="C109" s="14" t="s">
        <v>338</v>
      </c>
      <c r="D109" s="14" t="s">
        <v>373</v>
      </c>
      <c r="E109" s="14">
        <v>10427</v>
      </c>
      <c r="F109" s="14" t="s">
        <v>339</v>
      </c>
      <c r="G109" s="14" t="s">
        <v>374</v>
      </c>
      <c r="H109" s="14" t="s">
        <v>375</v>
      </c>
      <c r="I109" s="15">
        <f>VLOOKUP(E109,[1]Hoja1!$G$2:$N$1441,8)</f>
        <v>42037</v>
      </c>
      <c r="J109" s="14">
        <v>100</v>
      </c>
      <c r="K109" s="14" t="s">
        <v>31</v>
      </c>
      <c r="L109" s="16" t="e">
        <v>#N/A</v>
      </c>
      <c r="M109" s="16">
        <v>0</v>
      </c>
      <c r="N109" s="16">
        <v>0</v>
      </c>
      <c r="O109" s="16">
        <v>0</v>
      </c>
    </row>
    <row r="110" spans="1:15" s="13" customFormat="1" ht="75" x14ac:dyDescent="0.25">
      <c r="A110" s="17">
        <v>248</v>
      </c>
      <c r="B110" s="14" t="s">
        <v>337</v>
      </c>
      <c r="C110" s="14" t="s">
        <v>338</v>
      </c>
      <c r="D110" s="14" t="s">
        <v>376</v>
      </c>
      <c r="E110" s="14">
        <v>10536</v>
      </c>
      <c r="F110" s="14" t="s">
        <v>339</v>
      </c>
      <c r="G110" s="14" t="s">
        <v>377</v>
      </c>
      <c r="H110" s="14" t="s">
        <v>378</v>
      </c>
      <c r="I110" s="15">
        <f>VLOOKUP(E110,[1]Hoja1!$G$2:$N$1441,8)</f>
        <v>42156</v>
      </c>
      <c r="J110" s="14">
        <v>100</v>
      </c>
      <c r="K110" s="14" t="s">
        <v>31</v>
      </c>
      <c r="L110" s="16" t="e">
        <v>#N/A</v>
      </c>
      <c r="M110" s="16">
        <v>0</v>
      </c>
      <c r="N110" s="16">
        <v>0</v>
      </c>
      <c r="O110" s="16">
        <v>0</v>
      </c>
    </row>
    <row r="111" spans="1:15" s="13" customFormat="1" ht="45" x14ac:dyDescent="0.25">
      <c r="A111" s="17">
        <v>248</v>
      </c>
      <c r="B111" s="14" t="s">
        <v>337</v>
      </c>
      <c r="C111" s="14" t="s">
        <v>338</v>
      </c>
      <c r="D111" s="14" t="s">
        <v>379</v>
      </c>
      <c r="E111" s="14">
        <v>10852</v>
      </c>
      <c r="F111" s="14" t="s">
        <v>339</v>
      </c>
      <c r="G111" s="14" t="s">
        <v>380</v>
      </c>
      <c r="H111" s="14" t="s">
        <v>381</v>
      </c>
      <c r="I111" s="15">
        <f>VLOOKUP(E111,[1]Hoja1!$G$2:$N$1441,8)</f>
        <v>42038</v>
      </c>
      <c r="J111" s="14">
        <v>100</v>
      </c>
      <c r="K111" s="14" t="s">
        <v>31</v>
      </c>
      <c r="L111" s="16" t="e">
        <v>#N/A</v>
      </c>
      <c r="M111" s="16" t="e">
        <v>#N/A</v>
      </c>
      <c r="N111" s="16">
        <v>0</v>
      </c>
      <c r="O111" s="16">
        <v>0</v>
      </c>
    </row>
    <row r="112" spans="1:15" s="13" customFormat="1" ht="45" x14ac:dyDescent="0.25">
      <c r="A112" s="17">
        <v>248</v>
      </c>
      <c r="B112" s="14" t="s">
        <v>337</v>
      </c>
      <c r="C112" s="14" t="s">
        <v>338</v>
      </c>
      <c r="D112" s="14" t="s">
        <v>350</v>
      </c>
      <c r="E112" s="14">
        <v>10859</v>
      </c>
      <c r="F112" s="14" t="s">
        <v>339</v>
      </c>
      <c r="G112" s="14" t="s">
        <v>351</v>
      </c>
      <c r="H112" s="14" t="s">
        <v>352</v>
      </c>
      <c r="I112" s="15">
        <f>VLOOKUP(E112,[1]Hoja1!$G$2:$N$1441,8)</f>
        <v>42038</v>
      </c>
      <c r="J112" s="14">
        <v>100</v>
      </c>
      <c r="K112" s="14" t="s">
        <v>31</v>
      </c>
      <c r="L112" s="16" t="e">
        <v>#N/A</v>
      </c>
      <c r="M112" s="16">
        <v>0</v>
      </c>
      <c r="N112" s="16">
        <v>0</v>
      </c>
      <c r="O112" s="16">
        <v>100</v>
      </c>
    </row>
    <row r="113" spans="1:15" s="13" customFormat="1" ht="45" x14ac:dyDescent="0.25">
      <c r="A113" s="17">
        <v>248</v>
      </c>
      <c r="B113" s="14" t="s">
        <v>337</v>
      </c>
      <c r="C113" s="14" t="s">
        <v>338</v>
      </c>
      <c r="D113" s="14" t="s">
        <v>382</v>
      </c>
      <c r="E113" s="14">
        <v>10432</v>
      </c>
      <c r="F113" s="14" t="s">
        <v>339</v>
      </c>
      <c r="G113" s="14" t="s">
        <v>383</v>
      </c>
      <c r="H113" s="14" t="s">
        <v>384</v>
      </c>
      <c r="I113" s="15">
        <f>VLOOKUP(E113,[1]Hoja1!$G$2:$N$1441,8)</f>
        <v>42037</v>
      </c>
      <c r="J113" s="14">
        <v>90</v>
      </c>
      <c r="K113" s="14" t="s">
        <v>31</v>
      </c>
      <c r="L113" s="16" t="e">
        <v>#N/A</v>
      </c>
      <c r="M113" s="16">
        <v>0</v>
      </c>
      <c r="N113" s="16">
        <v>0</v>
      </c>
      <c r="O113" s="16">
        <v>11</v>
      </c>
    </row>
    <row r="114" spans="1:15" s="13" customFormat="1" ht="45" x14ac:dyDescent="0.25">
      <c r="A114" s="17">
        <v>248</v>
      </c>
      <c r="B114" s="14" t="s">
        <v>337</v>
      </c>
      <c r="C114" s="14" t="s">
        <v>338</v>
      </c>
      <c r="D114" s="14" t="s">
        <v>371</v>
      </c>
      <c r="E114" s="14">
        <v>10857</v>
      </c>
      <c r="F114" s="14" t="s">
        <v>339</v>
      </c>
      <c r="G114" s="14" t="s">
        <v>372</v>
      </c>
      <c r="H114" s="14" t="s">
        <v>372</v>
      </c>
      <c r="I114" s="15">
        <f>VLOOKUP(E114,[1]Hoja1!$G$2:$N$1441,8)</f>
        <v>42038</v>
      </c>
      <c r="J114" s="14">
        <v>100</v>
      </c>
      <c r="K114" s="14" t="s">
        <v>31</v>
      </c>
      <c r="L114" s="16" t="e">
        <v>#N/A</v>
      </c>
      <c r="M114" s="16">
        <v>100</v>
      </c>
      <c r="N114" s="16">
        <v>100</v>
      </c>
      <c r="O114" s="16">
        <v>100</v>
      </c>
    </row>
    <row r="115" spans="1:15" s="13" customFormat="1" ht="75" x14ac:dyDescent="0.25">
      <c r="A115" s="17">
        <v>248</v>
      </c>
      <c r="B115" s="14" t="s">
        <v>337</v>
      </c>
      <c r="C115" s="14" t="s">
        <v>338</v>
      </c>
      <c r="D115" s="14" t="s">
        <v>385</v>
      </c>
      <c r="E115" s="14">
        <v>10535</v>
      </c>
      <c r="F115" s="14" t="s">
        <v>339</v>
      </c>
      <c r="G115" s="14" t="s">
        <v>386</v>
      </c>
      <c r="H115" s="14" t="s">
        <v>358</v>
      </c>
      <c r="I115" s="15">
        <f>VLOOKUP(E115,[1]Hoja1!$G$2:$N$1441,8)</f>
        <v>42156</v>
      </c>
      <c r="J115" s="14">
        <v>100</v>
      </c>
      <c r="K115" s="14" t="s">
        <v>31</v>
      </c>
      <c r="L115" s="16" t="e">
        <v>#N/A</v>
      </c>
      <c r="M115" s="16">
        <v>0</v>
      </c>
      <c r="N115" s="16">
        <v>0</v>
      </c>
      <c r="O115" s="16">
        <v>0</v>
      </c>
    </row>
    <row r="116" spans="1:15" s="13" customFormat="1" ht="45" x14ac:dyDescent="0.25">
      <c r="A116" s="17">
        <v>248</v>
      </c>
      <c r="B116" s="14" t="s">
        <v>337</v>
      </c>
      <c r="C116" s="14" t="s">
        <v>338</v>
      </c>
      <c r="D116" s="14" t="s">
        <v>348</v>
      </c>
      <c r="E116" s="14">
        <v>10901</v>
      </c>
      <c r="F116" s="14" t="s">
        <v>339</v>
      </c>
      <c r="G116" s="14" t="s">
        <v>387</v>
      </c>
      <c r="H116" s="14" t="s">
        <v>387</v>
      </c>
      <c r="I116" s="15">
        <f>VLOOKUP(E116,[1]Hoja1!$G$2:$N$1441,8)</f>
        <v>42005</v>
      </c>
      <c r="J116" s="14">
        <v>100</v>
      </c>
      <c r="K116" s="14" t="s">
        <v>31</v>
      </c>
      <c r="L116" s="16" t="e">
        <v>#N/A</v>
      </c>
      <c r="M116" s="16">
        <v>100</v>
      </c>
      <c r="N116" s="16">
        <v>100</v>
      </c>
      <c r="O116" s="16">
        <v>100</v>
      </c>
    </row>
    <row r="117" spans="1:15" s="13" customFormat="1" ht="45" x14ac:dyDescent="0.25">
      <c r="A117" s="17">
        <v>248</v>
      </c>
      <c r="B117" s="14" t="s">
        <v>337</v>
      </c>
      <c r="C117" s="14" t="s">
        <v>338</v>
      </c>
      <c r="D117" s="14" t="s">
        <v>359</v>
      </c>
      <c r="E117" s="14">
        <v>10904</v>
      </c>
      <c r="F117" s="14" t="s">
        <v>339</v>
      </c>
      <c r="G117" s="14" t="s">
        <v>360</v>
      </c>
      <c r="H117" s="14" t="s">
        <v>388</v>
      </c>
      <c r="I117" s="15">
        <f>VLOOKUP(E117,[1]Hoja1!$G$2:$N$1441,8)</f>
        <v>42005</v>
      </c>
      <c r="J117" s="14">
        <v>100</v>
      </c>
      <c r="K117" s="14" t="s">
        <v>31</v>
      </c>
      <c r="L117" s="16" t="e">
        <v>#N/A</v>
      </c>
      <c r="M117" s="16" t="e">
        <v>#N/A</v>
      </c>
      <c r="N117" s="16">
        <v>0</v>
      </c>
      <c r="O117" s="16">
        <v>0</v>
      </c>
    </row>
    <row r="118" spans="1:15" s="13" customFormat="1" ht="45" x14ac:dyDescent="0.25">
      <c r="A118" s="17">
        <v>248</v>
      </c>
      <c r="B118" s="14" t="s">
        <v>337</v>
      </c>
      <c r="C118" s="14" t="s">
        <v>338</v>
      </c>
      <c r="D118" s="14" t="s">
        <v>389</v>
      </c>
      <c r="E118" s="14">
        <v>10862</v>
      </c>
      <c r="F118" s="14" t="s">
        <v>339</v>
      </c>
      <c r="G118" s="14" t="s">
        <v>390</v>
      </c>
      <c r="H118" s="14" t="s">
        <v>370</v>
      </c>
      <c r="I118" s="15">
        <f>VLOOKUP(E118,[1]Hoja1!$G$2:$N$1441,8)</f>
        <v>42038</v>
      </c>
      <c r="J118" s="14">
        <v>100</v>
      </c>
      <c r="K118" s="14" t="s">
        <v>31</v>
      </c>
      <c r="L118" s="16" t="e">
        <v>#N/A</v>
      </c>
      <c r="M118" s="16" t="e">
        <v>#N/A</v>
      </c>
      <c r="N118" s="16">
        <v>0</v>
      </c>
      <c r="O118" s="16">
        <v>0</v>
      </c>
    </row>
    <row r="119" spans="1:15" s="13" customFormat="1" ht="45" x14ac:dyDescent="0.25">
      <c r="A119" s="17">
        <v>462</v>
      </c>
      <c r="B119" s="14" t="s">
        <v>391</v>
      </c>
      <c r="C119" s="14" t="s">
        <v>392</v>
      </c>
      <c r="D119" s="14" t="s">
        <v>394</v>
      </c>
      <c r="E119" s="14">
        <v>10673</v>
      </c>
      <c r="F119" s="14" t="s">
        <v>393</v>
      </c>
      <c r="G119" s="14" t="s">
        <v>395</v>
      </c>
      <c r="H119" s="14" t="s">
        <v>396</v>
      </c>
      <c r="I119" s="15">
        <f>VLOOKUP(E119,[1]Hoja1!$G$2:$N$1441,8)</f>
        <v>42064</v>
      </c>
      <c r="J119" s="14">
        <v>700000</v>
      </c>
      <c r="K119" s="14" t="s">
        <v>19</v>
      </c>
      <c r="L119" s="16">
        <v>33336</v>
      </c>
      <c r="M119" s="16">
        <v>38172</v>
      </c>
      <c r="N119" s="16">
        <v>48137</v>
      </c>
      <c r="O119" s="16">
        <v>168378</v>
      </c>
    </row>
    <row r="120" spans="1:15" s="13" customFormat="1" ht="45" x14ac:dyDescent="0.25">
      <c r="A120" s="17">
        <v>369</v>
      </c>
      <c r="B120" s="14" t="s">
        <v>391</v>
      </c>
      <c r="C120" s="14" t="s">
        <v>397</v>
      </c>
      <c r="D120" s="14" t="s">
        <v>399</v>
      </c>
      <c r="E120" s="14">
        <v>11022</v>
      </c>
      <c r="F120" s="14" t="s">
        <v>398</v>
      </c>
      <c r="G120" s="14" t="s">
        <v>400</v>
      </c>
      <c r="H120" s="14" t="s">
        <v>401</v>
      </c>
      <c r="I120" s="15">
        <f>VLOOKUP(E120,[1]Hoja1!$G$2:$N$1441,8)</f>
        <v>42005</v>
      </c>
      <c r="J120" s="14">
        <v>12</v>
      </c>
      <c r="K120" s="14" t="s">
        <v>19</v>
      </c>
      <c r="L120" s="16" t="e">
        <v>#N/A</v>
      </c>
      <c r="M120" s="16">
        <v>3</v>
      </c>
      <c r="N120" s="16">
        <v>0</v>
      </c>
      <c r="O120" s="16">
        <v>2</v>
      </c>
    </row>
    <row r="121" spans="1:15" s="13" customFormat="1" ht="45" x14ac:dyDescent="0.25">
      <c r="A121" s="17">
        <v>369</v>
      </c>
      <c r="B121" s="14" t="s">
        <v>391</v>
      </c>
      <c r="C121" s="14" t="s">
        <v>397</v>
      </c>
      <c r="D121" s="14" t="s">
        <v>402</v>
      </c>
      <c r="E121" s="14">
        <v>10626</v>
      </c>
      <c r="F121" s="14" t="s">
        <v>398</v>
      </c>
      <c r="G121" s="14" t="s">
        <v>403</v>
      </c>
      <c r="H121" s="14" t="s">
        <v>404</v>
      </c>
      <c r="I121" s="15">
        <f>VLOOKUP(E121,[1]Hoja1!$G$2:$N$1441,8)</f>
        <v>42005</v>
      </c>
      <c r="J121" s="14">
        <v>60</v>
      </c>
      <c r="K121" s="14" t="s">
        <v>31</v>
      </c>
      <c r="L121" s="16">
        <v>395</v>
      </c>
      <c r="M121" s="16">
        <v>42</v>
      </c>
      <c r="N121" s="16">
        <v>60</v>
      </c>
      <c r="O121" s="16">
        <v>60</v>
      </c>
    </row>
    <row r="122" spans="1:15" s="13" customFormat="1" ht="45" x14ac:dyDescent="0.25">
      <c r="A122" s="17">
        <v>369</v>
      </c>
      <c r="B122" s="14" t="s">
        <v>391</v>
      </c>
      <c r="C122" s="14" t="s">
        <v>397</v>
      </c>
      <c r="D122" s="14" t="s">
        <v>405</v>
      </c>
      <c r="E122" s="14">
        <v>10876</v>
      </c>
      <c r="F122" s="14" t="s">
        <v>398</v>
      </c>
      <c r="G122" s="14" t="s">
        <v>406</v>
      </c>
      <c r="H122" s="14" t="s">
        <v>407</v>
      </c>
      <c r="I122" s="15">
        <f>VLOOKUP(E122,[1]Hoja1!$G$2:$N$1441,8)</f>
        <v>42038</v>
      </c>
      <c r="J122" s="14">
        <v>100</v>
      </c>
      <c r="K122" s="14" t="s">
        <v>31</v>
      </c>
      <c r="L122" s="16" t="e">
        <v>#N/A</v>
      </c>
      <c r="M122" s="16" t="e">
        <v>#N/A</v>
      </c>
      <c r="N122" s="16">
        <v>0</v>
      </c>
      <c r="O122" s="16">
        <v>0</v>
      </c>
    </row>
    <row r="123" spans="1:15" s="13" customFormat="1" ht="45" x14ac:dyDescent="0.25">
      <c r="A123" s="17">
        <v>369</v>
      </c>
      <c r="B123" s="14" t="s">
        <v>391</v>
      </c>
      <c r="C123" s="14" t="s">
        <v>397</v>
      </c>
      <c r="D123" s="14" t="s">
        <v>408</v>
      </c>
      <c r="E123" s="14">
        <v>10873</v>
      </c>
      <c r="F123" s="14" t="s">
        <v>398</v>
      </c>
      <c r="G123" s="14" t="s">
        <v>409</v>
      </c>
      <c r="H123" s="14" t="s">
        <v>410</v>
      </c>
      <c r="I123" s="15">
        <f>VLOOKUP(E123,[1]Hoja1!$G$2:$N$1441,8)</f>
        <v>42038</v>
      </c>
      <c r="J123" s="14">
        <v>36</v>
      </c>
      <c r="K123" s="14" t="s">
        <v>19</v>
      </c>
      <c r="L123" s="16" t="e">
        <v>#N/A</v>
      </c>
      <c r="M123" s="16" t="e">
        <v>#N/A</v>
      </c>
      <c r="N123" s="16">
        <v>16</v>
      </c>
      <c r="O123" s="16">
        <v>16</v>
      </c>
    </row>
    <row r="124" spans="1:15" s="13" customFormat="1" ht="45" x14ac:dyDescent="0.25">
      <c r="A124" s="17">
        <v>369</v>
      </c>
      <c r="B124" s="14" t="s">
        <v>391</v>
      </c>
      <c r="C124" s="14" t="s">
        <v>397</v>
      </c>
      <c r="D124" s="14" t="s">
        <v>379</v>
      </c>
      <c r="E124" s="14">
        <v>11023</v>
      </c>
      <c r="F124" s="14" t="s">
        <v>398</v>
      </c>
      <c r="G124" s="14" t="s">
        <v>411</v>
      </c>
      <c r="H124" s="14" t="s">
        <v>412</v>
      </c>
      <c r="I124" s="15">
        <f>VLOOKUP(E124,[1]Hoja1!$G$2:$N$1441,8)</f>
        <v>42005</v>
      </c>
      <c r="J124" s="14">
        <v>1</v>
      </c>
      <c r="K124" s="14" t="s">
        <v>19</v>
      </c>
      <c r="L124" s="16" t="e">
        <v>#N/A</v>
      </c>
      <c r="M124" s="16" t="e">
        <v>#N/A</v>
      </c>
      <c r="N124" s="16">
        <v>0</v>
      </c>
      <c r="O124" s="16">
        <v>0</v>
      </c>
    </row>
    <row r="125" spans="1:15" s="13" customFormat="1" ht="45" x14ac:dyDescent="0.25">
      <c r="A125" s="17">
        <v>368</v>
      </c>
      <c r="B125" s="14" t="s">
        <v>391</v>
      </c>
      <c r="C125" s="14" t="s">
        <v>122</v>
      </c>
      <c r="D125" s="14" t="s">
        <v>414</v>
      </c>
      <c r="E125" s="14">
        <v>11057</v>
      </c>
      <c r="F125" s="14" t="s">
        <v>413</v>
      </c>
      <c r="G125" s="14" t="s">
        <v>415</v>
      </c>
      <c r="H125" s="14" t="s">
        <v>416</v>
      </c>
      <c r="I125" s="15">
        <f>VLOOKUP(E125,[1]Hoja1!$G$2:$N$1441,8)</f>
        <v>42005</v>
      </c>
      <c r="J125" s="14">
        <v>100000</v>
      </c>
      <c r="K125" s="14" t="s">
        <v>19</v>
      </c>
      <c r="L125" s="16" t="e">
        <v>#N/A</v>
      </c>
      <c r="M125" s="16" t="e">
        <v>#N/A</v>
      </c>
      <c r="N125" s="16">
        <v>5644</v>
      </c>
      <c r="O125" s="16">
        <v>8363</v>
      </c>
    </row>
    <row r="126" spans="1:15" s="13" customFormat="1" ht="45" x14ac:dyDescent="0.25">
      <c r="A126" s="17">
        <v>368</v>
      </c>
      <c r="B126" s="14" t="s">
        <v>391</v>
      </c>
      <c r="C126" s="14" t="s">
        <v>122</v>
      </c>
      <c r="D126" s="14" t="s">
        <v>417</v>
      </c>
      <c r="E126" s="14">
        <v>10624</v>
      </c>
      <c r="F126" s="14" t="s">
        <v>413</v>
      </c>
      <c r="G126" s="14" t="s">
        <v>418</v>
      </c>
      <c r="H126" s="14" t="s">
        <v>419</v>
      </c>
      <c r="I126" s="15">
        <f>VLOOKUP(E126,[1]Hoja1!$G$2:$N$1441,8)</f>
        <v>42005</v>
      </c>
      <c r="J126" s="14">
        <v>1600000</v>
      </c>
      <c r="K126" s="14" t="s">
        <v>19</v>
      </c>
      <c r="L126" s="16">
        <v>203265</v>
      </c>
      <c r="M126" s="16">
        <v>439209</v>
      </c>
      <c r="N126" s="16">
        <v>712598</v>
      </c>
      <c r="O126" s="16">
        <v>998926</v>
      </c>
    </row>
    <row r="127" spans="1:15" s="13" customFormat="1" ht="45" x14ac:dyDescent="0.25">
      <c r="A127" s="17">
        <v>460</v>
      </c>
      <c r="B127" s="14" t="s">
        <v>391</v>
      </c>
      <c r="C127" s="14" t="s">
        <v>33</v>
      </c>
      <c r="D127" s="14" t="s">
        <v>421</v>
      </c>
      <c r="E127" s="14">
        <v>11041</v>
      </c>
      <c r="F127" s="14" t="s">
        <v>420</v>
      </c>
      <c r="G127" s="14" t="s">
        <v>422</v>
      </c>
      <c r="H127" s="14" t="s">
        <v>423</v>
      </c>
      <c r="I127" s="15">
        <f>VLOOKUP(E127,[1]Hoja1!$G$2:$N$1441,8)</f>
        <v>42005</v>
      </c>
      <c r="J127" s="14">
        <v>5</v>
      </c>
      <c r="K127" s="14" t="s">
        <v>19</v>
      </c>
      <c r="L127" s="16" t="e">
        <v>#N/A</v>
      </c>
      <c r="M127" s="16" t="e">
        <v>#N/A</v>
      </c>
      <c r="N127" s="16">
        <v>0</v>
      </c>
      <c r="O127" s="16">
        <v>2</v>
      </c>
    </row>
    <row r="128" spans="1:15" s="13" customFormat="1" ht="45" x14ac:dyDescent="0.25">
      <c r="A128" s="17">
        <v>369</v>
      </c>
      <c r="B128" s="14" t="s">
        <v>391</v>
      </c>
      <c r="C128" s="14" t="s">
        <v>397</v>
      </c>
      <c r="D128" s="14" t="s">
        <v>424</v>
      </c>
      <c r="E128" s="14">
        <v>10875</v>
      </c>
      <c r="F128" s="14" t="s">
        <v>398</v>
      </c>
      <c r="G128" s="14" t="s">
        <v>425</v>
      </c>
      <c r="H128" s="14" t="s">
        <v>426</v>
      </c>
      <c r="I128" s="15">
        <f>VLOOKUP(E128,[1]Hoja1!$G$2:$N$1441,8)</f>
        <v>42038</v>
      </c>
      <c r="J128" s="14">
        <v>1</v>
      </c>
      <c r="K128" s="14" t="s">
        <v>19</v>
      </c>
      <c r="L128" s="16" t="e">
        <v>#N/A</v>
      </c>
      <c r="M128" s="16" t="e">
        <v>#N/A</v>
      </c>
      <c r="N128" s="16">
        <v>0</v>
      </c>
      <c r="O128" s="16">
        <v>0</v>
      </c>
    </row>
    <row r="129" spans="1:15" s="13" customFormat="1" ht="45" x14ac:dyDescent="0.25">
      <c r="A129" s="17">
        <v>368</v>
      </c>
      <c r="B129" s="14" t="s">
        <v>391</v>
      </c>
      <c r="C129" s="14" t="s">
        <v>122</v>
      </c>
      <c r="D129" s="14" t="s">
        <v>427</v>
      </c>
      <c r="E129" s="14">
        <v>10625</v>
      </c>
      <c r="F129" s="14" t="s">
        <v>413</v>
      </c>
      <c r="G129" s="14" t="s">
        <v>428</v>
      </c>
      <c r="H129" s="14" t="s">
        <v>429</v>
      </c>
      <c r="I129" s="15">
        <f>VLOOKUP(E129,[1]Hoja1!$G$2:$N$1441,8)</f>
        <v>42005</v>
      </c>
      <c r="J129" s="14">
        <v>500</v>
      </c>
      <c r="K129" s="14" t="s">
        <v>19</v>
      </c>
      <c r="L129" s="16">
        <v>47</v>
      </c>
      <c r="M129" s="16">
        <v>131</v>
      </c>
      <c r="N129" s="16">
        <v>177</v>
      </c>
      <c r="O129" s="16">
        <v>500</v>
      </c>
    </row>
    <row r="130" spans="1:15" s="13" customFormat="1" ht="45" x14ac:dyDescent="0.25">
      <c r="A130" s="17">
        <v>368</v>
      </c>
      <c r="B130" s="14" t="s">
        <v>391</v>
      </c>
      <c r="C130" s="14" t="s">
        <v>122</v>
      </c>
      <c r="D130" s="14" t="s">
        <v>430</v>
      </c>
      <c r="E130" s="14">
        <v>10846</v>
      </c>
      <c r="F130" s="14" t="s">
        <v>413</v>
      </c>
      <c r="G130" s="14" t="s">
        <v>431</v>
      </c>
      <c r="H130" s="14" t="s">
        <v>432</v>
      </c>
      <c r="I130" s="15">
        <f>VLOOKUP(E130,[1]Hoja1!$G$2:$N$1441,8)</f>
        <v>42038</v>
      </c>
      <c r="J130" s="14">
        <v>750</v>
      </c>
      <c r="K130" s="14" t="s">
        <v>19</v>
      </c>
      <c r="L130" s="16">
        <v>54</v>
      </c>
      <c r="M130" s="16">
        <v>191</v>
      </c>
      <c r="N130" s="16">
        <v>382</v>
      </c>
      <c r="O130" s="16">
        <v>496</v>
      </c>
    </row>
    <row r="131" spans="1:15" s="13" customFormat="1" ht="45" x14ac:dyDescent="0.25">
      <c r="A131" s="17">
        <v>369</v>
      </c>
      <c r="B131" s="14" t="s">
        <v>391</v>
      </c>
      <c r="C131" s="14" t="s">
        <v>397</v>
      </c>
      <c r="D131" s="14" t="s">
        <v>433</v>
      </c>
      <c r="E131" s="14">
        <v>10848</v>
      </c>
      <c r="F131" s="14" t="s">
        <v>398</v>
      </c>
      <c r="G131" s="14" t="s">
        <v>434</v>
      </c>
      <c r="H131" s="14" t="s">
        <v>435</v>
      </c>
      <c r="I131" s="15">
        <f>VLOOKUP(E131,[1]Hoja1!$G$2:$N$1441,8)</f>
        <v>42038</v>
      </c>
      <c r="J131" s="14">
        <v>1</v>
      </c>
      <c r="K131" s="14" t="s">
        <v>19</v>
      </c>
      <c r="L131" s="16" t="e">
        <v>#N/A</v>
      </c>
      <c r="M131" s="16" t="e">
        <v>#N/A</v>
      </c>
      <c r="N131" s="16">
        <v>0</v>
      </c>
      <c r="O131" s="16">
        <v>1</v>
      </c>
    </row>
    <row r="132" spans="1:15" s="13" customFormat="1" ht="45" x14ac:dyDescent="0.25">
      <c r="A132" s="17">
        <v>462</v>
      </c>
      <c r="B132" s="14" t="s">
        <v>391</v>
      </c>
      <c r="C132" s="14" t="s">
        <v>392</v>
      </c>
      <c r="D132" s="14" t="s">
        <v>436</v>
      </c>
      <c r="E132" s="14">
        <v>10866</v>
      </c>
      <c r="F132" s="14" t="s">
        <v>393</v>
      </c>
      <c r="G132" s="14" t="s">
        <v>437</v>
      </c>
      <c r="H132" s="14" t="s">
        <v>438</v>
      </c>
      <c r="I132" s="15">
        <f>VLOOKUP(E132,[1]Hoja1!$G$2:$N$1441,8)</f>
        <v>42038</v>
      </c>
      <c r="J132" s="14">
        <v>3</v>
      </c>
      <c r="K132" s="14" t="s">
        <v>19</v>
      </c>
      <c r="L132" s="16" t="e">
        <v>#N/A</v>
      </c>
      <c r="M132" s="16" t="e">
        <v>#N/A</v>
      </c>
      <c r="N132" s="16">
        <v>3</v>
      </c>
      <c r="O132" s="16">
        <v>3</v>
      </c>
    </row>
    <row r="133" spans="1:15" s="13" customFormat="1" ht="60" x14ac:dyDescent="0.25">
      <c r="A133" s="17">
        <v>369</v>
      </c>
      <c r="B133" s="14" t="s">
        <v>391</v>
      </c>
      <c r="C133" s="14" t="s">
        <v>397</v>
      </c>
      <c r="D133" s="14" t="s">
        <v>439</v>
      </c>
      <c r="E133" s="14">
        <v>10995</v>
      </c>
      <c r="F133" s="14" t="s">
        <v>398</v>
      </c>
      <c r="G133" s="14" t="s">
        <v>440</v>
      </c>
      <c r="H133" s="14" t="s">
        <v>441</v>
      </c>
      <c r="I133" s="15">
        <f>VLOOKUP(E133,[1]Hoja1!$G$2:$N$1441,8)</f>
        <v>42005</v>
      </c>
      <c r="J133" s="14">
        <v>1</v>
      </c>
      <c r="K133" s="14" t="s">
        <v>19</v>
      </c>
      <c r="L133" s="16" t="e">
        <v>#N/A</v>
      </c>
      <c r="M133" s="16" t="e">
        <v>#N/A</v>
      </c>
      <c r="N133" s="16">
        <v>0</v>
      </c>
      <c r="O133" s="16">
        <v>0</v>
      </c>
    </row>
    <row r="134" spans="1:15" s="13" customFormat="1" ht="45" x14ac:dyDescent="0.25">
      <c r="A134" s="17">
        <v>369</v>
      </c>
      <c r="B134" s="14" t="s">
        <v>391</v>
      </c>
      <c r="C134" s="14" t="s">
        <v>397</v>
      </c>
      <c r="D134" s="14" t="s">
        <v>442</v>
      </c>
      <c r="E134" s="14">
        <v>11021</v>
      </c>
      <c r="F134" s="14" t="s">
        <v>398</v>
      </c>
      <c r="G134" s="14" t="s">
        <v>443</v>
      </c>
      <c r="H134" s="14" t="s">
        <v>444</v>
      </c>
      <c r="I134" s="15">
        <f>VLOOKUP(E134,[1]Hoja1!$G$2:$N$1441,8)</f>
        <v>42005</v>
      </c>
      <c r="J134" s="14">
        <v>1</v>
      </c>
      <c r="K134" s="14" t="s">
        <v>19</v>
      </c>
      <c r="L134" s="16" t="e">
        <v>#N/A</v>
      </c>
      <c r="M134" s="16" t="e">
        <v>#N/A</v>
      </c>
      <c r="N134" s="16">
        <v>0</v>
      </c>
      <c r="O134" s="16">
        <v>0</v>
      </c>
    </row>
    <row r="135" spans="1:15" s="13" customFormat="1" ht="45" x14ac:dyDescent="0.25">
      <c r="A135" s="17">
        <v>368</v>
      </c>
      <c r="B135" s="14" t="s">
        <v>391</v>
      </c>
      <c r="C135" s="14" t="s">
        <v>122</v>
      </c>
      <c r="D135" s="14" t="s">
        <v>445</v>
      </c>
      <c r="E135" s="14">
        <v>10851</v>
      </c>
      <c r="F135" s="14" t="s">
        <v>413</v>
      </c>
      <c r="G135" s="14" t="s">
        <v>446</v>
      </c>
      <c r="H135" s="14" t="s">
        <v>447</v>
      </c>
      <c r="I135" s="15">
        <f>VLOOKUP(E135,[1]Hoja1!$G$2:$N$1441,8)</f>
        <v>42038</v>
      </c>
      <c r="J135" s="14">
        <v>60</v>
      </c>
      <c r="K135" s="14" t="s">
        <v>19</v>
      </c>
      <c r="L135" s="16" t="e">
        <v>#N/A</v>
      </c>
      <c r="M135" s="16">
        <v>6</v>
      </c>
      <c r="N135" s="16">
        <v>15</v>
      </c>
      <c r="O135" s="16">
        <v>20</v>
      </c>
    </row>
    <row r="136" spans="1:15" s="13" customFormat="1" ht="45" x14ac:dyDescent="0.25">
      <c r="A136" s="17">
        <v>290</v>
      </c>
      <c r="B136" s="14" t="s">
        <v>448</v>
      </c>
      <c r="C136" s="14" t="s">
        <v>26</v>
      </c>
      <c r="D136" s="14" t="s">
        <v>450</v>
      </c>
      <c r="E136" s="14">
        <v>10765</v>
      </c>
      <c r="F136" s="14" t="s">
        <v>449</v>
      </c>
      <c r="G136" s="14" t="s">
        <v>451</v>
      </c>
      <c r="H136" s="14" t="s">
        <v>452</v>
      </c>
      <c r="I136" s="15">
        <f>VLOOKUP(E136,[1]Hoja1!$G$2:$N$1441,8)</f>
        <v>42064</v>
      </c>
      <c r="J136" s="14">
        <v>100</v>
      </c>
      <c r="K136" s="14" t="s">
        <v>31</v>
      </c>
      <c r="L136" s="16" t="e">
        <v>#N/A</v>
      </c>
      <c r="M136" s="16" t="e">
        <v>#N/A</v>
      </c>
      <c r="N136" s="16">
        <v>0</v>
      </c>
      <c r="O136" s="16">
        <v>79</v>
      </c>
    </row>
    <row r="137" spans="1:15" s="13" customFormat="1" ht="60" x14ac:dyDescent="0.25">
      <c r="A137" s="17">
        <v>290</v>
      </c>
      <c r="B137" s="14" t="s">
        <v>448</v>
      </c>
      <c r="C137" s="14" t="s">
        <v>26</v>
      </c>
      <c r="D137" s="14" t="s">
        <v>453</v>
      </c>
      <c r="E137" s="14">
        <v>10770</v>
      </c>
      <c r="F137" s="14" t="s">
        <v>449</v>
      </c>
      <c r="G137" s="14" t="s">
        <v>454</v>
      </c>
      <c r="H137" s="14" t="s">
        <v>455</v>
      </c>
      <c r="I137" s="15">
        <f>VLOOKUP(E137,[1]Hoja1!$G$2:$N$1441,8)</f>
        <v>42064</v>
      </c>
      <c r="J137" s="14">
        <v>100</v>
      </c>
      <c r="K137" s="14" t="s">
        <v>31</v>
      </c>
      <c r="L137" s="16" t="e">
        <v>#N/A</v>
      </c>
      <c r="M137" s="16" t="e">
        <v>#N/A</v>
      </c>
      <c r="N137" s="16">
        <v>0</v>
      </c>
      <c r="O137" s="16">
        <v>80</v>
      </c>
    </row>
    <row r="138" spans="1:15" s="13" customFormat="1" ht="45" x14ac:dyDescent="0.25">
      <c r="A138" s="17">
        <v>290</v>
      </c>
      <c r="B138" s="14" t="s">
        <v>448</v>
      </c>
      <c r="C138" s="14" t="s">
        <v>26</v>
      </c>
      <c r="D138" s="14" t="s">
        <v>456</v>
      </c>
      <c r="E138" s="14">
        <v>10771</v>
      </c>
      <c r="F138" s="14" t="s">
        <v>449</v>
      </c>
      <c r="G138" s="14" t="s">
        <v>457</v>
      </c>
      <c r="H138" s="14" t="s">
        <v>458</v>
      </c>
      <c r="I138" s="15">
        <f>VLOOKUP(E138,[1]Hoja1!$G$2:$N$1441,8)</f>
        <v>42064</v>
      </c>
      <c r="J138" s="14">
        <v>100</v>
      </c>
      <c r="K138" s="14" t="s">
        <v>31</v>
      </c>
      <c r="L138" s="16" t="e">
        <v>#N/A</v>
      </c>
      <c r="M138" s="16" t="e">
        <v>#N/A</v>
      </c>
      <c r="N138" s="16">
        <v>0</v>
      </c>
      <c r="O138" s="16">
        <v>0</v>
      </c>
    </row>
    <row r="139" spans="1:15" s="13" customFormat="1" ht="45" x14ac:dyDescent="0.25">
      <c r="A139" s="17">
        <v>290</v>
      </c>
      <c r="B139" s="14" t="s">
        <v>448</v>
      </c>
      <c r="C139" s="14" t="s">
        <v>26</v>
      </c>
      <c r="D139" s="14" t="s">
        <v>459</v>
      </c>
      <c r="E139" s="14">
        <v>10772</v>
      </c>
      <c r="F139" s="14" t="s">
        <v>449</v>
      </c>
      <c r="G139" s="14" t="s">
        <v>460</v>
      </c>
      <c r="H139" s="14" t="s">
        <v>461</v>
      </c>
      <c r="I139" s="15">
        <f>VLOOKUP(E139,[1]Hoja1!$G$2:$N$1441,8)</f>
        <v>42064</v>
      </c>
      <c r="J139" s="14">
        <v>100</v>
      </c>
      <c r="K139" s="14" t="s">
        <v>31</v>
      </c>
      <c r="L139" s="16" t="e">
        <v>#N/A</v>
      </c>
      <c r="M139" s="16" t="e">
        <v>#N/A</v>
      </c>
      <c r="N139" s="16">
        <v>0</v>
      </c>
      <c r="O139" s="16">
        <v>0</v>
      </c>
    </row>
    <row r="140" spans="1:15" s="13" customFormat="1" ht="45" x14ac:dyDescent="0.25">
      <c r="A140" s="17">
        <v>288</v>
      </c>
      <c r="B140" s="14" t="s">
        <v>448</v>
      </c>
      <c r="C140" s="14" t="s">
        <v>26</v>
      </c>
      <c r="D140" s="14" t="s">
        <v>463</v>
      </c>
      <c r="E140" s="14">
        <v>10768</v>
      </c>
      <c r="F140" s="14" t="s">
        <v>462</v>
      </c>
      <c r="G140" s="14" t="s">
        <v>464</v>
      </c>
      <c r="H140" s="14" t="s">
        <v>465</v>
      </c>
      <c r="I140" s="15">
        <f>VLOOKUP(E140,[1]Hoja1!$G$2:$N$1441,8)</f>
        <v>42064</v>
      </c>
      <c r="J140" s="14">
        <v>100</v>
      </c>
      <c r="K140" s="14" t="s">
        <v>31</v>
      </c>
      <c r="L140" s="16">
        <v>8</v>
      </c>
      <c r="M140" s="16">
        <v>17</v>
      </c>
      <c r="N140" s="16">
        <v>25</v>
      </c>
      <c r="O140" s="16">
        <v>33</v>
      </c>
    </row>
    <row r="141" spans="1:15" s="13" customFormat="1" ht="75" x14ac:dyDescent="0.25">
      <c r="A141" s="17">
        <v>290</v>
      </c>
      <c r="B141" s="14" t="s">
        <v>448</v>
      </c>
      <c r="C141" s="14" t="s">
        <v>26</v>
      </c>
      <c r="D141" s="14" t="s">
        <v>466</v>
      </c>
      <c r="E141" s="14">
        <v>10773</v>
      </c>
      <c r="F141" s="14" t="s">
        <v>449</v>
      </c>
      <c r="G141" s="14" t="s">
        <v>467</v>
      </c>
      <c r="H141" s="14" t="s">
        <v>468</v>
      </c>
      <c r="I141" s="15">
        <f>VLOOKUP(E141,[1]Hoja1!$G$2:$N$1441,8)</f>
        <v>42064</v>
      </c>
      <c r="J141" s="14">
        <v>100</v>
      </c>
      <c r="K141" s="14" t="s">
        <v>31</v>
      </c>
      <c r="L141" s="16">
        <v>11</v>
      </c>
      <c r="M141" s="16">
        <v>33</v>
      </c>
      <c r="N141" s="16">
        <v>50</v>
      </c>
      <c r="O141" s="16">
        <v>55</v>
      </c>
    </row>
    <row r="142" spans="1:15" s="13" customFormat="1" ht="90" x14ac:dyDescent="0.25">
      <c r="A142" s="17">
        <v>290</v>
      </c>
      <c r="B142" s="14" t="s">
        <v>448</v>
      </c>
      <c r="C142" s="14" t="s">
        <v>26</v>
      </c>
      <c r="D142" s="14" t="s">
        <v>469</v>
      </c>
      <c r="E142" s="14">
        <v>10766</v>
      </c>
      <c r="F142" s="14" t="s">
        <v>449</v>
      </c>
      <c r="G142" s="14" t="s">
        <v>470</v>
      </c>
      <c r="H142" s="14" t="s">
        <v>471</v>
      </c>
      <c r="I142" s="15">
        <f>VLOOKUP(E142,[1]Hoja1!$G$2:$N$1441,8)</f>
        <v>42064</v>
      </c>
      <c r="J142" s="14">
        <v>100</v>
      </c>
      <c r="K142" s="14" t="s">
        <v>31</v>
      </c>
      <c r="L142" s="16">
        <v>100</v>
      </c>
      <c r="M142" s="16">
        <v>88</v>
      </c>
      <c r="N142" s="16">
        <v>88</v>
      </c>
      <c r="O142" s="16">
        <v>85</v>
      </c>
    </row>
    <row r="143" spans="1:15" s="13" customFormat="1" ht="45" x14ac:dyDescent="0.25">
      <c r="A143" s="17">
        <v>290</v>
      </c>
      <c r="B143" s="14" t="s">
        <v>448</v>
      </c>
      <c r="C143" s="14" t="s">
        <v>26</v>
      </c>
      <c r="D143" s="14" t="s">
        <v>472</v>
      </c>
      <c r="E143" s="14">
        <v>10767</v>
      </c>
      <c r="F143" s="14" t="s">
        <v>449</v>
      </c>
      <c r="G143" s="14" t="s">
        <v>473</v>
      </c>
      <c r="H143" s="14" t="s">
        <v>474</v>
      </c>
      <c r="I143" s="15">
        <f>VLOOKUP(E143,[1]Hoja1!$G$2:$N$1441,8)</f>
        <v>42064</v>
      </c>
      <c r="J143" s="14">
        <v>100</v>
      </c>
      <c r="K143" s="14" t="s">
        <v>31</v>
      </c>
      <c r="L143" s="16" t="e">
        <v>#N/A</v>
      </c>
      <c r="M143" s="16">
        <v>81</v>
      </c>
      <c r="N143" s="16">
        <v>81</v>
      </c>
      <c r="O143" s="16">
        <v>0</v>
      </c>
    </row>
    <row r="144" spans="1:15" s="13" customFormat="1" ht="60" x14ac:dyDescent="0.25">
      <c r="A144" s="17">
        <v>466</v>
      </c>
      <c r="B144" s="14" t="s">
        <v>475</v>
      </c>
      <c r="C144" s="14" t="s">
        <v>476</v>
      </c>
      <c r="D144" s="14" t="s">
        <v>478</v>
      </c>
      <c r="E144" s="14">
        <v>11064</v>
      </c>
      <c r="F144" s="14" t="s">
        <v>477</v>
      </c>
      <c r="G144" s="14" t="s">
        <v>479</v>
      </c>
      <c r="H144" s="14" t="s">
        <v>480</v>
      </c>
      <c r="I144" s="15">
        <f>VLOOKUP(E144,[1]Hoja1!$G$2:$N$1441,8)</f>
        <v>42005</v>
      </c>
      <c r="J144" s="14">
        <v>100</v>
      </c>
      <c r="K144" s="14" t="s">
        <v>31</v>
      </c>
      <c r="L144" s="16" t="e">
        <v>#N/A</v>
      </c>
      <c r="M144" s="16" t="e">
        <v>#N/A</v>
      </c>
      <c r="N144" s="16" t="e">
        <v>#N/A</v>
      </c>
      <c r="O144" s="16" t="e">
        <v>#N/A</v>
      </c>
    </row>
    <row r="145" spans="1:15" s="13" customFormat="1" ht="60" x14ac:dyDescent="0.25">
      <c r="A145" s="17">
        <v>466</v>
      </c>
      <c r="B145" s="14" t="s">
        <v>475</v>
      </c>
      <c r="C145" s="14" t="s">
        <v>476</v>
      </c>
      <c r="D145" s="14" t="s">
        <v>481</v>
      </c>
      <c r="E145" s="14">
        <v>11065</v>
      </c>
      <c r="F145" s="14" t="s">
        <v>477</v>
      </c>
      <c r="G145" s="14" t="s">
        <v>482</v>
      </c>
      <c r="H145" s="14" t="s">
        <v>483</v>
      </c>
      <c r="I145" s="15">
        <f>VLOOKUP(E145,[1]Hoja1!$G$2:$N$1441,8)</f>
        <v>42005</v>
      </c>
      <c r="J145" s="14">
        <v>100</v>
      </c>
      <c r="K145" s="14" t="s">
        <v>31</v>
      </c>
      <c r="L145" s="16" t="e">
        <v>#N/A</v>
      </c>
      <c r="M145" s="16" t="e">
        <v>#N/A</v>
      </c>
      <c r="N145" s="16" t="e">
        <v>#N/A</v>
      </c>
      <c r="O145" s="16" t="e">
        <v>#N/A</v>
      </c>
    </row>
    <row r="146" spans="1:15" s="13" customFormat="1" ht="30" x14ac:dyDescent="0.25">
      <c r="A146" s="17">
        <v>466</v>
      </c>
      <c r="B146" s="14" t="s">
        <v>475</v>
      </c>
      <c r="C146" s="14" t="s">
        <v>476</v>
      </c>
      <c r="D146" s="14" t="s">
        <v>484</v>
      </c>
      <c r="E146" s="14">
        <v>11066</v>
      </c>
      <c r="F146" s="14" t="s">
        <v>477</v>
      </c>
      <c r="G146" s="14" t="s">
        <v>485</v>
      </c>
      <c r="H146" s="14" t="s">
        <v>486</v>
      </c>
      <c r="I146" s="15">
        <f>VLOOKUP(E146,[1]Hoja1!$G$2:$N$1441,8)</f>
        <v>42005</v>
      </c>
      <c r="J146" s="14">
        <v>100</v>
      </c>
      <c r="K146" s="14" t="s">
        <v>31</v>
      </c>
      <c r="L146" s="16" t="e">
        <v>#N/A</v>
      </c>
      <c r="M146" s="16" t="e">
        <v>#N/A</v>
      </c>
      <c r="N146" s="16" t="e">
        <v>#N/A</v>
      </c>
      <c r="O146" s="16" t="e">
        <v>#N/A</v>
      </c>
    </row>
    <row r="147" spans="1:15" s="13" customFormat="1" ht="60" x14ac:dyDescent="0.25">
      <c r="A147" s="17">
        <v>467</v>
      </c>
      <c r="B147" s="14" t="s">
        <v>475</v>
      </c>
      <c r="C147" s="14" t="s">
        <v>476</v>
      </c>
      <c r="D147" s="14" t="s">
        <v>239</v>
      </c>
      <c r="E147" s="14">
        <v>11067</v>
      </c>
      <c r="F147" s="14" t="s">
        <v>487</v>
      </c>
      <c r="G147" s="14" t="s">
        <v>240</v>
      </c>
      <c r="H147" s="14" t="s">
        <v>241</v>
      </c>
      <c r="I147" s="15">
        <f>VLOOKUP(E147,[1]Hoja1!$G$2:$N$1441,8)</f>
        <v>42005</v>
      </c>
      <c r="J147" s="14">
        <v>100</v>
      </c>
      <c r="K147" s="14" t="s">
        <v>31</v>
      </c>
      <c r="L147" s="16" t="e">
        <v>#N/A</v>
      </c>
      <c r="M147" s="16" t="e">
        <v>#N/A</v>
      </c>
      <c r="N147" s="16" t="e">
        <v>#N/A</v>
      </c>
      <c r="O147" s="16" t="e">
        <v>#N/A</v>
      </c>
    </row>
    <row r="148" spans="1:15" s="13" customFormat="1" ht="60" x14ac:dyDescent="0.25">
      <c r="A148" s="17">
        <v>467</v>
      </c>
      <c r="B148" s="14" t="s">
        <v>475</v>
      </c>
      <c r="C148" s="14" t="s">
        <v>476</v>
      </c>
      <c r="D148" s="14" t="s">
        <v>242</v>
      </c>
      <c r="E148" s="14">
        <v>11068</v>
      </c>
      <c r="F148" s="14" t="s">
        <v>487</v>
      </c>
      <c r="G148" s="14" t="s">
        <v>243</v>
      </c>
      <c r="H148" s="14" t="s">
        <v>244</v>
      </c>
      <c r="I148" s="15">
        <f>VLOOKUP(E148,[1]Hoja1!$G$2:$N$1441,8)</f>
        <v>42005</v>
      </c>
      <c r="J148" s="14">
        <v>5</v>
      </c>
      <c r="K148" s="14" t="s">
        <v>31</v>
      </c>
      <c r="L148" s="16" t="e">
        <v>#N/A</v>
      </c>
      <c r="M148" s="16" t="e">
        <v>#N/A</v>
      </c>
      <c r="N148" s="16" t="e">
        <v>#N/A</v>
      </c>
      <c r="O148" s="16" t="e">
        <v>#N/A</v>
      </c>
    </row>
    <row r="149" spans="1:15" s="13" customFormat="1" ht="60" x14ac:dyDescent="0.25">
      <c r="A149" s="17">
        <v>467</v>
      </c>
      <c r="B149" s="14" t="s">
        <v>475</v>
      </c>
      <c r="C149" s="14" t="s">
        <v>476</v>
      </c>
      <c r="D149" s="14" t="s">
        <v>215</v>
      </c>
      <c r="E149" s="14">
        <v>11069</v>
      </c>
      <c r="F149" s="14" t="s">
        <v>487</v>
      </c>
      <c r="G149" s="14" t="s">
        <v>216</v>
      </c>
      <c r="H149" s="14" t="s">
        <v>217</v>
      </c>
      <c r="I149" s="15">
        <f>VLOOKUP(E149,[1]Hoja1!$G$2:$N$1441,8)</f>
        <v>42005</v>
      </c>
      <c r="J149" s="14">
        <v>5</v>
      </c>
      <c r="K149" s="14" t="s">
        <v>31</v>
      </c>
      <c r="L149" s="16" t="e">
        <v>#N/A</v>
      </c>
      <c r="M149" s="16" t="e">
        <v>#N/A</v>
      </c>
      <c r="N149" s="16" t="e">
        <v>#N/A</v>
      </c>
      <c r="O149" s="16" t="e">
        <v>#N/A</v>
      </c>
    </row>
    <row r="150" spans="1:15" s="13" customFormat="1" ht="60" x14ac:dyDescent="0.25">
      <c r="A150" s="17">
        <v>467</v>
      </c>
      <c r="B150" s="14" t="s">
        <v>475</v>
      </c>
      <c r="C150" s="14" t="s">
        <v>476</v>
      </c>
      <c r="D150" s="14" t="s">
        <v>210</v>
      </c>
      <c r="E150" s="14">
        <v>11070</v>
      </c>
      <c r="F150" s="14" t="s">
        <v>487</v>
      </c>
      <c r="G150" s="14" t="s">
        <v>488</v>
      </c>
      <c r="H150" s="14" t="s">
        <v>211</v>
      </c>
      <c r="I150" s="15">
        <f>VLOOKUP(E150,[1]Hoja1!$G$2:$N$1441,8)</f>
        <v>42005</v>
      </c>
      <c r="J150" s="14">
        <v>9</v>
      </c>
      <c r="K150" s="14" t="s">
        <v>19</v>
      </c>
      <c r="L150" s="16" t="e">
        <v>#N/A</v>
      </c>
      <c r="M150" s="16" t="e">
        <v>#N/A</v>
      </c>
      <c r="N150" s="16" t="e">
        <v>#N/A</v>
      </c>
      <c r="O150" s="16" t="e">
        <v>#N/A</v>
      </c>
    </row>
    <row r="151" spans="1:15" s="13" customFormat="1" ht="60" x14ac:dyDescent="0.25">
      <c r="A151" s="17">
        <v>467</v>
      </c>
      <c r="B151" s="14" t="s">
        <v>475</v>
      </c>
      <c r="C151" s="14" t="s">
        <v>476</v>
      </c>
      <c r="D151" s="14" t="s">
        <v>227</v>
      </c>
      <c r="E151" s="14">
        <v>11071</v>
      </c>
      <c r="F151" s="14" t="s">
        <v>487</v>
      </c>
      <c r="G151" s="14" t="s">
        <v>228</v>
      </c>
      <c r="H151" s="14" t="s">
        <v>229</v>
      </c>
      <c r="I151" s="15">
        <f>VLOOKUP(E151,[1]Hoja1!$G$2:$N$1441,8)</f>
        <v>42005</v>
      </c>
      <c r="J151" s="14">
        <v>100</v>
      </c>
      <c r="K151" s="14" t="s">
        <v>31</v>
      </c>
      <c r="L151" s="16" t="e">
        <v>#N/A</v>
      </c>
      <c r="M151" s="16" t="e">
        <v>#N/A</v>
      </c>
      <c r="N151" s="16" t="e">
        <v>#N/A</v>
      </c>
      <c r="O151" s="16" t="e">
        <v>#N/A</v>
      </c>
    </row>
    <row r="152" spans="1:15" s="13" customFormat="1" ht="60" x14ac:dyDescent="0.25">
      <c r="A152" s="17">
        <v>467</v>
      </c>
      <c r="B152" s="14" t="s">
        <v>475</v>
      </c>
      <c r="C152" s="14" t="s">
        <v>476</v>
      </c>
      <c r="D152" s="14" t="s">
        <v>236</v>
      </c>
      <c r="E152" s="14">
        <v>11072</v>
      </c>
      <c r="F152" s="14" t="s">
        <v>487</v>
      </c>
      <c r="G152" s="14" t="s">
        <v>237</v>
      </c>
      <c r="H152" s="14" t="s">
        <v>489</v>
      </c>
      <c r="I152" s="15">
        <f>VLOOKUP(E152,[1]Hoja1!$G$2:$N$1441,8)</f>
        <v>42005</v>
      </c>
      <c r="J152" s="14">
        <v>100</v>
      </c>
      <c r="K152" s="14" t="s">
        <v>31</v>
      </c>
      <c r="L152" s="16" t="e">
        <v>#N/A</v>
      </c>
      <c r="M152" s="16" t="e">
        <v>#N/A</v>
      </c>
      <c r="N152" s="16" t="e">
        <v>#N/A</v>
      </c>
      <c r="O152" s="16" t="e">
        <v>#N/A</v>
      </c>
    </row>
    <row r="153" spans="1:15" s="13" customFormat="1" ht="75" x14ac:dyDescent="0.25">
      <c r="A153" s="17">
        <v>461</v>
      </c>
      <c r="B153" s="14" t="s">
        <v>475</v>
      </c>
      <c r="C153" s="14" t="s">
        <v>42</v>
      </c>
      <c r="D153" s="14" t="s">
        <v>490</v>
      </c>
      <c r="E153" s="14">
        <v>11073</v>
      </c>
      <c r="F153" s="14" t="s">
        <v>67</v>
      </c>
      <c r="G153" s="14" t="s">
        <v>491</v>
      </c>
      <c r="H153" s="14" t="s">
        <v>492</v>
      </c>
      <c r="I153" s="15">
        <f>VLOOKUP(E153,[1]Hoja1!$G$2:$N$1441,8)</f>
        <v>42005</v>
      </c>
      <c r="J153" s="14">
        <v>100</v>
      </c>
      <c r="K153" s="14" t="s">
        <v>31</v>
      </c>
      <c r="L153" s="16" t="e">
        <v>#N/A</v>
      </c>
      <c r="M153" s="16" t="e">
        <v>#N/A</v>
      </c>
      <c r="N153" s="16" t="e">
        <v>#N/A</v>
      </c>
      <c r="O153" s="16" t="e">
        <v>#N/A</v>
      </c>
    </row>
    <row r="154" spans="1:15" s="13" customFormat="1" ht="90" x14ac:dyDescent="0.25">
      <c r="A154" s="17">
        <v>461</v>
      </c>
      <c r="B154" s="14" t="s">
        <v>475</v>
      </c>
      <c r="C154" s="14" t="s">
        <v>42</v>
      </c>
      <c r="D154" s="14" t="s">
        <v>493</v>
      </c>
      <c r="E154" s="14">
        <v>11074</v>
      </c>
      <c r="F154" s="14" t="s">
        <v>67</v>
      </c>
      <c r="G154" s="14" t="s">
        <v>494</v>
      </c>
      <c r="H154" s="14" t="s">
        <v>495</v>
      </c>
      <c r="I154" s="15">
        <f>VLOOKUP(E154,[1]Hoja1!$G$2:$N$1441,8)</f>
        <v>42005</v>
      </c>
      <c r="J154" s="14">
        <v>100</v>
      </c>
      <c r="K154" s="14" t="s">
        <v>31</v>
      </c>
      <c r="L154" s="16" t="e">
        <v>#N/A</v>
      </c>
      <c r="M154" s="16" t="e">
        <v>#N/A</v>
      </c>
      <c r="N154" s="16" t="e">
        <v>#N/A</v>
      </c>
      <c r="O154" s="16" t="e">
        <v>#N/A</v>
      </c>
    </row>
    <row r="155" spans="1:15" s="13" customFormat="1" ht="60" x14ac:dyDescent="0.25">
      <c r="A155" s="17">
        <v>385</v>
      </c>
      <c r="B155" s="14" t="s">
        <v>496</v>
      </c>
      <c r="C155" s="14" t="s">
        <v>42</v>
      </c>
      <c r="D155" s="14" t="s">
        <v>498</v>
      </c>
      <c r="E155" s="14">
        <v>10501</v>
      </c>
      <c r="F155" s="14" t="s">
        <v>497</v>
      </c>
      <c r="G155" s="14" t="s">
        <v>499</v>
      </c>
      <c r="H155" s="14" t="s">
        <v>500</v>
      </c>
      <c r="I155" s="15">
        <f>VLOOKUP(E155,[1]Hoja1!$G$2:$N$1441,8)</f>
        <v>42156</v>
      </c>
      <c r="J155" s="14">
        <v>6</v>
      </c>
      <c r="K155" s="14" t="s">
        <v>19</v>
      </c>
      <c r="L155" s="16">
        <v>0</v>
      </c>
      <c r="M155" s="16">
        <v>0</v>
      </c>
      <c r="N155" s="16">
        <v>0</v>
      </c>
      <c r="O155" s="16">
        <v>0</v>
      </c>
    </row>
    <row r="156" spans="1:15" s="13" customFormat="1" ht="60" x14ac:dyDescent="0.25">
      <c r="A156" s="17">
        <v>385</v>
      </c>
      <c r="B156" s="14" t="s">
        <v>496</v>
      </c>
      <c r="C156" s="14" t="s">
        <v>42</v>
      </c>
      <c r="D156" s="14" t="s">
        <v>501</v>
      </c>
      <c r="E156" s="14">
        <v>10498</v>
      </c>
      <c r="F156" s="14" t="s">
        <v>497</v>
      </c>
      <c r="G156" s="14" t="s">
        <v>502</v>
      </c>
      <c r="H156" s="14" t="s">
        <v>503</v>
      </c>
      <c r="I156" s="15">
        <f>VLOOKUP(E156,[1]Hoja1!$G$2:$N$1441,8)</f>
        <v>42156</v>
      </c>
      <c r="J156" s="14">
        <v>1</v>
      </c>
      <c r="K156" s="14" t="s">
        <v>19</v>
      </c>
      <c r="L156" s="16" t="e">
        <v>#N/A</v>
      </c>
      <c r="M156" s="16">
        <v>0</v>
      </c>
      <c r="N156" s="16">
        <v>0</v>
      </c>
      <c r="O156" s="16">
        <v>0</v>
      </c>
    </row>
    <row r="157" spans="1:15" s="13" customFormat="1" ht="75" x14ac:dyDescent="0.25">
      <c r="A157" s="17">
        <v>385</v>
      </c>
      <c r="B157" s="14" t="s">
        <v>496</v>
      </c>
      <c r="C157" s="14" t="s">
        <v>42</v>
      </c>
      <c r="D157" s="14" t="s">
        <v>504</v>
      </c>
      <c r="E157" s="14">
        <v>10494</v>
      </c>
      <c r="F157" s="14" t="s">
        <v>497</v>
      </c>
      <c r="G157" s="14" t="s">
        <v>505</v>
      </c>
      <c r="H157" s="14" t="s">
        <v>506</v>
      </c>
      <c r="I157" s="15">
        <f>VLOOKUP(E157,[1]Hoja1!$G$2:$N$1441,8)</f>
        <v>42156</v>
      </c>
      <c r="J157" s="14">
        <v>1</v>
      </c>
      <c r="K157" s="14" t="s">
        <v>19</v>
      </c>
      <c r="L157" s="16">
        <v>0</v>
      </c>
      <c r="M157" s="16">
        <v>1</v>
      </c>
      <c r="N157" s="16">
        <v>1</v>
      </c>
      <c r="O157" s="16">
        <v>1</v>
      </c>
    </row>
    <row r="158" spans="1:15" s="13" customFormat="1" ht="60" x14ac:dyDescent="0.25">
      <c r="A158" s="17">
        <v>385</v>
      </c>
      <c r="B158" s="14" t="s">
        <v>496</v>
      </c>
      <c r="C158" s="14" t="s">
        <v>42</v>
      </c>
      <c r="D158" s="14" t="s">
        <v>507</v>
      </c>
      <c r="E158" s="14">
        <v>10495</v>
      </c>
      <c r="F158" s="14" t="s">
        <v>497</v>
      </c>
      <c r="G158" s="14" t="s">
        <v>508</v>
      </c>
      <c r="H158" s="14" t="s">
        <v>509</v>
      </c>
      <c r="I158" s="15">
        <f>VLOOKUP(E158,[1]Hoja1!$G$2:$N$1441,8)</f>
        <v>42156</v>
      </c>
      <c r="J158" s="14">
        <v>1</v>
      </c>
      <c r="K158" s="14" t="s">
        <v>19</v>
      </c>
      <c r="L158" s="16" t="e">
        <v>#N/A</v>
      </c>
      <c r="M158" s="16">
        <v>0</v>
      </c>
      <c r="N158" s="16">
        <v>0</v>
      </c>
      <c r="O158" s="16">
        <v>0</v>
      </c>
    </row>
    <row r="159" spans="1:15" s="13" customFormat="1" ht="60" x14ac:dyDescent="0.25">
      <c r="A159" s="17">
        <v>385</v>
      </c>
      <c r="B159" s="14" t="s">
        <v>496</v>
      </c>
      <c r="C159" s="14" t="s">
        <v>42</v>
      </c>
      <c r="D159" s="14" t="s">
        <v>510</v>
      </c>
      <c r="E159" s="14">
        <v>10500</v>
      </c>
      <c r="F159" s="14" t="s">
        <v>497</v>
      </c>
      <c r="G159" s="14" t="s">
        <v>511</v>
      </c>
      <c r="H159" s="14" t="s">
        <v>511</v>
      </c>
      <c r="I159" s="15">
        <f>VLOOKUP(E159,[1]Hoja1!$G$2:$N$1441,8)</f>
        <v>42156</v>
      </c>
      <c r="J159" s="14">
        <v>1</v>
      </c>
      <c r="K159" s="14" t="s">
        <v>19</v>
      </c>
      <c r="L159" s="16">
        <v>0</v>
      </c>
      <c r="M159" s="16">
        <v>0</v>
      </c>
      <c r="N159" s="16">
        <v>0</v>
      </c>
      <c r="O159" s="16">
        <v>0</v>
      </c>
    </row>
    <row r="160" spans="1:15" s="13" customFormat="1" ht="60" x14ac:dyDescent="0.25">
      <c r="A160" s="17">
        <v>385</v>
      </c>
      <c r="B160" s="14" t="s">
        <v>496</v>
      </c>
      <c r="C160" s="14" t="s">
        <v>42</v>
      </c>
      <c r="D160" s="14" t="s">
        <v>512</v>
      </c>
      <c r="E160" s="14">
        <v>10493</v>
      </c>
      <c r="F160" s="14" t="s">
        <v>497</v>
      </c>
      <c r="G160" s="14" t="s">
        <v>513</v>
      </c>
      <c r="H160" s="14" t="s">
        <v>514</v>
      </c>
      <c r="I160" s="15">
        <f>VLOOKUP(E160,[1]Hoja1!$G$2:$N$1441,8)</f>
        <v>42156</v>
      </c>
      <c r="J160" s="14">
        <v>16</v>
      </c>
      <c r="K160" s="14" t="s">
        <v>19</v>
      </c>
      <c r="L160" s="16">
        <v>0</v>
      </c>
      <c r="M160" s="16">
        <v>0</v>
      </c>
      <c r="N160" s="16">
        <v>0</v>
      </c>
      <c r="O160" s="16">
        <v>1</v>
      </c>
    </row>
    <row r="161" spans="1:15" s="13" customFormat="1" ht="60" x14ac:dyDescent="0.25">
      <c r="A161" s="17">
        <v>385</v>
      </c>
      <c r="B161" s="14" t="s">
        <v>496</v>
      </c>
      <c r="C161" s="14" t="s">
        <v>42</v>
      </c>
      <c r="D161" s="14" t="s">
        <v>515</v>
      </c>
      <c r="E161" s="14">
        <v>10502</v>
      </c>
      <c r="F161" s="14" t="s">
        <v>497</v>
      </c>
      <c r="G161" s="14" t="s">
        <v>516</v>
      </c>
      <c r="H161" s="14" t="s">
        <v>517</v>
      </c>
      <c r="I161" s="15">
        <f>VLOOKUP(E161,[1]Hoja1!$G$2:$N$1441,8)</f>
        <v>42156</v>
      </c>
      <c r="J161" s="14">
        <v>3</v>
      </c>
      <c r="K161" s="14" t="s">
        <v>19</v>
      </c>
      <c r="L161" s="16">
        <v>0</v>
      </c>
      <c r="M161" s="16">
        <v>0</v>
      </c>
      <c r="N161" s="16">
        <v>0</v>
      </c>
      <c r="O161" s="16">
        <v>0</v>
      </c>
    </row>
    <row r="162" spans="1:15" s="13" customFormat="1" ht="60" x14ac:dyDescent="0.25">
      <c r="A162" s="17">
        <v>385</v>
      </c>
      <c r="B162" s="14" t="s">
        <v>496</v>
      </c>
      <c r="C162" s="14" t="s">
        <v>42</v>
      </c>
      <c r="D162" s="14" t="s">
        <v>518</v>
      </c>
      <c r="E162" s="14">
        <v>10496</v>
      </c>
      <c r="F162" s="14" t="s">
        <v>497</v>
      </c>
      <c r="G162" s="14" t="s">
        <v>519</v>
      </c>
      <c r="H162" s="14" t="s">
        <v>520</v>
      </c>
      <c r="I162" s="15">
        <f>VLOOKUP(E162,[1]Hoja1!$G$2:$N$1441,8)</f>
        <v>42156</v>
      </c>
      <c r="J162" s="14">
        <v>1</v>
      </c>
      <c r="K162" s="14" t="s">
        <v>19</v>
      </c>
      <c r="L162" s="16" t="e">
        <v>#N/A</v>
      </c>
      <c r="M162" s="16" t="e">
        <v>#N/A</v>
      </c>
      <c r="N162" s="16">
        <v>0</v>
      </c>
      <c r="O162" s="16">
        <v>0</v>
      </c>
    </row>
    <row r="163" spans="1:15" s="13" customFormat="1" ht="60" x14ac:dyDescent="0.25">
      <c r="A163" s="17">
        <v>385</v>
      </c>
      <c r="B163" s="14" t="s">
        <v>496</v>
      </c>
      <c r="C163" s="14" t="s">
        <v>42</v>
      </c>
      <c r="D163" s="14" t="s">
        <v>521</v>
      </c>
      <c r="E163" s="14">
        <v>10499</v>
      </c>
      <c r="F163" s="14" t="s">
        <v>497</v>
      </c>
      <c r="G163" s="14" t="s">
        <v>522</v>
      </c>
      <c r="H163" s="14" t="s">
        <v>523</v>
      </c>
      <c r="I163" s="15">
        <f>VLOOKUP(E163,[1]Hoja1!$G$2:$N$1441,8)</f>
        <v>42156</v>
      </c>
      <c r="J163" s="14">
        <v>3</v>
      </c>
      <c r="K163" s="14" t="s">
        <v>19</v>
      </c>
      <c r="L163" s="16">
        <v>0</v>
      </c>
      <c r="M163" s="16">
        <v>0</v>
      </c>
      <c r="N163" s="16">
        <v>0</v>
      </c>
      <c r="O163" s="16">
        <v>0</v>
      </c>
    </row>
    <row r="164" spans="1:15" s="13" customFormat="1" ht="75" x14ac:dyDescent="0.25">
      <c r="A164" s="17">
        <v>431</v>
      </c>
      <c r="B164" s="14" t="s">
        <v>524</v>
      </c>
      <c r="C164" s="14" t="s">
        <v>122</v>
      </c>
      <c r="D164" s="14" t="s">
        <v>526</v>
      </c>
      <c r="E164" s="14">
        <v>10831</v>
      </c>
      <c r="F164" s="14" t="s">
        <v>525</v>
      </c>
      <c r="G164" s="14" t="s">
        <v>527</v>
      </c>
      <c r="H164" s="14" t="s">
        <v>528</v>
      </c>
      <c r="I164" s="15">
        <f>VLOOKUP(E164,[1]Hoja1!$G$2:$N$1441,8)</f>
        <v>42038</v>
      </c>
      <c r="J164" s="14">
        <v>100</v>
      </c>
      <c r="K164" s="14" t="s">
        <v>31</v>
      </c>
      <c r="L164" s="16">
        <v>1</v>
      </c>
      <c r="M164" s="16">
        <v>100</v>
      </c>
      <c r="N164" s="16">
        <v>100</v>
      </c>
      <c r="O164" s="16">
        <v>100</v>
      </c>
    </row>
    <row r="165" spans="1:15" s="13" customFormat="1" ht="75" x14ac:dyDescent="0.25">
      <c r="A165" s="17">
        <v>430</v>
      </c>
      <c r="B165" s="14" t="s">
        <v>524</v>
      </c>
      <c r="C165" s="14" t="s">
        <v>21</v>
      </c>
      <c r="D165" s="14" t="s">
        <v>530</v>
      </c>
      <c r="E165" s="14">
        <v>10828</v>
      </c>
      <c r="F165" s="14" t="s">
        <v>529</v>
      </c>
      <c r="G165" s="14" t="s">
        <v>531</v>
      </c>
      <c r="H165" s="14" t="s">
        <v>532</v>
      </c>
      <c r="I165" s="15">
        <f>VLOOKUP(E165,[1]Hoja1!$G$2:$N$1441,8)</f>
        <v>42038</v>
      </c>
      <c r="J165" s="14">
        <v>100</v>
      </c>
      <c r="K165" s="14" t="s">
        <v>31</v>
      </c>
      <c r="L165" s="16" t="e">
        <v>#N/A</v>
      </c>
      <c r="M165" s="16">
        <v>40</v>
      </c>
      <c r="N165" s="16">
        <v>40</v>
      </c>
      <c r="O165" s="16">
        <v>60</v>
      </c>
    </row>
    <row r="166" spans="1:15" s="13" customFormat="1" ht="45" x14ac:dyDescent="0.25">
      <c r="A166" s="17">
        <v>449</v>
      </c>
      <c r="B166" s="14" t="s">
        <v>524</v>
      </c>
      <c r="C166" s="14" t="s">
        <v>33</v>
      </c>
      <c r="D166" s="14" t="s">
        <v>534</v>
      </c>
      <c r="E166" s="14">
        <v>10864</v>
      </c>
      <c r="F166" s="14" t="s">
        <v>533</v>
      </c>
      <c r="G166" s="14" t="s">
        <v>535</v>
      </c>
      <c r="H166" s="14" t="s">
        <v>536</v>
      </c>
      <c r="I166" s="15">
        <f>VLOOKUP(E166,[1]Hoja1!$G$2:$N$1441,8)</f>
        <v>42038</v>
      </c>
      <c r="J166" s="14">
        <v>60</v>
      </c>
      <c r="K166" s="14" t="s">
        <v>19</v>
      </c>
      <c r="L166" s="16" t="e">
        <v>#N/A</v>
      </c>
      <c r="M166" s="16">
        <v>0</v>
      </c>
      <c r="N166" s="16">
        <v>0</v>
      </c>
      <c r="O166" s="16">
        <v>0</v>
      </c>
    </row>
    <row r="167" spans="1:15" s="13" customFormat="1" ht="45" x14ac:dyDescent="0.25">
      <c r="A167" s="17">
        <v>449</v>
      </c>
      <c r="B167" s="14" t="s">
        <v>524</v>
      </c>
      <c r="C167" s="14" t="s">
        <v>33</v>
      </c>
      <c r="D167" s="14" t="s">
        <v>537</v>
      </c>
      <c r="E167" s="14">
        <v>10865</v>
      </c>
      <c r="F167" s="14" t="s">
        <v>533</v>
      </c>
      <c r="G167" s="14" t="s">
        <v>538</v>
      </c>
      <c r="H167" s="14" t="s">
        <v>539</v>
      </c>
      <c r="I167" s="15">
        <f>VLOOKUP(E167,[1]Hoja1!$G$2:$N$1441,8)</f>
        <v>42038</v>
      </c>
      <c r="J167" s="14">
        <v>4</v>
      </c>
      <c r="K167" s="14" t="s">
        <v>19</v>
      </c>
      <c r="L167" s="16" t="e">
        <v>#N/A</v>
      </c>
      <c r="M167" s="16">
        <v>0</v>
      </c>
      <c r="N167" s="16">
        <v>0</v>
      </c>
      <c r="O167" s="16">
        <v>0</v>
      </c>
    </row>
    <row r="168" spans="1:15" s="13" customFormat="1" ht="75" x14ac:dyDescent="0.25">
      <c r="A168" s="17">
        <v>430</v>
      </c>
      <c r="B168" s="14" t="s">
        <v>524</v>
      </c>
      <c r="C168" s="14" t="s">
        <v>21</v>
      </c>
      <c r="D168" s="14" t="s">
        <v>540</v>
      </c>
      <c r="E168" s="14">
        <v>10829</v>
      </c>
      <c r="F168" s="14" t="s">
        <v>529</v>
      </c>
      <c r="G168" s="14" t="s">
        <v>541</v>
      </c>
      <c r="H168" s="14" t="s">
        <v>542</v>
      </c>
      <c r="I168" s="15">
        <f>VLOOKUP(E168,[1]Hoja1!$G$2:$N$1441,8)</f>
        <v>42038</v>
      </c>
      <c r="J168" s="14">
        <v>1</v>
      </c>
      <c r="K168" s="14" t="s">
        <v>19</v>
      </c>
      <c r="L168" s="16">
        <v>0</v>
      </c>
      <c r="M168" s="16">
        <v>0</v>
      </c>
      <c r="N168" s="16">
        <v>0</v>
      </c>
      <c r="O168" s="16">
        <v>0</v>
      </c>
    </row>
    <row r="169" spans="1:15" s="13" customFormat="1" ht="45" x14ac:dyDescent="0.25">
      <c r="A169" s="17">
        <v>432</v>
      </c>
      <c r="B169" s="14" t="s">
        <v>524</v>
      </c>
      <c r="C169" s="14" t="s">
        <v>33</v>
      </c>
      <c r="D169" s="14" t="s">
        <v>544</v>
      </c>
      <c r="E169" s="14">
        <v>10834</v>
      </c>
      <c r="F169" s="14" t="s">
        <v>543</v>
      </c>
      <c r="G169" s="14" t="s">
        <v>545</v>
      </c>
      <c r="H169" s="14" t="s">
        <v>546</v>
      </c>
      <c r="I169" s="15">
        <f>VLOOKUP(E169,[1]Hoja1!$G$2:$N$1441,8)</f>
        <v>42038</v>
      </c>
      <c r="J169" s="14">
        <v>15</v>
      </c>
      <c r="K169" s="14" t="s">
        <v>19</v>
      </c>
      <c r="L169" s="16" t="e">
        <v>#N/A</v>
      </c>
      <c r="M169" s="16">
        <v>0</v>
      </c>
      <c r="N169" s="16">
        <v>1</v>
      </c>
      <c r="O169" s="16">
        <v>3</v>
      </c>
    </row>
    <row r="170" spans="1:15" s="13" customFormat="1" ht="75" x14ac:dyDescent="0.25">
      <c r="A170" s="17">
        <v>431</v>
      </c>
      <c r="B170" s="14" t="s">
        <v>524</v>
      </c>
      <c r="C170" s="14" t="s">
        <v>122</v>
      </c>
      <c r="D170" s="14" t="s">
        <v>547</v>
      </c>
      <c r="E170" s="14">
        <v>10833</v>
      </c>
      <c r="F170" s="14" t="s">
        <v>525</v>
      </c>
      <c r="G170" s="14" t="s">
        <v>548</v>
      </c>
      <c r="H170" s="14" t="s">
        <v>549</v>
      </c>
      <c r="I170" s="15">
        <f>VLOOKUP(E170,[1]Hoja1!$G$2:$N$1441,8)</f>
        <v>42038</v>
      </c>
      <c r="J170" s="14">
        <v>100</v>
      </c>
      <c r="K170" s="14" t="s">
        <v>19</v>
      </c>
      <c r="L170" s="16">
        <v>0</v>
      </c>
      <c r="M170" s="16">
        <v>33</v>
      </c>
      <c r="N170" s="16">
        <v>100</v>
      </c>
      <c r="O170" s="16">
        <v>100</v>
      </c>
    </row>
    <row r="171" spans="1:15" s="13" customFormat="1" ht="60" x14ac:dyDescent="0.25">
      <c r="A171" s="17">
        <v>430</v>
      </c>
      <c r="B171" s="14" t="s">
        <v>524</v>
      </c>
      <c r="C171" s="14" t="s">
        <v>21</v>
      </c>
      <c r="D171" s="14" t="s">
        <v>550</v>
      </c>
      <c r="E171" s="14">
        <v>10830</v>
      </c>
      <c r="F171" s="14" t="s">
        <v>529</v>
      </c>
      <c r="G171" s="14" t="s">
        <v>551</v>
      </c>
      <c r="H171" s="14" t="s">
        <v>552</v>
      </c>
      <c r="I171" s="15">
        <f>VLOOKUP(E171,[1]Hoja1!$G$2:$N$1441,8)</f>
        <v>42038</v>
      </c>
      <c r="J171" s="14">
        <v>20</v>
      </c>
      <c r="K171" s="14" t="s">
        <v>19</v>
      </c>
      <c r="L171" s="16" t="e">
        <v>#N/A</v>
      </c>
      <c r="M171" s="16">
        <v>1</v>
      </c>
      <c r="N171" s="16">
        <v>1</v>
      </c>
      <c r="O171" s="16">
        <v>1</v>
      </c>
    </row>
    <row r="172" spans="1:15" s="13" customFormat="1" ht="60" x14ac:dyDescent="0.25">
      <c r="A172" s="17">
        <v>424</v>
      </c>
      <c r="B172" s="14" t="s">
        <v>553</v>
      </c>
      <c r="C172" s="14" t="s">
        <v>332</v>
      </c>
      <c r="D172" s="14" t="s">
        <v>555</v>
      </c>
      <c r="E172" s="14">
        <v>10858</v>
      </c>
      <c r="F172" s="14" t="s">
        <v>554</v>
      </c>
      <c r="G172" s="14" t="s">
        <v>556</v>
      </c>
      <c r="H172" s="14" t="s">
        <v>557</v>
      </c>
      <c r="I172" s="15">
        <f>VLOOKUP(E172,[1]Hoja1!$G$2:$N$1441,8)</f>
        <v>42038</v>
      </c>
      <c r="J172" s="14">
        <v>100</v>
      </c>
      <c r="K172" s="14" t="s">
        <v>31</v>
      </c>
      <c r="L172" s="16" t="e">
        <v>#N/A</v>
      </c>
      <c r="M172" s="16">
        <v>100</v>
      </c>
      <c r="N172" s="16">
        <v>100</v>
      </c>
      <c r="O172" s="16">
        <v>100</v>
      </c>
    </row>
    <row r="173" spans="1:15" s="13" customFormat="1" ht="60" x14ac:dyDescent="0.25">
      <c r="A173" s="17">
        <v>399</v>
      </c>
      <c r="B173" s="14" t="s">
        <v>553</v>
      </c>
      <c r="C173" s="14" t="s">
        <v>250</v>
      </c>
      <c r="D173" s="14" t="s">
        <v>559</v>
      </c>
      <c r="E173" s="14">
        <v>10774</v>
      </c>
      <c r="F173" s="14" t="s">
        <v>558</v>
      </c>
      <c r="G173" s="14" t="s">
        <v>560</v>
      </c>
      <c r="H173" s="14" t="s">
        <v>561</v>
      </c>
      <c r="I173" s="15">
        <f>VLOOKUP(E173,[1]Hoja1!$G$2:$N$1441,8)</f>
        <v>42064</v>
      </c>
      <c r="J173" s="14">
        <v>5</v>
      </c>
      <c r="K173" s="14" t="s">
        <v>19</v>
      </c>
      <c r="L173" s="16" t="e">
        <v>#N/A</v>
      </c>
      <c r="M173" s="16" t="e">
        <v>#N/A</v>
      </c>
      <c r="N173" s="16">
        <v>0</v>
      </c>
      <c r="O173" s="16">
        <v>0</v>
      </c>
    </row>
    <row r="174" spans="1:15" s="13" customFormat="1" ht="60" x14ac:dyDescent="0.25">
      <c r="A174" s="17">
        <v>399</v>
      </c>
      <c r="B174" s="14" t="s">
        <v>553</v>
      </c>
      <c r="C174" s="14" t="s">
        <v>250</v>
      </c>
      <c r="D174" s="14" t="s">
        <v>562</v>
      </c>
      <c r="E174" s="14">
        <v>11054</v>
      </c>
      <c r="F174" s="14" t="s">
        <v>558</v>
      </c>
      <c r="G174" s="14" t="s">
        <v>563</v>
      </c>
      <c r="H174" s="14" t="s">
        <v>564</v>
      </c>
      <c r="I174" s="15">
        <f>VLOOKUP(E174,[1]Hoja1!$G$2:$N$1441,8)</f>
        <v>42005</v>
      </c>
      <c r="J174" s="14">
        <v>100</v>
      </c>
      <c r="K174" s="14" t="s">
        <v>31</v>
      </c>
      <c r="L174" s="16" t="e">
        <v>#N/A</v>
      </c>
      <c r="M174" s="16" t="e">
        <v>#N/A</v>
      </c>
      <c r="N174" s="16" t="e">
        <v>#N/A</v>
      </c>
      <c r="O174" s="16">
        <v>0</v>
      </c>
    </row>
    <row r="175" spans="1:15" s="13" customFormat="1" ht="60" x14ac:dyDescent="0.25">
      <c r="A175" s="17">
        <v>399</v>
      </c>
      <c r="B175" s="14" t="s">
        <v>553</v>
      </c>
      <c r="C175" s="14" t="s">
        <v>250</v>
      </c>
      <c r="D175" s="14" t="s">
        <v>565</v>
      </c>
      <c r="E175" s="14">
        <v>11053</v>
      </c>
      <c r="F175" s="14" t="s">
        <v>558</v>
      </c>
      <c r="G175" s="14" t="s">
        <v>566</v>
      </c>
      <c r="H175" s="14" t="s">
        <v>567</v>
      </c>
      <c r="I175" s="15">
        <f>VLOOKUP(E175,[1]Hoja1!$G$2:$N$1441,8)</f>
        <v>42005</v>
      </c>
      <c r="J175" s="14">
        <v>2</v>
      </c>
      <c r="K175" s="14" t="s">
        <v>19</v>
      </c>
      <c r="L175" s="16" t="e">
        <v>#N/A</v>
      </c>
      <c r="M175" s="16" t="e">
        <v>#N/A</v>
      </c>
      <c r="N175" s="16" t="e">
        <v>#N/A</v>
      </c>
      <c r="O175" s="16">
        <v>0</v>
      </c>
    </row>
    <row r="176" spans="1:15" s="13" customFormat="1" ht="60" x14ac:dyDescent="0.25">
      <c r="A176" s="17">
        <v>399</v>
      </c>
      <c r="B176" s="14" t="s">
        <v>553</v>
      </c>
      <c r="C176" s="14" t="s">
        <v>250</v>
      </c>
      <c r="D176" s="14" t="s">
        <v>568</v>
      </c>
      <c r="E176" s="14">
        <v>11055</v>
      </c>
      <c r="F176" s="14" t="s">
        <v>558</v>
      </c>
      <c r="G176" s="14" t="s">
        <v>569</v>
      </c>
      <c r="H176" s="14" t="s">
        <v>570</v>
      </c>
      <c r="I176" s="15">
        <f>VLOOKUP(E176,[1]Hoja1!$G$2:$N$1441,8)</f>
        <v>42005</v>
      </c>
      <c r="J176" s="14">
        <v>40</v>
      </c>
      <c r="K176" s="14" t="s">
        <v>19</v>
      </c>
      <c r="L176" s="16" t="e">
        <v>#N/A</v>
      </c>
      <c r="M176" s="16" t="e">
        <v>#N/A</v>
      </c>
      <c r="N176" s="16" t="e">
        <v>#N/A</v>
      </c>
      <c r="O176" s="16">
        <v>0</v>
      </c>
    </row>
    <row r="177" spans="1:15" s="13" customFormat="1" ht="60" x14ac:dyDescent="0.25">
      <c r="A177" s="17">
        <v>398</v>
      </c>
      <c r="B177" s="14" t="s">
        <v>553</v>
      </c>
      <c r="C177" s="14" t="s">
        <v>571</v>
      </c>
      <c r="D177" s="14" t="s">
        <v>573</v>
      </c>
      <c r="E177" s="14">
        <v>10794</v>
      </c>
      <c r="F177" s="14" t="s">
        <v>572</v>
      </c>
      <c r="G177" s="14" t="s">
        <v>574</v>
      </c>
      <c r="H177" s="14" t="s">
        <v>575</v>
      </c>
      <c r="I177" s="15">
        <f>VLOOKUP(E177,[1]Hoja1!$G$2:$N$1441,8)</f>
        <v>42064</v>
      </c>
      <c r="J177" s="14">
        <v>1</v>
      </c>
      <c r="K177" s="14" t="s">
        <v>19</v>
      </c>
      <c r="L177" s="16" t="e">
        <v>#N/A</v>
      </c>
      <c r="M177" s="16" t="e">
        <v>#N/A</v>
      </c>
      <c r="N177" s="16">
        <v>0</v>
      </c>
      <c r="O177" s="16">
        <v>0</v>
      </c>
    </row>
    <row r="178" spans="1:15" s="13" customFormat="1" ht="60" x14ac:dyDescent="0.25">
      <c r="A178" s="17">
        <v>399</v>
      </c>
      <c r="B178" s="14" t="s">
        <v>553</v>
      </c>
      <c r="C178" s="14" t="s">
        <v>250</v>
      </c>
      <c r="D178" s="14" t="s">
        <v>576</v>
      </c>
      <c r="E178" s="14">
        <v>11056</v>
      </c>
      <c r="F178" s="14" t="s">
        <v>558</v>
      </c>
      <c r="G178" s="14" t="s">
        <v>577</v>
      </c>
      <c r="H178" s="14" t="s">
        <v>578</v>
      </c>
      <c r="I178" s="15">
        <f>VLOOKUP(E178,[1]Hoja1!$G$2:$N$1441,8)</f>
        <v>42005</v>
      </c>
      <c r="J178" s="14">
        <v>5</v>
      </c>
      <c r="K178" s="14" t="s">
        <v>19</v>
      </c>
      <c r="L178" s="16" t="e">
        <v>#N/A</v>
      </c>
      <c r="M178" s="16" t="e">
        <v>#N/A</v>
      </c>
      <c r="N178" s="16" t="e">
        <v>#N/A</v>
      </c>
      <c r="O178" s="16">
        <v>0</v>
      </c>
    </row>
    <row r="179" spans="1:15" s="13" customFormat="1" ht="60" x14ac:dyDescent="0.25">
      <c r="A179" s="17">
        <v>421</v>
      </c>
      <c r="B179" s="14" t="s">
        <v>553</v>
      </c>
      <c r="C179" s="14" t="s">
        <v>250</v>
      </c>
      <c r="D179" s="14" t="s">
        <v>580</v>
      </c>
      <c r="E179" s="14">
        <v>10776</v>
      </c>
      <c r="F179" s="14" t="s">
        <v>579</v>
      </c>
      <c r="G179" s="14" t="s">
        <v>581</v>
      </c>
      <c r="H179" s="14" t="s">
        <v>582</v>
      </c>
      <c r="I179" s="15">
        <f>VLOOKUP(E179,[1]Hoja1!$G$2:$N$1441,8)</f>
        <v>42064</v>
      </c>
      <c r="J179" s="14">
        <v>1</v>
      </c>
      <c r="K179" s="14" t="s">
        <v>19</v>
      </c>
      <c r="L179" s="16">
        <v>0</v>
      </c>
      <c r="M179" s="16">
        <v>0</v>
      </c>
      <c r="N179" s="16">
        <v>0</v>
      </c>
      <c r="O179" s="16">
        <v>0</v>
      </c>
    </row>
    <row r="180" spans="1:15" s="13" customFormat="1" ht="60" x14ac:dyDescent="0.25">
      <c r="A180" s="17">
        <v>424</v>
      </c>
      <c r="B180" s="14" t="s">
        <v>553</v>
      </c>
      <c r="C180" s="14" t="s">
        <v>332</v>
      </c>
      <c r="D180" s="14" t="s">
        <v>583</v>
      </c>
      <c r="E180" s="14">
        <v>10778</v>
      </c>
      <c r="F180" s="14" t="s">
        <v>554</v>
      </c>
      <c r="G180" s="14" t="s">
        <v>584</v>
      </c>
      <c r="H180" s="14" t="s">
        <v>584</v>
      </c>
      <c r="I180" s="15">
        <f>VLOOKUP(E180,[1]Hoja1!$G$2:$N$1441,8)</f>
        <v>42064</v>
      </c>
      <c r="J180" s="14">
        <v>1</v>
      </c>
      <c r="K180" s="14" t="s">
        <v>19</v>
      </c>
      <c r="L180" s="16">
        <v>0</v>
      </c>
      <c r="M180" s="16">
        <v>1</v>
      </c>
      <c r="N180" s="16">
        <v>1</v>
      </c>
      <c r="O180" s="16">
        <v>0</v>
      </c>
    </row>
    <row r="181" spans="1:15" s="13" customFormat="1" ht="90" x14ac:dyDescent="0.25">
      <c r="A181" s="17">
        <v>400</v>
      </c>
      <c r="B181" s="14" t="s">
        <v>585</v>
      </c>
      <c r="C181" s="14" t="s">
        <v>586</v>
      </c>
      <c r="D181" s="14" t="s">
        <v>588</v>
      </c>
      <c r="E181" s="14">
        <v>10744</v>
      </c>
      <c r="F181" s="14" t="s">
        <v>587</v>
      </c>
      <c r="G181" s="14" t="s">
        <v>589</v>
      </c>
      <c r="H181" s="14" t="s">
        <v>590</v>
      </c>
      <c r="I181" s="15">
        <f>VLOOKUP(E181,[1]Hoja1!$G$2:$N$1441,8)</f>
        <v>42064</v>
      </c>
      <c r="J181" s="14">
        <v>2</v>
      </c>
      <c r="K181" s="14" t="s">
        <v>19</v>
      </c>
      <c r="L181" s="16">
        <v>0</v>
      </c>
      <c r="M181" s="16">
        <v>0</v>
      </c>
      <c r="N181" s="16">
        <v>0</v>
      </c>
      <c r="O181" s="16">
        <v>0</v>
      </c>
    </row>
    <row r="182" spans="1:15" s="13" customFormat="1" ht="45" x14ac:dyDescent="0.25">
      <c r="A182" s="17">
        <v>389</v>
      </c>
      <c r="B182" s="14" t="s">
        <v>585</v>
      </c>
      <c r="C182" s="14" t="s">
        <v>332</v>
      </c>
      <c r="D182" s="14" t="s">
        <v>592</v>
      </c>
      <c r="E182" s="14">
        <v>10748</v>
      </c>
      <c r="F182" s="14" t="s">
        <v>591</v>
      </c>
      <c r="G182" s="14" t="s">
        <v>593</v>
      </c>
      <c r="H182" s="14" t="s">
        <v>594</v>
      </c>
      <c r="I182" s="15">
        <f>VLOOKUP(E182,[1]Hoja1!$G$2:$N$1441,8)</f>
        <v>42064</v>
      </c>
      <c r="J182" s="14">
        <v>6</v>
      </c>
      <c r="K182" s="14" t="s">
        <v>19</v>
      </c>
      <c r="L182" s="16" t="e">
        <v>#N/A</v>
      </c>
      <c r="M182" s="16" t="e">
        <v>#N/A</v>
      </c>
      <c r="N182" s="16">
        <v>0</v>
      </c>
      <c r="O182" s="16">
        <v>0</v>
      </c>
    </row>
    <row r="183" spans="1:15" s="13" customFormat="1" ht="75" x14ac:dyDescent="0.25">
      <c r="A183" s="17">
        <v>388</v>
      </c>
      <c r="B183" s="14" t="s">
        <v>585</v>
      </c>
      <c r="C183" s="14" t="s">
        <v>595</v>
      </c>
      <c r="D183" s="14" t="s">
        <v>597</v>
      </c>
      <c r="E183" s="14">
        <v>10751</v>
      </c>
      <c r="F183" s="14" t="s">
        <v>596</v>
      </c>
      <c r="G183" s="14" t="s">
        <v>598</v>
      </c>
      <c r="H183" s="14" t="s">
        <v>599</v>
      </c>
      <c r="I183" s="15">
        <f>VLOOKUP(E183,[1]Hoja1!$G$2:$N$1441,8)</f>
        <v>42064</v>
      </c>
      <c r="J183" s="14">
        <v>100</v>
      </c>
      <c r="K183" s="14" t="s">
        <v>31</v>
      </c>
      <c r="L183" s="16" t="e">
        <v>#N/A</v>
      </c>
      <c r="M183" s="16">
        <v>0</v>
      </c>
      <c r="N183" s="16">
        <v>100</v>
      </c>
      <c r="O183" s="16">
        <v>100</v>
      </c>
    </row>
    <row r="184" spans="1:15" s="13" customFormat="1" ht="45" x14ac:dyDescent="0.25">
      <c r="A184" s="17">
        <v>390</v>
      </c>
      <c r="B184" s="14" t="s">
        <v>585</v>
      </c>
      <c r="C184" s="14" t="s">
        <v>250</v>
      </c>
      <c r="D184" s="14" t="s">
        <v>601</v>
      </c>
      <c r="E184" s="14">
        <v>10750</v>
      </c>
      <c r="F184" s="14" t="s">
        <v>600</v>
      </c>
      <c r="G184" s="14" t="s">
        <v>602</v>
      </c>
      <c r="H184" s="14" t="s">
        <v>603</v>
      </c>
      <c r="I184" s="15">
        <f>VLOOKUP(E184,[1]Hoja1!$G$2:$N$1441,8)</f>
        <v>42064</v>
      </c>
      <c r="J184" s="14">
        <v>8</v>
      </c>
      <c r="K184" s="14" t="s">
        <v>19</v>
      </c>
      <c r="L184" s="16">
        <v>0</v>
      </c>
      <c r="M184" s="16">
        <v>4</v>
      </c>
      <c r="N184" s="16">
        <v>4</v>
      </c>
      <c r="O184" s="16">
        <v>4</v>
      </c>
    </row>
    <row r="185" spans="1:15" s="13" customFormat="1" ht="60" x14ac:dyDescent="0.25">
      <c r="A185" s="17">
        <v>390</v>
      </c>
      <c r="B185" s="14" t="s">
        <v>585</v>
      </c>
      <c r="C185" s="14" t="s">
        <v>250</v>
      </c>
      <c r="D185" s="14" t="s">
        <v>604</v>
      </c>
      <c r="E185" s="14">
        <v>10769</v>
      </c>
      <c r="F185" s="14" t="s">
        <v>600</v>
      </c>
      <c r="G185" s="14" t="s">
        <v>605</v>
      </c>
      <c r="H185" s="14" t="s">
        <v>606</v>
      </c>
      <c r="I185" s="15">
        <f>VLOOKUP(E185,[1]Hoja1!$G$2:$N$1441,8)</f>
        <v>42064</v>
      </c>
      <c r="J185" s="14">
        <v>1</v>
      </c>
      <c r="K185" s="14" t="s">
        <v>19</v>
      </c>
      <c r="L185" s="16">
        <v>0</v>
      </c>
      <c r="M185" s="16">
        <v>0</v>
      </c>
      <c r="N185" s="16">
        <v>0</v>
      </c>
      <c r="O185" s="16">
        <v>0</v>
      </c>
    </row>
    <row r="186" spans="1:15" s="13" customFormat="1" ht="75" x14ac:dyDescent="0.25">
      <c r="A186" s="17">
        <v>464</v>
      </c>
      <c r="B186" s="14" t="s">
        <v>585</v>
      </c>
      <c r="C186" s="14" t="s">
        <v>250</v>
      </c>
      <c r="D186" s="14" t="s">
        <v>608</v>
      </c>
      <c r="E186" s="14">
        <v>10743</v>
      </c>
      <c r="F186" s="14" t="s">
        <v>607</v>
      </c>
      <c r="G186" s="14" t="s">
        <v>609</v>
      </c>
      <c r="H186" s="14" t="s">
        <v>610</v>
      </c>
      <c r="I186" s="15">
        <f>VLOOKUP(E186,[1]Hoja1!$G$2:$N$1441,8)</f>
        <v>42064</v>
      </c>
      <c r="J186" s="14">
        <v>1134</v>
      </c>
      <c r="K186" s="14" t="s">
        <v>19</v>
      </c>
      <c r="L186" s="16">
        <v>0</v>
      </c>
      <c r="M186" s="16">
        <v>0</v>
      </c>
      <c r="N186" s="16">
        <v>112</v>
      </c>
      <c r="O186" s="16">
        <v>112</v>
      </c>
    </row>
    <row r="187" spans="1:15" s="13" customFormat="1" ht="60" x14ac:dyDescent="0.25">
      <c r="A187" s="17">
        <v>388</v>
      </c>
      <c r="B187" s="14" t="s">
        <v>585</v>
      </c>
      <c r="C187" s="14" t="s">
        <v>595</v>
      </c>
      <c r="D187" s="14" t="s">
        <v>611</v>
      </c>
      <c r="E187" s="14">
        <v>10752</v>
      </c>
      <c r="F187" s="14" t="s">
        <v>596</v>
      </c>
      <c r="G187" s="14" t="s">
        <v>612</v>
      </c>
      <c r="H187" s="14" t="s">
        <v>613</v>
      </c>
      <c r="I187" s="15">
        <f>VLOOKUP(E187,[1]Hoja1!$G$2:$N$1441,8)</f>
        <v>42064</v>
      </c>
      <c r="J187" s="14">
        <v>100</v>
      </c>
      <c r="K187" s="14" t="s">
        <v>31</v>
      </c>
      <c r="L187" s="16">
        <v>0</v>
      </c>
      <c r="M187" s="16">
        <v>100</v>
      </c>
      <c r="N187" s="16">
        <v>100</v>
      </c>
      <c r="O187" s="16">
        <v>100</v>
      </c>
    </row>
    <row r="188" spans="1:15" s="13" customFormat="1" ht="60" x14ac:dyDescent="0.25">
      <c r="A188" s="17">
        <v>419</v>
      </c>
      <c r="B188" s="14" t="s">
        <v>585</v>
      </c>
      <c r="C188" s="14" t="s">
        <v>614</v>
      </c>
      <c r="D188" s="14" t="s">
        <v>616</v>
      </c>
      <c r="E188" s="14">
        <v>10745</v>
      </c>
      <c r="F188" s="14" t="s">
        <v>615</v>
      </c>
      <c r="G188" s="14" t="s">
        <v>617</v>
      </c>
      <c r="H188" s="14" t="s">
        <v>618</v>
      </c>
      <c r="I188" s="15">
        <f>VLOOKUP(E188,[1]Hoja1!$G$2:$N$1441,8)</f>
        <v>42064</v>
      </c>
      <c r="J188" s="14">
        <v>12</v>
      </c>
      <c r="K188" s="14" t="s">
        <v>19</v>
      </c>
      <c r="L188" s="16" t="e">
        <v>#N/A</v>
      </c>
      <c r="M188" s="16" t="e">
        <v>#N/A</v>
      </c>
      <c r="N188" s="16">
        <v>0</v>
      </c>
      <c r="O188" s="16">
        <v>0</v>
      </c>
    </row>
    <row r="189" spans="1:15" s="13" customFormat="1" ht="75" x14ac:dyDescent="0.25">
      <c r="A189" s="17">
        <v>389</v>
      </c>
      <c r="B189" s="14" t="s">
        <v>585</v>
      </c>
      <c r="C189" s="14" t="s">
        <v>332</v>
      </c>
      <c r="D189" s="14" t="s">
        <v>619</v>
      </c>
      <c r="E189" s="14">
        <v>10746</v>
      </c>
      <c r="F189" s="14" t="s">
        <v>591</v>
      </c>
      <c r="G189" s="14" t="s">
        <v>620</v>
      </c>
      <c r="H189" s="14" t="s">
        <v>621</v>
      </c>
      <c r="I189" s="15">
        <f>VLOOKUP(E189,[1]Hoja1!$G$2:$N$1441,8)</f>
        <v>42064</v>
      </c>
      <c r="J189" s="14">
        <v>80</v>
      </c>
      <c r="K189" s="14" t="s">
        <v>31</v>
      </c>
      <c r="L189" s="16" t="e">
        <v>#N/A</v>
      </c>
      <c r="M189" s="16" t="e">
        <v>#N/A</v>
      </c>
      <c r="N189" s="16">
        <v>6</v>
      </c>
      <c r="O189" s="16">
        <v>80</v>
      </c>
    </row>
    <row r="190" spans="1:15" s="13" customFormat="1" ht="45" x14ac:dyDescent="0.25">
      <c r="A190" s="17">
        <v>389</v>
      </c>
      <c r="B190" s="14" t="s">
        <v>585</v>
      </c>
      <c r="C190" s="14" t="s">
        <v>332</v>
      </c>
      <c r="D190" s="14" t="s">
        <v>622</v>
      </c>
      <c r="E190" s="14">
        <v>10747</v>
      </c>
      <c r="F190" s="14" t="s">
        <v>591</v>
      </c>
      <c r="G190" s="14" t="s">
        <v>623</v>
      </c>
      <c r="H190" s="14" t="s">
        <v>624</v>
      </c>
      <c r="I190" s="15">
        <f>VLOOKUP(E190,[1]Hoja1!$G$2:$N$1441,8)</f>
        <v>42064</v>
      </c>
      <c r="J190" s="14">
        <v>1134</v>
      </c>
      <c r="K190" s="14" t="s">
        <v>19</v>
      </c>
      <c r="L190" s="16" t="e">
        <v>#N/A</v>
      </c>
      <c r="M190" s="16" t="e">
        <v>#N/A</v>
      </c>
      <c r="N190" s="16">
        <v>0</v>
      </c>
      <c r="O190" s="16">
        <v>0</v>
      </c>
    </row>
    <row r="191" spans="1:15" s="13" customFormat="1" ht="45" x14ac:dyDescent="0.25">
      <c r="A191" s="17">
        <v>388</v>
      </c>
      <c r="B191" s="14" t="s">
        <v>585</v>
      </c>
      <c r="C191" s="14" t="s">
        <v>595</v>
      </c>
      <c r="D191" s="14" t="s">
        <v>625</v>
      </c>
      <c r="E191" s="14">
        <v>10753</v>
      </c>
      <c r="F191" s="14" t="s">
        <v>596</v>
      </c>
      <c r="G191" s="14" t="s">
        <v>626</v>
      </c>
      <c r="H191" s="14" t="s">
        <v>627</v>
      </c>
      <c r="I191" s="15">
        <f>VLOOKUP(E191,[1]Hoja1!$G$2:$N$1441,8)</f>
        <v>42064</v>
      </c>
      <c r="J191" s="14">
        <v>7</v>
      </c>
      <c r="K191" s="14" t="s">
        <v>19</v>
      </c>
      <c r="L191" s="16" t="e">
        <v>#N/A</v>
      </c>
      <c r="M191" s="16">
        <v>0</v>
      </c>
      <c r="N191" s="16">
        <v>0</v>
      </c>
      <c r="O191" s="16">
        <v>0</v>
      </c>
    </row>
    <row r="192" spans="1:15" s="13" customFormat="1" ht="60" x14ac:dyDescent="0.25">
      <c r="A192" s="17">
        <v>391</v>
      </c>
      <c r="B192" s="14" t="s">
        <v>585</v>
      </c>
      <c r="C192" s="14" t="s">
        <v>628</v>
      </c>
      <c r="D192" s="14" t="s">
        <v>630</v>
      </c>
      <c r="E192" s="14">
        <v>10749</v>
      </c>
      <c r="F192" s="14" t="s">
        <v>629</v>
      </c>
      <c r="G192" s="14" t="s">
        <v>631</v>
      </c>
      <c r="H192" s="14" t="s">
        <v>632</v>
      </c>
      <c r="I192" s="15">
        <f>VLOOKUP(E192,[1]Hoja1!$G$2:$N$1441,8)</f>
        <v>42064</v>
      </c>
      <c r="J192" s="14">
        <v>10</v>
      </c>
      <c r="K192" s="14" t="s">
        <v>19</v>
      </c>
      <c r="L192" s="16">
        <v>0</v>
      </c>
      <c r="M192" s="16">
        <v>0</v>
      </c>
      <c r="N192" s="16">
        <v>1</v>
      </c>
      <c r="O192" s="16">
        <v>1</v>
      </c>
    </row>
    <row r="193" spans="1:15" s="13" customFormat="1" ht="105" x14ac:dyDescent="0.25">
      <c r="A193" s="17">
        <v>393</v>
      </c>
      <c r="B193" s="14" t="s">
        <v>633</v>
      </c>
      <c r="C193" s="14" t="s">
        <v>250</v>
      </c>
      <c r="D193" s="14" t="s">
        <v>635</v>
      </c>
      <c r="E193" s="14">
        <v>10785</v>
      </c>
      <c r="F193" s="14" t="s">
        <v>634</v>
      </c>
      <c r="G193" s="14" t="s">
        <v>636</v>
      </c>
      <c r="H193" s="14" t="s">
        <v>637</v>
      </c>
      <c r="I193" s="15">
        <f>VLOOKUP(E193,[1]Hoja1!$G$2:$N$1441,8)</f>
        <v>42064</v>
      </c>
      <c r="J193" s="14">
        <v>1</v>
      </c>
      <c r="K193" s="14" t="s">
        <v>19</v>
      </c>
      <c r="L193" s="16">
        <v>0</v>
      </c>
      <c r="M193" s="16">
        <v>0</v>
      </c>
      <c r="N193" s="16">
        <v>0</v>
      </c>
      <c r="O193" s="16">
        <v>0</v>
      </c>
    </row>
    <row r="194" spans="1:15" s="13" customFormat="1" ht="60" x14ac:dyDescent="0.25">
      <c r="A194" s="17">
        <v>394</v>
      </c>
      <c r="B194" s="14" t="s">
        <v>633</v>
      </c>
      <c r="C194" s="14" t="s">
        <v>586</v>
      </c>
      <c r="D194" s="14" t="s">
        <v>639</v>
      </c>
      <c r="E194" s="14">
        <v>10783</v>
      </c>
      <c r="F194" s="14" t="s">
        <v>638</v>
      </c>
      <c r="G194" s="14" t="s">
        <v>640</v>
      </c>
      <c r="H194" s="14" t="s">
        <v>641</v>
      </c>
      <c r="I194" s="15">
        <f>VLOOKUP(E194,[1]Hoja1!$G$2:$N$1441,8)</f>
        <v>42064</v>
      </c>
      <c r="J194" s="14">
        <v>35</v>
      </c>
      <c r="K194" s="14" t="s">
        <v>19</v>
      </c>
      <c r="L194" s="16">
        <v>0</v>
      </c>
      <c r="M194" s="16">
        <v>18</v>
      </c>
      <c r="N194" s="16">
        <v>35</v>
      </c>
      <c r="O194" s="16">
        <v>35</v>
      </c>
    </row>
    <row r="195" spans="1:15" s="13" customFormat="1" ht="105" x14ac:dyDescent="0.25">
      <c r="A195" s="17">
        <v>393</v>
      </c>
      <c r="B195" s="14" t="s">
        <v>633</v>
      </c>
      <c r="C195" s="14" t="s">
        <v>250</v>
      </c>
      <c r="D195" s="14" t="s">
        <v>642</v>
      </c>
      <c r="E195" s="14">
        <v>10792</v>
      </c>
      <c r="F195" s="14" t="s">
        <v>634</v>
      </c>
      <c r="G195" s="14" t="s">
        <v>643</v>
      </c>
      <c r="H195" s="14" t="s">
        <v>644</v>
      </c>
      <c r="I195" s="15">
        <f>VLOOKUP(E195,[1]Hoja1!$G$2:$N$1441,8)</f>
        <v>42064</v>
      </c>
      <c r="J195" s="14">
        <v>2</v>
      </c>
      <c r="K195" s="14" t="s">
        <v>19</v>
      </c>
      <c r="L195" s="16" t="e">
        <v>#N/A</v>
      </c>
      <c r="M195" s="16" t="e">
        <v>#N/A</v>
      </c>
      <c r="N195" s="16">
        <v>0</v>
      </c>
      <c r="O195" s="16">
        <v>0</v>
      </c>
    </row>
    <row r="196" spans="1:15" s="13" customFormat="1" ht="60" x14ac:dyDescent="0.25">
      <c r="A196" s="17">
        <v>394</v>
      </c>
      <c r="B196" s="14" t="s">
        <v>633</v>
      </c>
      <c r="C196" s="14" t="s">
        <v>586</v>
      </c>
      <c r="D196" s="14" t="s">
        <v>645</v>
      </c>
      <c r="E196" s="14">
        <v>10780</v>
      </c>
      <c r="F196" s="14" t="s">
        <v>638</v>
      </c>
      <c r="G196" s="14" t="s">
        <v>646</v>
      </c>
      <c r="H196" s="14" t="s">
        <v>646</v>
      </c>
      <c r="I196" s="15">
        <f>VLOOKUP(E196,[1]Hoja1!$G$2:$N$1441,8)</f>
        <v>42064</v>
      </c>
      <c r="J196" s="14">
        <v>1</v>
      </c>
      <c r="K196" s="14" t="s">
        <v>19</v>
      </c>
      <c r="L196" s="16">
        <v>0</v>
      </c>
      <c r="M196" s="16">
        <v>0</v>
      </c>
      <c r="N196" s="16">
        <v>0</v>
      </c>
      <c r="O196" s="16">
        <v>0</v>
      </c>
    </row>
    <row r="197" spans="1:15" s="13" customFormat="1" ht="75" x14ac:dyDescent="0.25">
      <c r="A197" s="17">
        <v>423</v>
      </c>
      <c r="B197" s="14" t="s">
        <v>633</v>
      </c>
      <c r="C197" s="14" t="s">
        <v>647</v>
      </c>
      <c r="D197" s="14" t="s">
        <v>649</v>
      </c>
      <c r="E197" s="14">
        <v>10796</v>
      </c>
      <c r="F197" s="14" t="s">
        <v>648</v>
      </c>
      <c r="G197" s="14" t="s">
        <v>650</v>
      </c>
      <c r="H197" s="14" t="s">
        <v>651</v>
      </c>
      <c r="I197" s="15">
        <f>VLOOKUP(E197,[1]Hoja1!$G$2:$N$1441,8)</f>
        <v>42064</v>
      </c>
      <c r="J197" s="14">
        <v>2</v>
      </c>
      <c r="K197" s="14" t="s">
        <v>19</v>
      </c>
      <c r="L197" s="16" t="e">
        <v>#N/A</v>
      </c>
      <c r="M197" s="16" t="e">
        <v>#N/A</v>
      </c>
      <c r="N197" s="16">
        <v>0</v>
      </c>
      <c r="O197" s="16">
        <v>0</v>
      </c>
    </row>
    <row r="198" spans="1:15" s="13" customFormat="1" ht="45" x14ac:dyDescent="0.25">
      <c r="A198" s="17">
        <v>397</v>
      </c>
      <c r="B198" s="14" t="s">
        <v>633</v>
      </c>
      <c r="C198" s="14" t="s">
        <v>332</v>
      </c>
      <c r="D198" s="14" t="s">
        <v>653</v>
      </c>
      <c r="E198" s="14">
        <v>10779</v>
      </c>
      <c r="F198" s="14" t="s">
        <v>652</v>
      </c>
      <c r="G198" s="14" t="s">
        <v>654</v>
      </c>
      <c r="H198" s="14" t="s">
        <v>655</v>
      </c>
      <c r="I198" s="15">
        <f>VLOOKUP(E198,[1]Hoja1!$G$2:$N$1441,8)</f>
        <v>42064</v>
      </c>
      <c r="J198" s="14">
        <v>35</v>
      </c>
      <c r="K198" s="14" t="s">
        <v>19</v>
      </c>
      <c r="L198" s="16" t="e">
        <v>#N/A</v>
      </c>
      <c r="M198" s="16" t="e">
        <v>#N/A</v>
      </c>
      <c r="N198" s="16">
        <v>0</v>
      </c>
      <c r="O198" s="16">
        <v>0</v>
      </c>
    </row>
    <row r="199" spans="1:15" s="13" customFormat="1" ht="90" x14ac:dyDescent="0.25">
      <c r="A199" s="17">
        <v>397</v>
      </c>
      <c r="B199" s="14" t="s">
        <v>633</v>
      </c>
      <c r="C199" s="14" t="s">
        <v>332</v>
      </c>
      <c r="D199" s="14" t="s">
        <v>656</v>
      </c>
      <c r="E199" s="14">
        <v>10786</v>
      </c>
      <c r="F199" s="14" t="s">
        <v>652</v>
      </c>
      <c r="G199" s="14" t="s">
        <v>657</v>
      </c>
      <c r="H199" s="14" t="s">
        <v>658</v>
      </c>
      <c r="I199" s="15">
        <f>VLOOKUP(E199,[1]Hoja1!$G$2:$N$1441,8)</f>
        <v>42064</v>
      </c>
      <c r="J199" s="14">
        <v>1</v>
      </c>
      <c r="K199" s="14" t="s">
        <v>19</v>
      </c>
      <c r="L199" s="16" t="e">
        <v>#N/A</v>
      </c>
      <c r="M199" s="16" t="e">
        <v>#N/A</v>
      </c>
      <c r="N199" s="16">
        <v>0</v>
      </c>
      <c r="O199" s="16">
        <v>0</v>
      </c>
    </row>
    <row r="200" spans="1:15" s="13" customFormat="1" ht="45" x14ac:dyDescent="0.25">
      <c r="A200" s="17">
        <v>396</v>
      </c>
      <c r="B200" s="14" t="s">
        <v>633</v>
      </c>
      <c r="C200" s="14" t="s">
        <v>614</v>
      </c>
      <c r="D200" s="14" t="s">
        <v>660</v>
      </c>
      <c r="E200" s="14">
        <v>11030</v>
      </c>
      <c r="F200" s="14" t="s">
        <v>659</v>
      </c>
      <c r="G200" s="14" t="s">
        <v>661</v>
      </c>
      <c r="H200" s="14" t="s">
        <v>662</v>
      </c>
      <c r="I200" s="15">
        <f>VLOOKUP(E200,[1]Hoja1!$G$2:$N$1441,8)</f>
        <v>42005</v>
      </c>
      <c r="J200" s="14">
        <v>35</v>
      </c>
      <c r="K200" s="14" t="s">
        <v>19</v>
      </c>
      <c r="L200" s="16" t="e">
        <v>#N/A</v>
      </c>
      <c r="M200" s="16" t="e">
        <v>#N/A</v>
      </c>
      <c r="N200" s="16">
        <v>0</v>
      </c>
      <c r="O200" s="16">
        <v>0</v>
      </c>
    </row>
    <row r="201" spans="1:15" s="13" customFormat="1" ht="60" x14ac:dyDescent="0.25">
      <c r="A201" s="17">
        <v>396</v>
      </c>
      <c r="B201" s="14" t="s">
        <v>633</v>
      </c>
      <c r="C201" s="14" t="s">
        <v>614</v>
      </c>
      <c r="D201" s="14" t="s">
        <v>663</v>
      </c>
      <c r="E201" s="14">
        <v>10781</v>
      </c>
      <c r="F201" s="14" t="s">
        <v>659</v>
      </c>
      <c r="G201" s="14" t="s">
        <v>664</v>
      </c>
      <c r="H201" s="14" t="s">
        <v>664</v>
      </c>
      <c r="I201" s="15">
        <f>VLOOKUP(E201,[1]Hoja1!$G$2:$N$1441,8)</f>
        <v>42064</v>
      </c>
      <c r="J201" s="14">
        <v>1</v>
      </c>
      <c r="K201" s="14" t="s">
        <v>19</v>
      </c>
      <c r="L201" s="16" t="e">
        <v>#N/A</v>
      </c>
      <c r="M201" s="16" t="e">
        <v>#N/A</v>
      </c>
      <c r="N201" s="16">
        <v>0</v>
      </c>
      <c r="O201" s="16">
        <v>0</v>
      </c>
    </row>
    <row r="202" spans="1:15" s="13" customFormat="1" ht="90" x14ac:dyDescent="0.25">
      <c r="A202" s="17">
        <v>418</v>
      </c>
      <c r="B202" s="14" t="s">
        <v>665</v>
      </c>
      <c r="C202" s="14" t="s">
        <v>666</v>
      </c>
      <c r="D202" s="14" t="s">
        <v>668</v>
      </c>
      <c r="E202" s="14">
        <v>10735</v>
      </c>
      <c r="F202" s="14" t="s">
        <v>667</v>
      </c>
      <c r="G202" s="14" t="s">
        <v>669</v>
      </c>
      <c r="H202" s="14" t="s">
        <v>670</v>
      </c>
      <c r="I202" s="15">
        <f>VLOOKUP(E202,[1]Hoja1!$G$2:$N$1441,8)</f>
        <v>42064</v>
      </c>
      <c r="J202" s="14">
        <v>34</v>
      </c>
      <c r="K202" s="14" t="s">
        <v>31</v>
      </c>
      <c r="L202" s="16" t="e">
        <v>#N/A</v>
      </c>
      <c r="M202" s="16">
        <v>0</v>
      </c>
      <c r="N202" s="16">
        <v>0</v>
      </c>
      <c r="O202" s="16">
        <v>0</v>
      </c>
    </row>
    <row r="203" spans="1:15" s="13" customFormat="1" ht="75" x14ac:dyDescent="0.25">
      <c r="A203" s="17">
        <v>386</v>
      </c>
      <c r="B203" s="14" t="s">
        <v>665</v>
      </c>
      <c r="C203" s="14" t="s">
        <v>647</v>
      </c>
      <c r="D203" s="14" t="s">
        <v>672</v>
      </c>
      <c r="E203" s="14">
        <v>10704</v>
      </c>
      <c r="F203" s="14" t="s">
        <v>671</v>
      </c>
      <c r="G203" s="14" t="s">
        <v>673</v>
      </c>
      <c r="H203" s="14" t="s">
        <v>674</v>
      </c>
      <c r="I203" s="15">
        <f>VLOOKUP(E203,[1]Hoja1!$G$2:$N$1441,8)</f>
        <v>42064</v>
      </c>
      <c r="J203" s="14">
        <v>3</v>
      </c>
      <c r="K203" s="14" t="s">
        <v>19</v>
      </c>
      <c r="L203" s="16" t="e">
        <v>#N/A</v>
      </c>
      <c r="M203" s="16" t="e">
        <v>#N/A</v>
      </c>
      <c r="N203" s="16">
        <v>0</v>
      </c>
      <c r="O203" s="16">
        <v>0</v>
      </c>
    </row>
    <row r="204" spans="1:15" s="13" customFormat="1" ht="60" x14ac:dyDescent="0.25">
      <c r="A204" s="17">
        <v>450</v>
      </c>
      <c r="B204" s="14" t="s">
        <v>665</v>
      </c>
      <c r="C204" s="14" t="s">
        <v>647</v>
      </c>
      <c r="D204" s="14" t="s">
        <v>676</v>
      </c>
      <c r="E204" s="14">
        <v>10702</v>
      </c>
      <c r="F204" s="14" t="s">
        <v>675</v>
      </c>
      <c r="G204" s="14" t="s">
        <v>677</v>
      </c>
      <c r="H204" s="14" t="s">
        <v>678</v>
      </c>
      <c r="I204" s="15">
        <f>VLOOKUP(E204,[1]Hoja1!$G$2:$N$1441,8)</f>
        <v>42064</v>
      </c>
      <c r="J204" s="14">
        <v>1</v>
      </c>
      <c r="K204" s="14" t="s">
        <v>19</v>
      </c>
      <c r="L204" s="16" t="e">
        <v>#N/A</v>
      </c>
      <c r="M204" s="16" t="e">
        <v>#N/A</v>
      </c>
      <c r="N204" s="16">
        <v>0</v>
      </c>
      <c r="O204" s="16">
        <v>0</v>
      </c>
    </row>
    <row r="205" spans="1:15" s="13" customFormat="1" ht="60" x14ac:dyDescent="0.25">
      <c r="A205" s="17">
        <v>386</v>
      </c>
      <c r="B205" s="14" t="s">
        <v>665</v>
      </c>
      <c r="C205" s="14" t="s">
        <v>647</v>
      </c>
      <c r="D205" s="14" t="s">
        <v>679</v>
      </c>
      <c r="E205" s="14">
        <v>10739</v>
      </c>
      <c r="F205" s="14" t="s">
        <v>671</v>
      </c>
      <c r="G205" s="14" t="s">
        <v>680</v>
      </c>
      <c r="H205" s="14" t="s">
        <v>680</v>
      </c>
      <c r="I205" s="15">
        <f>VLOOKUP(E205,[1]Hoja1!$G$2:$N$1441,8)</f>
        <v>42064</v>
      </c>
      <c r="J205" s="14">
        <v>1000</v>
      </c>
      <c r="K205" s="14" t="s">
        <v>19</v>
      </c>
      <c r="L205" s="16" t="e">
        <v>#N/A</v>
      </c>
      <c r="M205" s="16" t="e">
        <v>#N/A</v>
      </c>
      <c r="N205" s="16">
        <v>0</v>
      </c>
      <c r="O205" s="16">
        <v>0</v>
      </c>
    </row>
    <row r="206" spans="1:15" s="13" customFormat="1" ht="60" x14ac:dyDescent="0.25">
      <c r="A206" s="17">
        <v>386</v>
      </c>
      <c r="B206" s="14" t="s">
        <v>665</v>
      </c>
      <c r="C206" s="14" t="s">
        <v>647</v>
      </c>
      <c r="D206" s="14" t="s">
        <v>681</v>
      </c>
      <c r="E206" s="14">
        <v>10737</v>
      </c>
      <c r="F206" s="14" t="s">
        <v>671</v>
      </c>
      <c r="G206" s="14" t="s">
        <v>682</v>
      </c>
      <c r="H206" s="14" t="s">
        <v>683</v>
      </c>
      <c r="I206" s="15">
        <f>VLOOKUP(E206,[1]Hoja1!$G$2:$N$1441,8)</f>
        <v>42064</v>
      </c>
      <c r="J206" s="14">
        <v>14</v>
      </c>
      <c r="K206" s="14" t="s">
        <v>19</v>
      </c>
      <c r="L206" s="16" t="e">
        <v>#N/A</v>
      </c>
      <c r="M206" s="16">
        <v>0</v>
      </c>
      <c r="N206" s="16">
        <v>0</v>
      </c>
      <c r="O206" s="16">
        <v>0</v>
      </c>
    </row>
    <row r="207" spans="1:15" s="13" customFormat="1" ht="60" x14ac:dyDescent="0.25">
      <c r="A207" s="17">
        <v>386</v>
      </c>
      <c r="B207" s="14" t="s">
        <v>665</v>
      </c>
      <c r="C207" s="14" t="s">
        <v>647</v>
      </c>
      <c r="D207" s="14" t="s">
        <v>684</v>
      </c>
      <c r="E207" s="14">
        <v>10699</v>
      </c>
      <c r="F207" s="14" t="s">
        <v>671</v>
      </c>
      <c r="G207" s="14" t="s">
        <v>685</v>
      </c>
      <c r="H207" s="14" t="s">
        <v>686</v>
      </c>
      <c r="I207" s="15">
        <f>VLOOKUP(E207,[1]Hoja1!$G$2:$N$1441,8)</f>
        <v>42064</v>
      </c>
      <c r="J207" s="14">
        <v>1</v>
      </c>
      <c r="K207" s="14" t="s">
        <v>19</v>
      </c>
      <c r="L207" s="16" t="e">
        <v>#N/A</v>
      </c>
      <c r="M207" s="16" t="e">
        <v>#N/A</v>
      </c>
      <c r="N207" s="16">
        <v>0</v>
      </c>
      <c r="O207" s="16">
        <v>0</v>
      </c>
    </row>
    <row r="208" spans="1:15" s="13" customFormat="1" ht="60" x14ac:dyDescent="0.25">
      <c r="A208" s="17">
        <v>386</v>
      </c>
      <c r="B208" s="14" t="s">
        <v>665</v>
      </c>
      <c r="C208" s="14" t="s">
        <v>647</v>
      </c>
      <c r="D208" s="14" t="s">
        <v>687</v>
      </c>
      <c r="E208" s="14">
        <v>10705</v>
      </c>
      <c r="F208" s="14" t="s">
        <v>671</v>
      </c>
      <c r="G208" s="14" t="s">
        <v>688</v>
      </c>
      <c r="H208" s="14" t="s">
        <v>689</v>
      </c>
      <c r="I208" s="15">
        <f>VLOOKUP(E208,[1]Hoja1!$G$2:$N$1441,8)</f>
        <v>42064</v>
      </c>
      <c r="J208" s="14">
        <v>700</v>
      </c>
      <c r="K208" s="14" t="s">
        <v>19</v>
      </c>
      <c r="L208" s="16">
        <v>0</v>
      </c>
      <c r="M208" s="16">
        <v>0</v>
      </c>
      <c r="N208" s="16">
        <v>0</v>
      </c>
      <c r="O208" s="16">
        <v>17</v>
      </c>
    </row>
    <row r="209" spans="1:15" s="13" customFormat="1" ht="60" x14ac:dyDescent="0.25">
      <c r="A209" s="17">
        <v>386</v>
      </c>
      <c r="B209" s="14" t="s">
        <v>665</v>
      </c>
      <c r="C209" s="14" t="s">
        <v>647</v>
      </c>
      <c r="D209" s="14" t="s">
        <v>690</v>
      </c>
      <c r="E209" s="14">
        <v>10703</v>
      </c>
      <c r="F209" s="14" t="s">
        <v>671</v>
      </c>
      <c r="G209" s="14" t="s">
        <v>691</v>
      </c>
      <c r="H209" s="14" t="s">
        <v>692</v>
      </c>
      <c r="I209" s="15">
        <f>VLOOKUP(E209,[1]Hoja1!$G$2:$N$1441,8)</f>
        <v>42064</v>
      </c>
      <c r="J209" s="14">
        <v>2</v>
      </c>
      <c r="K209" s="14" t="s">
        <v>19</v>
      </c>
      <c r="L209" s="16" t="e">
        <v>#N/A</v>
      </c>
      <c r="M209" s="16" t="e">
        <v>#N/A</v>
      </c>
      <c r="N209" s="16">
        <v>0</v>
      </c>
      <c r="O209" s="16">
        <v>0</v>
      </c>
    </row>
    <row r="210" spans="1:15" s="13" customFormat="1" ht="60" x14ac:dyDescent="0.25">
      <c r="A210" s="17">
        <v>386</v>
      </c>
      <c r="B210" s="14" t="s">
        <v>665</v>
      </c>
      <c r="C210" s="14" t="s">
        <v>647</v>
      </c>
      <c r="D210" s="14" t="s">
        <v>693</v>
      </c>
      <c r="E210" s="14">
        <v>10733</v>
      </c>
      <c r="F210" s="14" t="s">
        <v>671</v>
      </c>
      <c r="G210" s="14" t="s">
        <v>694</v>
      </c>
      <c r="H210" s="14" t="s">
        <v>694</v>
      </c>
      <c r="I210" s="15">
        <f>VLOOKUP(E210,[1]Hoja1!$G$2:$N$1441,8)</f>
        <v>42064</v>
      </c>
      <c r="J210" s="14">
        <v>34</v>
      </c>
      <c r="K210" s="14" t="s">
        <v>19</v>
      </c>
      <c r="L210" s="16" t="e">
        <v>#N/A</v>
      </c>
      <c r="M210" s="16" t="e">
        <v>#N/A</v>
      </c>
      <c r="N210" s="16">
        <v>0</v>
      </c>
      <c r="O210" s="16">
        <v>0</v>
      </c>
    </row>
    <row r="211" spans="1:15" s="13" customFormat="1" ht="60" x14ac:dyDescent="0.25">
      <c r="A211" s="17">
        <v>387</v>
      </c>
      <c r="B211" s="14" t="s">
        <v>665</v>
      </c>
      <c r="C211" s="14" t="s">
        <v>250</v>
      </c>
      <c r="D211" s="14" t="s">
        <v>696</v>
      </c>
      <c r="E211" s="14">
        <v>10730</v>
      </c>
      <c r="F211" s="14" t="s">
        <v>695</v>
      </c>
      <c r="G211" s="14" t="s">
        <v>697</v>
      </c>
      <c r="H211" s="14" t="s">
        <v>698</v>
      </c>
      <c r="I211" s="15">
        <f>VLOOKUP(E211,[1]Hoja1!$G$2:$N$1441,8)</f>
        <v>42064</v>
      </c>
      <c r="J211" s="14">
        <v>34</v>
      </c>
      <c r="K211" s="14" t="s">
        <v>19</v>
      </c>
      <c r="L211" s="16" t="e">
        <v>#N/A</v>
      </c>
      <c r="M211" s="16" t="e">
        <v>#N/A</v>
      </c>
      <c r="N211" s="16">
        <v>0</v>
      </c>
      <c r="O211" s="16">
        <v>0</v>
      </c>
    </row>
    <row r="212" spans="1:15" s="13" customFormat="1" ht="45" x14ac:dyDescent="0.25">
      <c r="A212" s="17">
        <v>418</v>
      </c>
      <c r="B212" s="14" t="s">
        <v>665</v>
      </c>
      <c r="C212" s="14" t="s">
        <v>666</v>
      </c>
      <c r="D212" s="14" t="s">
        <v>699</v>
      </c>
      <c r="E212" s="14">
        <v>10732</v>
      </c>
      <c r="F212" s="14" t="s">
        <v>667</v>
      </c>
      <c r="G212" s="14" t="s">
        <v>700</v>
      </c>
      <c r="H212" s="14" t="s">
        <v>701</v>
      </c>
      <c r="I212" s="15">
        <f>VLOOKUP(E212,[1]Hoja1!$G$2:$N$1441,8)</f>
        <v>42064</v>
      </c>
      <c r="J212" s="14">
        <v>34</v>
      </c>
      <c r="K212" s="14" t="s">
        <v>19</v>
      </c>
      <c r="L212" s="16" t="e">
        <v>#N/A</v>
      </c>
      <c r="M212" s="16" t="e">
        <v>#N/A</v>
      </c>
      <c r="N212" s="16">
        <v>0</v>
      </c>
      <c r="O212" s="16">
        <v>0</v>
      </c>
    </row>
    <row r="213" spans="1:15" s="13" customFormat="1" ht="45" x14ac:dyDescent="0.25">
      <c r="A213" s="17">
        <v>250</v>
      </c>
      <c r="B213" s="14" t="s">
        <v>702</v>
      </c>
      <c r="C213" s="14" t="s">
        <v>392</v>
      </c>
      <c r="D213" s="14" t="s">
        <v>704</v>
      </c>
      <c r="E213" s="14">
        <v>10449</v>
      </c>
      <c r="F213" s="14" t="s">
        <v>703</v>
      </c>
      <c r="G213" s="14" t="s">
        <v>705</v>
      </c>
      <c r="H213" s="14" t="s">
        <v>706</v>
      </c>
      <c r="I213" s="15">
        <f>VLOOKUP(E213,[1]Hoja1!$G$2:$N$1441,8)</f>
        <v>42156</v>
      </c>
      <c r="J213" s="14">
        <v>100</v>
      </c>
      <c r="K213" s="14" t="s">
        <v>31</v>
      </c>
      <c r="L213" s="16">
        <v>30</v>
      </c>
      <c r="M213" s="16">
        <v>77</v>
      </c>
      <c r="N213" s="16">
        <v>79</v>
      </c>
      <c r="O213" s="16">
        <v>88</v>
      </c>
    </row>
    <row r="214" spans="1:15" s="13" customFormat="1" ht="75" x14ac:dyDescent="0.25">
      <c r="A214" s="17">
        <v>250</v>
      </c>
      <c r="B214" s="14" t="s">
        <v>702</v>
      </c>
      <c r="C214" s="14" t="s">
        <v>392</v>
      </c>
      <c r="D214" s="14" t="s">
        <v>707</v>
      </c>
      <c r="E214" s="14">
        <v>10451</v>
      </c>
      <c r="F214" s="14" t="s">
        <v>703</v>
      </c>
      <c r="G214" s="14" t="s">
        <v>708</v>
      </c>
      <c r="H214" s="14" t="s">
        <v>709</v>
      </c>
      <c r="I214" s="15">
        <f>VLOOKUP(E214,[1]Hoja1!$G$2:$N$1441,8)</f>
        <v>42156</v>
      </c>
      <c r="J214" s="14">
        <v>100</v>
      </c>
      <c r="K214" s="14" t="s">
        <v>31</v>
      </c>
      <c r="L214" s="16">
        <v>90</v>
      </c>
      <c r="M214" s="16">
        <v>96</v>
      </c>
      <c r="N214" s="16">
        <v>86</v>
      </c>
      <c r="O214" s="16">
        <v>90</v>
      </c>
    </row>
    <row r="215" spans="1:15" s="13" customFormat="1" ht="75" x14ac:dyDescent="0.25">
      <c r="A215" s="17">
        <v>414</v>
      </c>
      <c r="B215" s="14" t="s">
        <v>702</v>
      </c>
      <c r="C215" s="14" t="s">
        <v>392</v>
      </c>
      <c r="D215" s="14" t="s">
        <v>711</v>
      </c>
      <c r="E215" s="14">
        <v>10406</v>
      </c>
      <c r="F215" s="14" t="s">
        <v>710</v>
      </c>
      <c r="G215" s="14" t="s">
        <v>712</v>
      </c>
      <c r="H215" s="14" t="s">
        <v>713</v>
      </c>
      <c r="I215" s="15" t="e">
        <f>VLOOKUP(E215,[1]Hoja1!$G$2:$N$1441,8)</f>
        <v>#N/A</v>
      </c>
      <c r="J215" s="14">
        <v>100</v>
      </c>
      <c r="K215" s="14" t="s">
        <v>31</v>
      </c>
      <c r="L215" s="16" t="e">
        <v>#N/A</v>
      </c>
      <c r="M215" s="16" t="e">
        <v>#N/A</v>
      </c>
      <c r="N215" s="16">
        <v>0</v>
      </c>
      <c r="O215" s="16">
        <v>0</v>
      </c>
    </row>
    <row r="216" spans="1:15" s="13" customFormat="1" ht="75" x14ac:dyDescent="0.25">
      <c r="A216" s="17">
        <v>414</v>
      </c>
      <c r="B216" s="14" t="s">
        <v>702</v>
      </c>
      <c r="C216" s="14" t="s">
        <v>392</v>
      </c>
      <c r="D216" s="14" t="s">
        <v>714</v>
      </c>
      <c r="E216" s="14">
        <v>10409</v>
      </c>
      <c r="F216" s="14" t="s">
        <v>710</v>
      </c>
      <c r="G216" s="14" t="s">
        <v>715</v>
      </c>
      <c r="H216" s="14" t="s">
        <v>716</v>
      </c>
      <c r="I216" s="15" t="e">
        <f>VLOOKUP(E216,[1]Hoja1!$G$2:$N$1441,8)</f>
        <v>#N/A</v>
      </c>
      <c r="J216" s="14">
        <v>100</v>
      </c>
      <c r="K216" s="14" t="s">
        <v>31</v>
      </c>
      <c r="L216" s="16" t="e">
        <v>#N/A</v>
      </c>
      <c r="M216" s="16" t="e">
        <v>#N/A</v>
      </c>
      <c r="N216" s="16">
        <v>0</v>
      </c>
      <c r="O216" s="16">
        <v>0</v>
      </c>
    </row>
    <row r="217" spans="1:15" s="13" customFormat="1" ht="90" x14ac:dyDescent="0.25">
      <c r="A217" s="17">
        <v>414</v>
      </c>
      <c r="B217" s="14" t="s">
        <v>702</v>
      </c>
      <c r="C217" s="14" t="s">
        <v>392</v>
      </c>
      <c r="D217" s="14" t="s">
        <v>717</v>
      </c>
      <c r="E217" s="14">
        <v>10411</v>
      </c>
      <c r="F217" s="14" t="s">
        <v>710</v>
      </c>
      <c r="G217" s="14" t="s">
        <v>718</v>
      </c>
      <c r="H217" s="14" t="s">
        <v>719</v>
      </c>
      <c r="I217" s="15" t="e">
        <f>VLOOKUP(E217,[1]Hoja1!$G$2:$N$1441,8)</f>
        <v>#N/A</v>
      </c>
      <c r="J217" s="14">
        <v>100</v>
      </c>
      <c r="K217" s="14" t="s">
        <v>31</v>
      </c>
      <c r="L217" s="16" t="e">
        <v>#N/A</v>
      </c>
      <c r="M217" s="16" t="e">
        <v>#N/A</v>
      </c>
      <c r="N217" s="16">
        <v>0</v>
      </c>
      <c r="O217" s="16">
        <v>0</v>
      </c>
    </row>
    <row r="218" spans="1:15" s="13" customFormat="1" ht="60" x14ac:dyDescent="0.25">
      <c r="A218" s="17">
        <v>250</v>
      </c>
      <c r="B218" s="14" t="s">
        <v>702</v>
      </c>
      <c r="C218" s="14" t="s">
        <v>392</v>
      </c>
      <c r="D218" s="14" t="s">
        <v>720</v>
      </c>
      <c r="E218" s="14">
        <v>10450</v>
      </c>
      <c r="F218" s="14" t="s">
        <v>703</v>
      </c>
      <c r="G218" s="14" t="s">
        <v>721</v>
      </c>
      <c r="H218" s="14" t="s">
        <v>722</v>
      </c>
      <c r="I218" s="15">
        <f>VLOOKUP(E218,[1]Hoja1!$G$2:$N$1441,8)</f>
        <v>42156</v>
      </c>
      <c r="J218" s="14">
        <v>100</v>
      </c>
      <c r="K218" s="14" t="s">
        <v>31</v>
      </c>
      <c r="L218" s="16">
        <v>0</v>
      </c>
      <c r="M218" s="16">
        <v>59</v>
      </c>
      <c r="N218" s="16">
        <v>62</v>
      </c>
      <c r="O218" s="16">
        <v>79</v>
      </c>
    </row>
    <row r="219" spans="1:15" s="13" customFormat="1" ht="60" x14ac:dyDescent="0.25">
      <c r="A219" s="17">
        <v>250</v>
      </c>
      <c r="B219" s="14" t="s">
        <v>702</v>
      </c>
      <c r="C219" s="14" t="s">
        <v>392</v>
      </c>
      <c r="D219" s="14" t="s">
        <v>723</v>
      </c>
      <c r="E219" s="14">
        <v>10448</v>
      </c>
      <c r="F219" s="14" t="s">
        <v>703</v>
      </c>
      <c r="G219" s="14" t="s">
        <v>703</v>
      </c>
      <c r="H219" s="14" t="s">
        <v>724</v>
      </c>
      <c r="I219" s="15">
        <f>VLOOKUP(E219,[1]Hoja1!$G$2:$N$1441,8)</f>
        <v>42156</v>
      </c>
      <c r="J219" s="14">
        <v>100</v>
      </c>
      <c r="K219" s="14" t="s">
        <v>31</v>
      </c>
      <c r="L219" s="16">
        <v>9</v>
      </c>
      <c r="M219" s="16">
        <v>14</v>
      </c>
      <c r="N219" s="16">
        <v>18</v>
      </c>
      <c r="O219" s="16">
        <v>19</v>
      </c>
    </row>
    <row r="220" spans="1:15" s="13" customFormat="1" ht="45" x14ac:dyDescent="0.25">
      <c r="A220" s="17">
        <v>250</v>
      </c>
      <c r="B220" s="14" t="s">
        <v>702</v>
      </c>
      <c r="C220" s="14" t="s">
        <v>392</v>
      </c>
      <c r="D220" s="14" t="s">
        <v>725</v>
      </c>
      <c r="E220" s="14">
        <v>10452</v>
      </c>
      <c r="F220" s="14" t="s">
        <v>703</v>
      </c>
      <c r="G220" s="14" t="s">
        <v>726</v>
      </c>
      <c r="H220" s="14" t="s">
        <v>727</v>
      </c>
      <c r="I220" s="15">
        <f>VLOOKUP(E220,[1]Hoja1!$G$2:$N$1441,8)</f>
        <v>42156</v>
      </c>
      <c r="J220" s="14">
        <v>100</v>
      </c>
      <c r="K220" s="14" t="s">
        <v>31</v>
      </c>
      <c r="L220" s="16">
        <v>7</v>
      </c>
      <c r="M220" s="16">
        <v>10</v>
      </c>
      <c r="N220" s="16">
        <v>15</v>
      </c>
      <c r="O220" s="16">
        <v>15</v>
      </c>
    </row>
    <row r="221" spans="1:15" s="13" customFormat="1" ht="90" x14ac:dyDescent="0.25">
      <c r="A221" s="17">
        <v>414</v>
      </c>
      <c r="B221" s="14" t="s">
        <v>702</v>
      </c>
      <c r="C221" s="14" t="s">
        <v>392</v>
      </c>
      <c r="D221" s="14" t="s">
        <v>728</v>
      </c>
      <c r="E221" s="14">
        <v>10410</v>
      </c>
      <c r="F221" s="14" t="s">
        <v>710</v>
      </c>
      <c r="G221" s="14" t="s">
        <v>729</v>
      </c>
      <c r="H221" s="14" t="s">
        <v>730</v>
      </c>
      <c r="I221" s="15" t="e">
        <f>VLOOKUP(E221,[1]Hoja1!$G$2:$N$1441,8)</f>
        <v>#N/A</v>
      </c>
      <c r="J221" s="14">
        <v>100</v>
      </c>
      <c r="K221" s="14" t="s">
        <v>31</v>
      </c>
      <c r="L221" s="16" t="e">
        <v>#N/A</v>
      </c>
      <c r="M221" s="16" t="e">
        <v>#N/A</v>
      </c>
      <c r="N221" s="16">
        <v>0</v>
      </c>
      <c r="O221" s="16">
        <v>0</v>
      </c>
    </row>
    <row r="222" spans="1:15" s="13" customFormat="1" ht="60" x14ac:dyDescent="0.25">
      <c r="A222" s="17">
        <v>347</v>
      </c>
      <c r="B222" s="14" t="s">
        <v>731</v>
      </c>
      <c r="C222" s="14" t="s">
        <v>178</v>
      </c>
      <c r="D222" s="14" t="s">
        <v>733</v>
      </c>
      <c r="E222" s="14">
        <v>10465</v>
      </c>
      <c r="F222" s="14" t="s">
        <v>732</v>
      </c>
      <c r="G222" s="14" t="s">
        <v>734</v>
      </c>
      <c r="H222" s="14" t="s">
        <v>735</v>
      </c>
      <c r="I222" s="15">
        <f>VLOOKUP(E222,[1]Hoja1!$G$2:$N$1441,8)</f>
        <v>42156</v>
      </c>
      <c r="J222" s="14">
        <v>100</v>
      </c>
      <c r="K222" s="14" t="s">
        <v>31</v>
      </c>
      <c r="L222" s="16">
        <v>100</v>
      </c>
      <c r="M222" s="16">
        <v>100</v>
      </c>
      <c r="N222" s="16">
        <v>72</v>
      </c>
      <c r="O222" s="16">
        <v>100</v>
      </c>
    </row>
    <row r="223" spans="1:15" s="13" customFormat="1" ht="60" x14ac:dyDescent="0.25">
      <c r="A223" s="17">
        <v>354</v>
      </c>
      <c r="B223" s="14" t="s">
        <v>731</v>
      </c>
      <c r="C223" s="14" t="s">
        <v>122</v>
      </c>
      <c r="D223" s="14" t="s">
        <v>737</v>
      </c>
      <c r="E223" s="14">
        <v>10467</v>
      </c>
      <c r="F223" s="14" t="s">
        <v>736</v>
      </c>
      <c r="G223" s="14" t="s">
        <v>738</v>
      </c>
      <c r="H223" s="14" t="s">
        <v>739</v>
      </c>
      <c r="I223" s="15">
        <f>VLOOKUP(E223,[1]Hoja1!$G$2:$N$1441,8)</f>
        <v>42156</v>
      </c>
      <c r="J223" s="14">
        <v>100</v>
      </c>
      <c r="K223" s="14" t="s">
        <v>31</v>
      </c>
      <c r="L223" s="16">
        <v>100</v>
      </c>
      <c r="M223" s="16">
        <v>100</v>
      </c>
      <c r="N223" s="16">
        <v>100</v>
      </c>
      <c r="O223" s="16">
        <v>100</v>
      </c>
    </row>
    <row r="224" spans="1:15" s="13" customFormat="1" ht="75" x14ac:dyDescent="0.25">
      <c r="A224" s="17">
        <v>284</v>
      </c>
      <c r="B224" s="14" t="s">
        <v>731</v>
      </c>
      <c r="C224" s="14" t="s">
        <v>595</v>
      </c>
      <c r="D224" s="14" t="s">
        <v>741</v>
      </c>
      <c r="E224" s="14">
        <v>10464</v>
      </c>
      <c r="F224" s="14" t="s">
        <v>740</v>
      </c>
      <c r="G224" s="14" t="s">
        <v>742</v>
      </c>
      <c r="H224" s="14" t="s">
        <v>743</v>
      </c>
      <c r="I224" s="15">
        <f>VLOOKUP(E224,[1]Hoja1!$G$2:$N$1441,8)</f>
        <v>42156</v>
      </c>
      <c r="J224" s="14">
        <v>100</v>
      </c>
      <c r="K224" s="14" t="s">
        <v>31</v>
      </c>
      <c r="L224" s="16">
        <v>100</v>
      </c>
      <c r="M224" s="16">
        <v>77</v>
      </c>
      <c r="N224" s="16">
        <v>84</v>
      </c>
      <c r="O224" s="16">
        <v>86</v>
      </c>
    </row>
    <row r="225" spans="1:15" s="13" customFormat="1" ht="60" x14ac:dyDescent="0.25">
      <c r="A225" s="17">
        <v>284</v>
      </c>
      <c r="B225" s="14" t="s">
        <v>731</v>
      </c>
      <c r="C225" s="14" t="s">
        <v>595</v>
      </c>
      <c r="D225" s="14" t="s">
        <v>744</v>
      </c>
      <c r="E225" s="14">
        <v>10463</v>
      </c>
      <c r="F225" s="14" t="s">
        <v>740</v>
      </c>
      <c r="G225" s="14" t="s">
        <v>745</v>
      </c>
      <c r="H225" s="14" t="s">
        <v>746</v>
      </c>
      <c r="I225" s="15">
        <f>VLOOKUP(E225,[1]Hoja1!$G$2:$N$1441,8)</f>
        <v>42156</v>
      </c>
      <c r="J225" s="14">
        <v>100</v>
      </c>
      <c r="K225" s="14" t="s">
        <v>31</v>
      </c>
      <c r="L225" s="16">
        <v>0</v>
      </c>
      <c r="M225" s="16">
        <v>100</v>
      </c>
      <c r="N225" s="16">
        <v>100</v>
      </c>
      <c r="O225" s="16">
        <v>100</v>
      </c>
    </row>
    <row r="226" spans="1:15" s="13" customFormat="1" ht="60" x14ac:dyDescent="0.25">
      <c r="A226" s="17">
        <v>348</v>
      </c>
      <c r="B226" s="14" t="s">
        <v>731</v>
      </c>
      <c r="C226" s="14" t="s">
        <v>178</v>
      </c>
      <c r="D226" s="14" t="s">
        <v>748</v>
      </c>
      <c r="E226" s="14">
        <v>10466</v>
      </c>
      <c r="F226" s="14" t="s">
        <v>747</v>
      </c>
      <c r="G226" s="14" t="s">
        <v>749</v>
      </c>
      <c r="H226" s="14" t="s">
        <v>750</v>
      </c>
      <c r="I226" s="15">
        <f>VLOOKUP(E226,[1]Hoja1!$G$2:$N$1441,8)</f>
        <v>42156</v>
      </c>
      <c r="J226" s="14">
        <v>100</v>
      </c>
      <c r="K226" s="14" t="s">
        <v>31</v>
      </c>
      <c r="L226" s="16">
        <v>0</v>
      </c>
      <c r="M226" s="16">
        <v>100</v>
      </c>
      <c r="N226" s="16">
        <v>100</v>
      </c>
      <c r="O226" s="16">
        <v>100</v>
      </c>
    </row>
    <row r="227" spans="1:15" s="13" customFormat="1" ht="75" x14ac:dyDescent="0.25">
      <c r="A227" s="17">
        <v>245</v>
      </c>
      <c r="B227" s="14" t="s">
        <v>751</v>
      </c>
      <c r="C227" s="14" t="s">
        <v>392</v>
      </c>
      <c r="D227" s="14" t="s">
        <v>753</v>
      </c>
      <c r="E227" s="14">
        <v>10407</v>
      </c>
      <c r="F227" s="14" t="s">
        <v>752</v>
      </c>
      <c r="G227" s="14" t="s">
        <v>754</v>
      </c>
      <c r="H227" s="14" t="s">
        <v>755</v>
      </c>
      <c r="I227" s="15" t="e">
        <f>VLOOKUP(E227,[1]Hoja1!$G$2:$N$1441,8)</f>
        <v>#N/A</v>
      </c>
      <c r="J227" s="14">
        <v>100</v>
      </c>
      <c r="K227" s="14" t="s">
        <v>31</v>
      </c>
      <c r="L227" s="16" t="e">
        <v>#N/A</v>
      </c>
      <c r="M227" s="16" t="e">
        <v>#N/A</v>
      </c>
      <c r="N227" s="16">
        <v>0</v>
      </c>
      <c r="O227" s="16">
        <v>0</v>
      </c>
    </row>
    <row r="228" spans="1:15" s="13" customFormat="1" ht="60" x14ac:dyDescent="0.25">
      <c r="A228" s="17">
        <v>245</v>
      </c>
      <c r="B228" s="14" t="s">
        <v>751</v>
      </c>
      <c r="C228" s="14" t="s">
        <v>392</v>
      </c>
      <c r="D228" s="14" t="s">
        <v>756</v>
      </c>
      <c r="E228" s="14">
        <v>11039</v>
      </c>
      <c r="F228" s="14" t="s">
        <v>752</v>
      </c>
      <c r="G228" s="14" t="s">
        <v>757</v>
      </c>
      <c r="H228" s="14" t="s">
        <v>758</v>
      </c>
      <c r="I228" s="15">
        <f>VLOOKUP(E228,[1]Hoja1!$G$2:$N$1441,8)</f>
        <v>42005</v>
      </c>
      <c r="J228" s="14">
        <v>100</v>
      </c>
      <c r="K228" s="14" t="s">
        <v>31</v>
      </c>
      <c r="L228" s="16" t="e">
        <v>#N/A</v>
      </c>
      <c r="M228" s="16" t="e">
        <v>#N/A</v>
      </c>
      <c r="N228" s="16">
        <v>0</v>
      </c>
      <c r="O228" s="16">
        <v>0</v>
      </c>
    </row>
    <row r="229" spans="1:15" s="13" customFormat="1" ht="90" x14ac:dyDescent="0.25">
      <c r="A229" s="17">
        <v>416</v>
      </c>
      <c r="B229" s="14" t="s">
        <v>751</v>
      </c>
      <c r="C229" s="14" t="s">
        <v>392</v>
      </c>
      <c r="D229" s="14" t="s">
        <v>760</v>
      </c>
      <c r="E229" s="14">
        <v>10408</v>
      </c>
      <c r="F229" s="14" t="s">
        <v>759</v>
      </c>
      <c r="G229" s="14" t="s">
        <v>761</v>
      </c>
      <c r="H229" s="14" t="s">
        <v>762</v>
      </c>
      <c r="I229" s="15" t="e">
        <f>VLOOKUP(E229,[1]Hoja1!$G$2:$N$1441,8)</f>
        <v>#N/A</v>
      </c>
      <c r="J229" s="14">
        <v>100</v>
      </c>
      <c r="K229" s="14" t="s">
        <v>31</v>
      </c>
      <c r="L229" s="16" t="e">
        <v>#N/A</v>
      </c>
      <c r="M229" s="16" t="e">
        <v>#N/A</v>
      </c>
      <c r="N229" s="16">
        <v>100</v>
      </c>
      <c r="O229" s="16">
        <v>100</v>
      </c>
    </row>
    <row r="230" spans="1:15" s="13" customFormat="1" ht="60" x14ac:dyDescent="0.25">
      <c r="A230" s="17">
        <v>245</v>
      </c>
      <c r="B230" s="14" t="s">
        <v>751</v>
      </c>
      <c r="C230" s="14" t="s">
        <v>392</v>
      </c>
      <c r="D230" s="14" t="s">
        <v>763</v>
      </c>
      <c r="E230" s="14">
        <v>11038</v>
      </c>
      <c r="F230" s="14" t="s">
        <v>752</v>
      </c>
      <c r="G230" s="14" t="s">
        <v>764</v>
      </c>
      <c r="H230" s="14" t="s">
        <v>765</v>
      </c>
      <c r="I230" s="15">
        <f>VLOOKUP(E230,[1]Hoja1!$G$2:$N$1441,8)</f>
        <v>42005</v>
      </c>
      <c r="J230" s="14">
        <v>100</v>
      </c>
      <c r="K230" s="14" t="s">
        <v>31</v>
      </c>
      <c r="L230" s="16" t="e">
        <v>#N/A</v>
      </c>
      <c r="M230" s="16" t="e">
        <v>#N/A</v>
      </c>
      <c r="N230" s="16">
        <v>0</v>
      </c>
      <c r="O230" s="16">
        <v>0</v>
      </c>
    </row>
    <row r="231" spans="1:15" s="13" customFormat="1" ht="60" x14ac:dyDescent="0.25">
      <c r="A231" s="17">
        <v>245</v>
      </c>
      <c r="B231" s="14" t="s">
        <v>751</v>
      </c>
      <c r="C231" s="14" t="s">
        <v>392</v>
      </c>
      <c r="D231" s="14" t="s">
        <v>766</v>
      </c>
      <c r="E231" s="14">
        <v>11040</v>
      </c>
      <c r="F231" s="14" t="s">
        <v>752</v>
      </c>
      <c r="G231" s="14" t="s">
        <v>767</v>
      </c>
      <c r="H231" s="14" t="s">
        <v>768</v>
      </c>
      <c r="I231" s="15">
        <f>VLOOKUP(E231,[1]Hoja1!$G$2:$N$1441,8)</f>
        <v>42005</v>
      </c>
      <c r="J231" s="14">
        <v>100</v>
      </c>
      <c r="K231" s="14" t="s">
        <v>31</v>
      </c>
      <c r="L231" s="16" t="e">
        <v>#N/A</v>
      </c>
      <c r="M231" s="16" t="e">
        <v>#N/A</v>
      </c>
      <c r="N231" s="16">
        <v>0</v>
      </c>
      <c r="O231" s="16">
        <v>0</v>
      </c>
    </row>
    <row r="232" spans="1:15" s="13" customFormat="1" ht="60" x14ac:dyDescent="0.25">
      <c r="A232" s="17">
        <v>245</v>
      </c>
      <c r="B232" s="14" t="s">
        <v>751</v>
      </c>
      <c r="C232" s="14" t="s">
        <v>392</v>
      </c>
      <c r="D232" s="14" t="s">
        <v>769</v>
      </c>
      <c r="E232" s="14">
        <v>10405</v>
      </c>
      <c r="F232" s="14" t="s">
        <v>752</v>
      </c>
      <c r="G232" s="14" t="s">
        <v>770</v>
      </c>
      <c r="H232" s="14" t="s">
        <v>771</v>
      </c>
      <c r="I232" s="15" t="e">
        <f>VLOOKUP(E232,[1]Hoja1!$G$2:$N$1441,8)</f>
        <v>#N/A</v>
      </c>
      <c r="J232" s="14">
        <v>100</v>
      </c>
      <c r="K232" s="14" t="s">
        <v>31</v>
      </c>
      <c r="L232" s="16" t="e">
        <v>#N/A</v>
      </c>
      <c r="M232" s="16" t="e">
        <v>#N/A</v>
      </c>
      <c r="N232" s="16">
        <v>0</v>
      </c>
      <c r="O232" s="16">
        <v>0</v>
      </c>
    </row>
    <row r="233" spans="1:15" s="13" customFormat="1" ht="60" x14ac:dyDescent="0.25">
      <c r="A233" s="17">
        <v>245</v>
      </c>
      <c r="B233" s="14" t="s">
        <v>751</v>
      </c>
      <c r="C233" s="14" t="s">
        <v>392</v>
      </c>
      <c r="D233" s="14" t="s">
        <v>772</v>
      </c>
      <c r="E233" s="14">
        <v>11037</v>
      </c>
      <c r="F233" s="14" t="s">
        <v>752</v>
      </c>
      <c r="G233" s="14" t="s">
        <v>773</v>
      </c>
      <c r="H233" s="14" t="s">
        <v>774</v>
      </c>
      <c r="I233" s="15">
        <f>VLOOKUP(E233,[1]Hoja1!$G$2:$N$1441,8)</f>
        <v>42005</v>
      </c>
      <c r="J233" s="14">
        <v>100</v>
      </c>
      <c r="K233" s="14" t="s">
        <v>31</v>
      </c>
      <c r="L233" s="16" t="e">
        <v>#N/A</v>
      </c>
      <c r="M233" s="16" t="e">
        <v>#N/A</v>
      </c>
      <c r="N233" s="16">
        <v>0</v>
      </c>
      <c r="O233" s="16">
        <v>0</v>
      </c>
    </row>
    <row r="234" spans="1:15" s="13" customFormat="1" ht="135" x14ac:dyDescent="0.25">
      <c r="A234" s="17">
        <v>402</v>
      </c>
      <c r="B234" s="14" t="s">
        <v>775</v>
      </c>
      <c r="C234" s="14" t="s">
        <v>776</v>
      </c>
      <c r="D234" s="14" t="s">
        <v>778</v>
      </c>
      <c r="E234" s="14">
        <v>10686</v>
      </c>
      <c r="F234" s="14" t="s">
        <v>777</v>
      </c>
      <c r="G234" s="14" t="s">
        <v>779</v>
      </c>
      <c r="H234" s="14" t="s">
        <v>780</v>
      </c>
      <c r="I234" s="15">
        <f>VLOOKUP(E234,[1]Hoja1!$G$2:$N$1441,8)</f>
        <v>42064</v>
      </c>
      <c r="J234" s="14">
        <v>30</v>
      </c>
      <c r="K234" s="14" t="s">
        <v>31</v>
      </c>
      <c r="L234" s="16">
        <v>0</v>
      </c>
      <c r="M234" s="16">
        <v>0</v>
      </c>
      <c r="N234" s="16">
        <v>0</v>
      </c>
      <c r="O234" s="16">
        <v>0</v>
      </c>
    </row>
    <row r="235" spans="1:15" s="13" customFormat="1" ht="75" x14ac:dyDescent="0.25">
      <c r="A235" s="17">
        <v>402</v>
      </c>
      <c r="B235" s="14" t="s">
        <v>775</v>
      </c>
      <c r="C235" s="14" t="s">
        <v>776</v>
      </c>
      <c r="D235" s="14" t="s">
        <v>781</v>
      </c>
      <c r="E235" s="14">
        <v>10689</v>
      </c>
      <c r="F235" s="14" t="s">
        <v>777</v>
      </c>
      <c r="G235" s="14" t="s">
        <v>782</v>
      </c>
      <c r="H235" s="14" t="s">
        <v>783</v>
      </c>
      <c r="I235" s="15">
        <f>VLOOKUP(E235,[1]Hoja1!$G$2:$N$1441,8)</f>
        <v>42064</v>
      </c>
      <c r="J235" s="14">
        <v>30</v>
      </c>
      <c r="K235" s="14" t="s">
        <v>31</v>
      </c>
      <c r="L235" s="16">
        <v>7</v>
      </c>
      <c r="M235" s="16">
        <v>8</v>
      </c>
      <c r="N235" s="16">
        <v>21</v>
      </c>
      <c r="O235" s="16">
        <v>28</v>
      </c>
    </row>
    <row r="236" spans="1:15" s="13" customFormat="1" ht="45" x14ac:dyDescent="0.25">
      <c r="A236" s="17">
        <v>402</v>
      </c>
      <c r="B236" s="14" t="s">
        <v>775</v>
      </c>
      <c r="C236" s="14" t="s">
        <v>776</v>
      </c>
      <c r="D236" s="14" t="s">
        <v>784</v>
      </c>
      <c r="E236" s="14">
        <v>10690</v>
      </c>
      <c r="F236" s="14" t="s">
        <v>777</v>
      </c>
      <c r="G236" s="14" t="s">
        <v>785</v>
      </c>
      <c r="H236" s="14" t="s">
        <v>786</v>
      </c>
      <c r="I236" s="15">
        <f>VLOOKUP(E236,[1]Hoja1!$G$2:$N$1441,8)</f>
        <v>42064</v>
      </c>
      <c r="J236" s="14">
        <v>100</v>
      </c>
      <c r="K236" s="14" t="s">
        <v>31</v>
      </c>
      <c r="L236" s="16">
        <v>0</v>
      </c>
      <c r="M236" s="16">
        <v>0</v>
      </c>
      <c r="N236" s="16">
        <v>0</v>
      </c>
      <c r="O236" s="16">
        <v>1</v>
      </c>
    </row>
    <row r="237" spans="1:15" s="13" customFormat="1" ht="45" x14ac:dyDescent="0.25">
      <c r="A237" s="17">
        <v>402</v>
      </c>
      <c r="B237" s="14" t="s">
        <v>775</v>
      </c>
      <c r="C237" s="14" t="s">
        <v>776</v>
      </c>
      <c r="D237" s="14" t="s">
        <v>787</v>
      </c>
      <c r="E237" s="14">
        <v>10687</v>
      </c>
      <c r="F237" s="14" t="s">
        <v>777</v>
      </c>
      <c r="G237" s="14" t="s">
        <v>788</v>
      </c>
      <c r="H237" s="14" t="s">
        <v>789</v>
      </c>
      <c r="I237" s="15">
        <f>VLOOKUP(E237,[1]Hoja1!$G$2:$N$1441,8)</f>
        <v>42064</v>
      </c>
      <c r="J237" s="14">
        <v>100</v>
      </c>
      <c r="K237" s="14" t="s">
        <v>31</v>
      </c>
      <c r="L237" s="16">
        <v>0</v>
      </c>
      <c r="M237" s="16">
        <v>0</v>
      </c>
      <c r="N237" s="16">
        <v>0</v>
      </c>
      <c r="O237" s="16">
        <v>0</v>
      </c>
    </row>
    <row r="238" spans="1:15" s="13" customFormat="1" ht="60" x14ac:dyDescent="0.25">
      <c r="A238" s="17">
        <v>402</v>
      </c>
      <c r="B238" s="14" t="s">
        <v>775</v>
      </c>
      <c r="C238" s="14" t="s">
        <v>776</v>
      </c>
      <c r="D238" s="14" t="s">
        <v>790</v>
      </c>
      <c r="E238" s="14">
        <v>10688</v>
      </c>
      <c r="F238" s="14" t="s">
        <v>777</v>
      </c>
      <c r="G238" s="14" t="s">
        <v>791</v>
      </c>
      <c r="H238" s="14" t="s">
        <v>792</v>
      </c>
      <c r="I238" s="15">
        <f>VLOOKUP(E238,[1]Hoja1!$G$2:$N$1441,8)</f>
        <v>42064</v>
      </c>
      <c r="J238" s="14">
        <v>5</v>
      </c>
      <c r="K238" s="14" t="s">
        <v>31</v>
      </c>
      <c r="L238" s="16">
        <v>0</v>
      </c>
      <c r="M238" s="16">
        <v>8</v>
      </c>
      <c r="N238" s="16">
        <v>1</v>
      </c>
      <c r="O238" s="16">
        <v>2</v>
      </c>
    </row>
    <row r="239" spans="1:15" s="13" customFormat="1" ht="60" x14ac:dyDescent="0.25">
      <c r="A239" s="17">
        <v>402</v>
      </c>
      <c r="B239" s="14" t="s">
        <v>775</v>
      </c>
      <c r="C239" s="14" t="s">
        <v>776</v>
      </c>
      <c r="D239" s="14" t="s">
        <v>793</v>
      </c>
      <c r="E239" s="14">
        <v>10691</v>
      </c>
      <c r="F239" s="14" t="s">
        <v>777</v>
      </c>
      <c r="G239" s="14" t="s">
        <v>794</v>
      </c>
      <c r="H239" s="14" t="s">
        <v>795</v>
      </c>
      <c r="I239" s="15">
        <f>VLOOKUP(E239,[1]Hoja1!$G$2:$N$1441,8)</f>
        <v>42064</v>
      </c>
      <c r="J239" s="14">
        <v>3000</v>
      </c>
      <c r="K239" s="14" t="s">
        <v>19</v>
      </c>
      <c r="L239" s="16">
        <v>0</v>
      </c>
      <c r="M239" s="16">
        <v>0</v>
      </c>
      <c r="N239" s="16">
        <v>100</v>
      </c>
      <c r="O239" s="16">
        <v>106</v>
      </c>
    </row>
    <row r="240" spans="1:15" s="13" customFormat="1" ht="120" x14ac:dyDescent="0.25">
      <c r="A240" s="17">
        <v>402</v>
      </c>
      <c r="B240" s="14" t="s">
        <v>775</v>
      </c>
      <c r="C240" s="14" t="s">
        <v>776</v>
      </c>
      <c r="D240" s="14" t="s">
        <v>796</v>
      </c>
      <c r="E240" s="14">
        <v>10692</v>
      </c>
      <c r="F240" s="14" t="s">
        <v>777</v>
      </c>
      <c r="G240" s="14" t="s">
        <v>797</v>
      </c>
      <c r="H240" s="14" t="s">
        <v>798</v>
      </c>
      <c r="I240" s="15">
        <f>VLOOKUP(E240,[1]Hoja1!$G$2:$N$1441,8)</f>
        <v>42064</v>
      </c>
      <c r="J240" s="14">
        <v>500</v>
      </c>
      <c r="K240" s="14" t="s">
        <v>19</v>
      </c>
      <c r="L240" s="16">
        <v>0</v>
      </c>
      <c r="M240" s="16">
        <v>25</v>
      </c>
      <c r="N240" s="16">
        <v>120</v>
      </c>
      <c r="O240" s="16">
        <v>188</v>
      </c>
    </row>
    <row r="241" spans="1:15" s="13" customFormat="1" ht="60" x14ac:dyDescent="0.25">
      <c r="A241" s="17">
        <v>282</v>
      </c>
      <c r="B241" s="14" t="s">
        <v>799</v>
      </c>
      <c r="C241" s="14" t="s">
        <v>392</v>
      </c>
      <c r="D241" s="14" t="s">
        <v>801</v>
      </c>
      <c r="E241" s="14">
        <v>10728</v>
      </c>
      <c r="F241" s="14" t="s">
        <v>800</v>
      </c>
      <c r="G241" s="14" t="s">
        <v>802</v>
      </c>
      <c r="H241" s="14" t="s">
        <v>803</v>
      </c>
      <c r="I241" s="15">
        <f>VLOOKUP(E241,[1]Hoja1!$G$2:$N$1441,8)</f>
        <v>42064</v>
      </c>
      <c r="J241" s="14">
        <v>500</v>
      </c>
      <c r="K241" s="14" t="s">
        <v>19</v>
      </c>
      <c r="L241" s="16" t="e">
        <v>#N/A</v>
      </c>
      <c r="M241" s="16" t="e">
        <v>#N/A</v>
      </c>
      <c r="N241" s="16">
        <v>0</v>
      </c>
      <c r="O241" s="16">
        <v>0</v>
      </c>
    </row>
    <row r="242" spans="1:15" s="13" customFormat="1" ht="75" x14ac:dyDescent="0.25">
      <c r="A242" s="17">
        <v>282</v>
      </c>
      <c r="B242" s="14" t="s">
        <v>799</v>
      </c>
      <c r="C242" s="14" t="s">
        <v>392</v>
      </c>
      <c r="D242" s="14" t="s">
        <v>804</v>
      </c>
      <c r="E242" s="14">
        <v>10707</v>
      </c>
      <c r="F242" s="14" t="s">
        <v>800</v>
      </c>
      <c r="G242" s="14" t="s">
        <v>805</v>
      </c>
      <c r="H242" s="14" t="s">
        <v>806</v>
      </c>
      <c r="I242" s="15">
        <f>VLOOKUP(E242,[1]Hoja1!$G$2:$N$1441,8)</f>
        <v>42064</v>
      </c>
      <c r="J242" s="14">
        <v>2000</v>
      </c>
      <c r="K242" s="14" t="s">
        <v>19</v>
      </c>
      <c r="L242" s="16" t="e">
        <v>#N/A</v>
      </c>
      <c r="M242" s="16">
        <v>0</v>
      </c>
      <c r="N242" s="16">
        <v>0</v>
      </c>
      <c r="O242" s="16">
        <v>200</v>
      </c>
    </row>
    <row r="243" spans="1:15" s="13" customFormat="1" ht="60" x14ac:dyDescent="0.25">
      <c r="A243" s="17">
        <v>282</v>
      </c>
      <c r="B243" s="14" t="s">
        <v>799</v>
      </c>
      <c r="C243" s="14" t="s">
        <v>392</v>
      </c>
      <c r="D243" s="14" t="s">
        <v>807</v>
      </c>
      <c r="E243" s="14">
        <v>10708</v>
      </c>
      <c r="F243" s="14" t="s">
        <v>800</v>
      </c>
      <c r="G243" s="14" t="s">
        <v>808</v>
      </c>
      <c r="H243" s="14" t="s">
        <v>809</v>
      </c>
      <c r="I243" s="15">
        <f>VLOOKUP(E243,[1]Hoja1!$G$2:$N$1441,8)</f>
        <v>42064</v>
      </c>
      <c r="J243" s="14">
        <v>90</v>
      </c>
      <c r="K243" s="14" t="s">
        <v>19</v>
      </c>
      <c r="L243" s="16" t="e">
        <v>#N/A</v>
      </c>
      <c r="M243" s="16" t="e">
        <v>#N/A</v>
      </c>
      <c r="N243" s="16">
        <v>1</v>
      </c>
      <c r="O243" s="16">
        <v>3</v>
      </c>
    </row>
    <row r="244" spans="1:15" s="13" customFormat="1" ht="45" x14ac:dyDescent="0.25">
      <c r="A244" s="17">
        <v>282</v>
      </c>
      <c r="B244" s="14" t="s">
        <v>799</v>
      </c>
      <c r="C244" s="14" t="s">
        <v>392</v>
      </c>
      <c r="D244" s="14" t="s">
        <v>810</v>
      </c>
      <c r="E244" s="14">
        <v>10709</v>
      </c>
      <c r="F244" s="14" t="s">
        <v>800</v>
      </c>
      <c r="G244" s="14" t="s">
        <v>811</v>
      </c>
      <c r="H244" s="14" t="s">
        <v>812</v>
      </c>
      <c r="I244" s="15">
        <f>VLOOKUP(E244,[1]Hoja1!$G$2:$N$1441,8)</f>
        <v>42064</v>
      </c>
      <c r="J244" s="14">
        <v>6000</v>
      </c>
      <c r="K244" s="14" t="s">
        <v>19</v>
      </c>
      <c r="L244" s="16" t="e">
        <v>#N/A</v>
      </c>
      <c r="M244" s="16" t="e">
        <v>#N/A</v>
      </c>
      <c r="N244" s="16">
        <v>0</v>
      </c>
      <c r="O244" s="16">
        <v>0</v>
      </c>
    </row>
    <row r="245" spans="1:15" s="13" customFormat="1" ht="60" x14ac:dyDescent="0.25">
      <c r="A245" s="17">
        <v>282</v>
      </c>
      <c r="B245" s="14" t="s">
        <v>799</v>
      </c>
      <c r="C245" s="14" t="s">
        <v>392</v>
      </c>
      <c r="D245" s="14" t="s">
        <v>813</v>
      </c>
      <c r="E245" s="14">
        <v>10729</v>
      </c>
      <c r="F245" s="14" t="s">
        <v>800</v>
      </c>
      <c r="G245" s="14" t="s">
        <v>814</v>
      </c>
      <c r="H245" s="14" t="s">
        <v>815</v>
      </c>
      <c r="I245" s="15">
        <f>VLOOKUP(E245,[1]Hoja1!$G$2:$N$1441,8)</f>
        <v>42064</v>
      </c>
      <c r="J245" s="14">
        <v>30000</v>
      </c>
      <c r="K245" s="14" t="s">
        <v>19</v>
      </c>
      <c r="L245" s="16" t="e">
        <v>#N/A</v>
      </c>
      <c r="M245" s="16" t="e">
        <v>#N/A</v>
      </c>
      <c r="N245" s="16">
        <v>0</v>
      </c>
      <c r="O245" s="16">
        <v>0</v>
      </c>
    </row>
    <row r="246" spans="1:15" s="13" customFormat="1" ht="60" x14ac:dyDescent="0.25">
      <c r="A246" s="17">
        <v>282</v>
      </c>
      <c r="B246" s="14" t="s">
        <v>799</v>
      </c>
      <c r="C246" s="14" t="s">
        <v>392</v>
      </c>
      <c r="D246" s="14" t="s">
        <v>816</v>
      </c>
      <c r="E246" s="14">
        <v>10738</v>
      </c>
      <c r="F246" s="14" t="s">
        <v>800</v>
      </c>
      <c r="G246" s="14" t="s">
        <v>817</v>
      </c>
      <c r="H246" s="14" t="s">
        <v>818</v>
      </c>
      <c r="I246" s="15">
        <f>VLOOKUP(E246,[1]Hoja1!$G$2:$N$1441,8)</f>
        <v>42064</v>
      </c>
      <c r="J246" s="14">
        <v>500</v>
      </c>
      <c r="K246" s="14" t="s">
        <v>19</v>
      </c>
      <c r="L246" s="16" t="e">
        <v>#N/A</v>
      </c>
      <c r="M246" s="16">
        <v>9</v>
      </c>
      <c r="N246" s="16">
        <v>17</v>
      </c>
      <c r="O246" s="16">
        <v>57</v>
      </c>
    </row>
    <row r="247" spans="1:15" s="13" customFormat="1" ht="90" x14ac:dyDescent="0.25">
      <c r="A247" s="17">
        <v>282</v>
      </c>
      <c r="B247" s="14" t="s">
        <v>799</v>
      </c>
      <c r="C247" s="14" t="s">
        <v>392</v>
      </c>
      <c r="D247" s="14" t="s">
        <v>819</v>
      </c>
      <c r="E247" s="14">
        <v>10758</v>
      </c>
      <c r="F247" s="14" t="s">
        <v>800</v>
      </c>
      <c r="G247" s="14" t="s">
        <v>820</v>
      </c>
      <c r="H247" s="14" t="s">
        <v>821</v>
      </c>
      <c r="I247" s="15">
        <f>VLOOKUP(E247,[1]Hoja1!$G$2:$N$1441,8)</f>
        <v>42064</v>
      </c>
      <c r="J247" s="14">
        <v>100</v>
      </c>
      <c r="K247" s="14" t="s">
        <v>31</v>
      </c>
      <c r="L247" s="16" t="e">
        <v>#N/A</v>
      </c>
      <c r="M247" s="16" t="e">
        <v>#N/A</v>
      </c>
      <c r="N247" s="16">
        <v>0</v>
      </c>
      <c r="O247" s="16">
        <v>0</v>
      </c>
    </row>
    <row r="248" spans="1:15" s="13" customFormat="1" ht="75" x14ac:dyDescent="0.25">
      <c r="A248" s="17">
        <v>448</v>
      </c>
      <c r="B248" s="14" t="s">
        <v>799</v>
      </c>
      <c r="C248" s="14" t="s">
        <v>33</v>
      </c>
      <c r="D248" s="14" t="s">
        <v>823</v>
      </c>
      <c r="E248" s="14">
        <v>10850</v>
      </c>
      <c r="F248" s="14" t="s">
        <v>822</v>
      </c>
      <c r="G248" s="14" t="s">
        <v>824</v>
      </c>
      <c r="H248" s="14" t="s">
        <v>825</v>
      </c>
      <c r="I248" s="15">
        <f>VLOOKUP(E248,[1]Hoja1!$G$2:$N$1441,8)</f>
        <v>42038</v>
      </c>
      <c r="J248" s="14">
        <v>100</v>
      </c>
      <c r="K248" s="14" t="s">
        <v>19</v>
      </c>
      <c r="L248" s="16" t="e">
        <v>#N/A</v>
      </c>
      <c r="M248" s="16">
        <v>5</v>
      </c>
      <c r="N248" s="16">
        <v>19</v>
      </c>
      <c r="O248" s="16">
        <v>55</v>
      </c>
    </row>
    <row r="249" spans="1:15" s="13" customFormat="1" ht="60" x14ac:dyDescent="0.25">
      <c r="A249" s="17">
        <v>455</v>
      </c>
      <c r="B249" s="14" t="s">
        <v>799</v>
      </c>
      <c r="C249" s="14" t="s">
        <v>826</v>
      </c>
      <c r="D249" s="14" t="s">
        <v>828</v>
      </c>
      <c r="E249" s="14">
        <v>10883</v>
      </c>
      <c r="F249" s="14" t="s">
        <v>827</v>
      </c>
      <c r="G249" s="14" t="s">
        <v>829</v>
      </c>
      <c r="H249" s="14" t="s">
        <v>830</v>
      </c>
      <c r="I249" s="15">
        <f>VLOOKUP(E249,[1]Hoja1!$G$2:$N$1441,8)</f>
        <v>42005</v>
      </c>
      <c r="J249" s="14">
        <v>12</v>
      </c>
      <c r="K249" s="14" t="s">
        <v>19</v>
      </c>
      <c r="L249" s="16">
        <v>0</v>
      </c>
      <c r="M249" s="16">
        <v>0</v>
      </c>
      <c r="N249" s="16">
        <v>0</v>
      </c>
      <c r="O249" s="16">
        <v>0</v>
      </c>
    </row>
    <row r="250" spans="1:15" s="13" customFormat="1" ht="60" x14ac:dyDescent="0.25">
      <c r="A250" s="17">
        <v>456</v>
      </c>
      <c r="B250" s="14" t="s">
        <v>799</v>
      </c>
      <c r="C250" s="14" t="s">
        <v>14</v>
      </c>
      <c r="D250" s="14" t="s">
        <v>832</v>
      </c>
      <c r="E250" s="14">
        <v>10885</v>
      </c>
      <c r="F250" s="14" t="s">
        <v>831</v>
      </c>
      <c r="G250" s="14" t="s">
        <v>833</v>
      </c>
      <c r="H250" s="14" t="s">
        <v>834</v>
      </c>
      <c r="I250" s="15">
        <f>VLOOKUP(E250,[1]Hoja1!$G$2:$N$1441,8)</f>
        <v>42005</v>
      </c>
      <c r="J250" s="14">
        <v>5</v>
      </c>
      <c r="K250" s="14" t="s">
        <v>19</v>
      </c>
      <c r="L250" s="16" t="e">
        <v>#N/A</v>
      </c>
      <c r="M250" s="16">
        <v>0</v>
      </c>
      <c r="N250" s="16">
        <v>0</v>
      </c>
      <c r="O250" s="16">
        <v>1</v>
      </c>
    </row>
    <row r="251" spans="1:15" s="13" customFormat="1" ht="60" x14ac:dyDescent="0.25">
      <c r="A251" s="17">
        <v>282</v>
      </c>
      <c r="B251" s="14" t="s">
        <v>799</v>
      </c>
      <c r="C251" s="14" t="s">
        <v>392</v>
      </c>
      <c r="D251" s="14" t="s">
        <v>835</v>
      </c>
      <c r="E251" s="14">
        <v>10759</v>
      </c>
      <c r="F251" s="14" t="s">
        <v>800</v>
      </c>
      <c r="G251" s="14" t="s">
        <v>836</v>
      </c>
      <c r="H251" s="14" t="s">
        <v>837</v>
      </c>
      <c r="I251" s="15">
        <f>VLOOKUP(E251,[1]Hoja1!$G$2:$N$1441,8)</f>
        <v>42064</v>
      </c>
      <c r="J251" s="14">
        <v>6000</v>
      </c>
      <c r="K251" s="14" t="s">
        <v>19</v>
      </c>
      <c r="L251" s="16" t="e">
        <v>#N/A</v>
      </c>
      <c r="M251" s="16" t="e">
        <v>#N/A</v>
      </c>
      <c r="N251" s="16">
        <v>0</v>
      </c>
      <c r="O251" s="16">
        <v>0</v>
      </c>
    </row>
    <row r="252" spans="1:15" s="13" customFormat="1" ht="45" x14ac:dyDescent="0.25">
      <c r="A252" s="17">
        <v>282</v>
      </c>
      <c r="B252" s="14" t="s">
        <v>799</v>
      </c>
      <c r="C252" s="14" t="s">
        <v>392</v>
      </c>
      <c r="D252" s="14" t="s">
        <v>838</v>
      </c>
      <c r="E252" s="14">
        <v>11034</v>
      </c>
      <c r="F252" s="14" t="s">
        <v>800</v>
      </c>
      <c r="G252" s="14" t="s">
        <v>839</v>
      </c>
      <c r="H252" s="14" t="s">
        <v>840</v>
      </c>
      <c r="I252" s="15">
        <f>VLOOKUP(E252,[1]Hoja1!$G$2:$N$1441,8)</f>
        <v>42005</v>
      </c>
      <c r="J252" s="14">
        <v>7200</v>
      </c>
      <c r="K252" s="14" t="s">
        <v>19</v>
      </c>
      <c r="L252" s="16" t="e">
        <v>#N/A</v>
      </c>
      <c r="M252" s="16" t="e">
        <v>#N/A</v>
      </c>
      <c r="N252" s="16">
        <v>0</v>
      </c>
      <c r="O252" s="16">
        <v>0</v>
      </c>
    </row>
    <row r="253" spans="1:15" s="13" customFormat="1" ht="45" x14ac:dyDescent="0.25">
      <c r="A253" s="17">
        <v>454</v>
      </c>
      <c r="B253" s="14" t="s">
        <v>799</v>
      </c>
      <c r="C253" s="14" t="s">
        <v>122</v>
      </c>
      <c r="D253" s="14" t="s">
        <v>842</v>
      </c>
      <c r="E253" s="14">
        <v>10884</v>
      </c>
      <c r="F253" s="14" t="s">
        <v>841</v>
      </c>
      <c r="G253" s="14" t="s">
        <v>843</v>
      </c>
      <c r="H253" s="14" t="s">
        <v>844</v>
      </c>
      <c r="I253" s="15">
        <f>VLOOKUP(E253,[1]Hoja1!$G$2:$N$1441,8)</f>
        <v>42005</v>
      </c>
      <c r="J253" s="14">
        <v>1</v>
      </c>
      <c r="K253" s="14" t="s">
        <v>19</v>
      </c>
      <c r="L253" s="16">
        <v>0</v>
      </c>
      <c r="M253" s="16">
        <v>0</v>
      </c>
      <c r="N253" s="16">
        <v>0</v>
      </c>
      <c r="O253" s="16">
        <v>0</v>
      </c>
    </row>
    <row r="254" spans="1:15" s="13" customFormat="1" ht="75" x14ac:dyDescent="0.25">
      <c r="A254" s="17">
        <v>448</v>
      </c>
      <c r="B254" s="14" t="s">
        <v>799</v>
      </c>
      <c r="C254" s="14" t="s">
        <v>33</v>
      </c>
      <c r="D254" s="14" t="s">
        <v>845</v>
      </c>
      <c r="E254" s="14">
        <v>10849</v>
      </c>
      <c r="F254" s="14" t="s">
        <v>822</v>
      </c>
      <c r="G254" s="14" t="s">
        <v>846</v>
      </c>
      <c r="H254" s="14" t="s">
        <v>847</v>
      </c>
      <c r="I254" s="15">
        <f>VLOOKUP(E254,[1]Hoja1!$G$2:$N$1441,8)</f>
        <v>42038</v>
      </c>
      <c r="J254" s="14">
        <v>60</v>
      </c>
      <c r="K254" s="14" t="s">
        <v>19</v>
      </c>
      <c r="L254" s="16" t="e">
        <v>#N/A</v>
      </c>
      <c r="M254" s="16">
        <v>9</v>
      </c>
      <c r="N254" s="16">
        <v>19</v>
      </c>
      <c r="O254" s="16">
        <v>30</v>
      </c>
    </row>
    <row r="255" spans="1:15" s="13" customFormat="1" ht="45" x14ac:dyDescent="0.25">
      <c r="A255" s="17">
        <v>282</v>
      </c>
      <c r="B255" s="14" t="s">
        <v>799</v>
      </c>
      <c r="C255" s="14" t="s">
        <v>392</v>
      </c>
      <c r="D255" s="14" t="s">
        <v>848</v>
      </c>
      <c r="E255" s="14">
        <v>10715</v>
      </c>
      <c r="F255" s="14" t="s">
        <v>800</v>
      </c>
      <c r="G255" s="14" t="s">
        <v>849</v>
      </c>
      <c r="H255" s="14" t="s">
        <v>850</v>
      </c>
      <c r="I255" s="15">
        <f>VLOOKUP(E255,[1]Hoja1!$G$2:$N$1441,8)</f>
        <v>42064</v>
      </c>
      <c r="J255" s="14">
        <v>50000</v>
      </c>
      <c r="K255" s="14" t="s">
        <v>19</v>
      </c>
      <c r="L255" s="16">
        <v>0</v>
      </c>
      <c r="M255" s="16">
        <v>0</v>
      </c>
      <c r="N255" s="16">
        <v>0</v>
      </c>
      <c r="O255" s="16">
        <v>0</v>
      </c>
    </row>
    <row r="256" spans="1:15" s="13" customFormat="1" ht="45" x14ac:dyDescent="0.25">
      <c r="A256" s="17">
        <v>456</v>
      </c>
      <c r="B256" s="14" t="s">
        <v>799</v>
      </c>
      <c r="C256" s="14" t="s">
        <v>14</v>
      </c>
      <c r="D256" s="14" t="s">
        <v>851</v>
      </c>
      <c r="E256" s="14">
        <v>10905</v>
      </c>
      <c r="F256" s="14" t="s">
        <v>831</v>
      </c>
      <c r="G256" s="14" t="s">
        <v>852</v>
      </c>
      <c r="H256" s="14" t="s">
        <v>853</v>
      </c>
      <c r="I256" s="15">
        <f>VLOOKUP(E256,[1]Hoja1!$G$2:$N$1441,8)</f>
        <v>42005</v>
      </c>
      <c r="J256" s="14">
        <v>3</v>
      </c>
      <c r="K256" s="14" t="s">
        <v>19</v>
      </c>
      <c r="L256" s="16">
        <v>0</v>
      </c>
      <c r="M256" s="16">
        <v>1</v>
      </c>
      <c r="N256" s="16">
        <v>2</v>
      </c>
      <c r="O256" s="16">
        <v>2</v>
      </c>
    </row>
    <row r="257" spans="1:15" s="13" customFormat="1" ht="60" x14ac:dyDescent="0.25">
      <c r="A257" s="17">
        <v>282</v>
      </c>
      <c r="B257" s="14" t="s">
        <v>799</v>
      </c>
      <c r="C257" s="14" t="s">
        <v>392</v>
      </c>
      <c r="D257" s="14" t="s">
        <v>854</v>
      </c>
      <c r="E257" s="14">
        <v>10718</v>
      </c>
      <c r="F257" s="14" t="s">
        <v>800</v>
      </c>
      <c r="G257" s="14" t="s">
        <v>855</v>
      </c>
      <c r="H257" s="14" t="s">
        <v>856</v>
      </c>
      <c r="I257" s="15">
        <f>VLOOKUP(E257,[1]Hoja1!$G$2:$N$1441,8)</f>
        <v>42064</v>
      </c>
      <c r="J257" s="14">
        <v>200000</v>
      </c>
      <c r="K257" s="14" t="s">
        <v>19</v>
      </c>
      <c r="L257" s="16" t="e">
        <v>#N/A</v>
      </c>
      <c r="M257" s="16">
        <v>0</v>
      </c>
      <c r="N257" s="16">
        <v>0</v>
      </c>
      <c r="O257" s="16">
        <v>0</v>
      </c>
    </row>
    <row r="258" spans="1:15" s="13" customFormat="1" ht="60" x14ac:dyDescent="0.25">
      <c r="A258" s="17">
        <v>282</v>
      </c>
      <c r="B258" s="14" t="s">
        <v>799</v>
      </c>
      <c r="C258" s="14" t="s">
        <v>392</v>
      </c>
      <c r="D258" s="14" t="s">
        <v>857</v>
      </c>
      <c r="E258" s="14">
        <v>10734</v>
      </c>
      <c r="F258" s="14" t="s">
        <v>800</v>
      </c>
      <c r="G258" s="14" t="s">
        <v>858</v>
      </c>
      <c r="H258" s="14" t="s">
        <v>859</v>
      </c>
      <c r="I258" s="15">
        <f>VLOOKUP(E258,[1]Hoja1!$G$2:$N$1441,8)</f>
        <v>42064</v>
      </c>
      <c r="J258" s="14">
        <v>170</v>
      </c>
      <c r="K258" s="14" t="s">
        <v>19</v>
      </c>
      <c r="L258" s="16" t="e">
        <v>#N/A</v>
      </c>
      <c r="M258" s="16">
        <v>3</v>
      </c>
      <c r="N258" s="16">
        <v>3</v>
      </c>
      <c r="O258" s="16">
        <v>38</v>
      </c>
    </row>
    <row r="259" spans="1:15" s="13" customFormat="1" ht="60" x14ac:dyDescent="0.25">
      <c r="A259" s="17">
        <v>282</v>
      </c>
      <c r="B259" s="14" t="s">
        <v>799</v>
      </c>
      <c r="C259" s="14" t="s">
        <v>392</v>
      </c>
      <c r="D259" s="14" t="s">
        <v>860</v>
      </c>
      <c r="E259" s="14">
        <v>10736</v>
      </c>
      <c r="F259" s="14" t="s">
        <v>800</v>
      </c>
      <c r="G259" s="14" t="s">
        <v>861</v>
      </c>
      <c r="H259" s="14" t="s">
        <v>862</v>
      </c>
      <c r="I259" s="15">
        <f>VLOOKUP(E259,[1]Hoja1!$G$2:$N$1441,8)</f>
        <v>42064</v>
      </c>
      <c r="J259" s="14">
        <v>30000</v>
      </c>
      <c r="K259" s="14" t="s">
        <v>19</v>
      </c>
      <c r="L259" s="16" t="e">
        <v>#N/A</v>
      </c>
      <c r="M259" s="16">
        <v>211</v>
      </c>
      <c r="N259" s="16">
        <v>684</v>
      </c>
      <c r="O259" s="16">
        <v>1963</v>
      </c>
    </row>
    <row r="260" spans="1:15" s="13" customFormat="1" ht="45" x14ac:dyDescent="0.25">
      <c r="A260" s="17">
        <v>282</v>
      </c>
      <c r="B260" s="14" t="s">
        <v>799</v>
      </c>
      <c r="C260" s="14" t="s">
        <v>392</v>
      </c>
      <c r="D260" s="14" t="s">
        <v>863</v>
      </c>
      <c r="E260" s="14">
        <v>10723</v>
      </c>
      <c r="F260" s="14" t="s">
        <v>800</v>
      </c>
      <c r="G260" s="14" t="s">
        <v>864</v>
      </c>
      <c r="H260" s="14" t="s">
        <v>865</v>
      </c>
      <c r="I260" s="15">
        <f>VLOOKUP(E260,[1]Hoja1!$G$2:$N$1441,8)</f>
        <v>42064</v>
      </c>
      <c r="J260" s="14">
        <v>4</v>
      </c>
      <c r="K260" s="14" t="s">
        <v>19</v>
      </c>
      <c r="L260" s="16" t="e">
        <v>#N/A</v>
      </c>
      <c r="M260" s="16" t="e">
        <v>#N/A</v>
      </c>
      <c r="N260" s="16">
        <v>1</v>
      </c>
      <c r="O260" s="16">
        <v>1</v>
      </c>
    </row>
    <row r="261" spans="1:15" s="13" customFormat="1" ht="60" x14ac:dyDescent="0.25">
      <c r="A261" s="17">
        <v>282</v>
      </c>
      <c r="B261" s="14" t="s">
        <v>799</v>
      </c>
      <c r="C261" s="14" t="s">
        <v>392</v>
      </c>
      <c r="D261" s="14" t="s">
        <v>866</v>
      </c>
      <c r="E261" s="14">
        <v>10756</v>
      </c>
      <c r="F261" s="14" t="s">
        <v>800</v>
      </c>
      <c r="G261" s="14" t="s">
        <v>867</v>
      </c>
      <c r="H261" s="14" t="s">
        <v>868</v>
      </c>
      <c r="I261" s="15">
        <f>VLOOKUP(E261,[1]Hoja1!$G$2:$N$1441,8)</f>
        <v>42064</v>
      </c>
      <c r="J261" s="14">
        <v>300</v>
      </c>
      <c r="K261" s="14" t="s">
        <v>19</v>
      </c>
      <c r="L261" s="16" t="e">
        <v>#N/A</v>
      </c>
      <c r="M261" s="16" t="e">
        <v>#N/A</v>
      </c>
      <c r="N261" s="16">
        <v>1</v>
      </c>
      <c r="O261" s="16">
        <v>1</v>
      </c>
    </row>
    <row r="262" spans="1:15" s="13" customFormat="1" ht="45" x14ac:dyDescent="0.25">
      <c r="A262" s="17">
        <v>282</v>
      </c>
      <c r="B262" s="14" t="s">
        <v>799</v>
      </c>
      <c r="C262" s="14" t="s">
        <v>392</v>
      </c>
      <c r="D262" s="14" t="s">
        <v>869</v>
      </c>
      <c r="E262" s="14">
        <v>11033</v>
      </c>
      <c r="F262" s="14" t="s">
        <v>800</v>
      </c>
      <c r="G262" s="14" t="s">
        <v>870</v>
      </c>
      <c r="H262" s="14" t="s">
        <v>871</v>
      </c>
      <c r="I262" s="15">
        <f>VLOOKUP(E262,[1]Hoja1!$G$2:$N$1441,8)</f>
        <v>42005</v>
      </c>
      <c r="J262" s="14">
        <v>400</v>
      </c>
      <c r="K262" s="14" t="s">
        <v>19</v>
      </c>
      <c r="L262" s="16" t="e">
        <v>#N/A</v>
      </c>
      <c r="M262" s="16" t="e">
        <v>#N/A</v>
      </c>
      <c r="N262" s="16">
        <v>0</v>
      </c>
      <c r="O262" s="16">
        <v>0</v>
      </c>
    </row>
    <row r="263" spans="1:15" s="13" customFormat="1" ht="75" x14ac:dyDescent="0.25">
      <c r="A263" s="17">
        <v>282</v>
      </c>
      <c r="B263" s="14" t="s">
        <v>799</v>
      </c>
      <c r="C263" s="14" t="s">
        <v>392</v>
      </c>
      <c r="D263" s="14" t="s">
        <v>872</v>
      </c>
      <c r="E263" s="14">
        <v>10711</v>
      </c>
      <c r="F263" s="14" t="s">
        <v>800</v>
      </c>
      <c r="G263" s="14" t="s">
        <v>873</v>
      </c>
      <c r="H263" s="14" t="s">
        <v>874</v>
      </c>
      <c r="I263" s="15">
        <f>VLOOKUP(E263,[1]Hoja1!$G$2:$N$1441,8)</f>
        <v>42064</v>
      </c>
      <c r="J263" s="14">
        <v>76000</v>
      </c>
      <c r="K263" s="14" t="s">
        <v>19</v>
      </c>
      <c r="L263" s="16">
        <v>0</v>
      </c>
      <c r="M263" s="16">
        <v>0</v>
      </c>
      <c r="N263" s="16">
        <v>0</v>
      </c>
      <c r="O263" s="16">
        <v>0</v>
      </c>
    </row>
    <row r="264" spans="1:15" s="13" customFormat="1" ht="60" x14ac:dyDescent="0.25">
      <c r="A264" s="17">
        <v>282</v>
      </c>
      <c r="B264" s="14" t="s">
        <v>799</v>
      </c>
      <c r="C264" s="14" t="s">
        <v>392</v>
      </c>
      <c r="D264" s="14" t="s">
        <v>875</v>
      </c>
      <c r="E264" s="14">
        <v>10757</v>
      </c>
      <c r="F264" s="14" t="s">
        <v>800</v>
      </c>
      <c r="G264" s="14" t="s">
        <v>876</v>
      </c>
      <c r="H264" s="14" t="s">
        <v>877</v>
      </c>
      <c r="I264" s="15">
        <f>VLOOKUP(E264,[1]Hoja1!$G$2:$N$1441,8)</f>
        <v>42064</v>
      </c>
      <c r="J264" s="14">
        <v>4</v>
      </c>
      <c r="K264" s="14" t="s">
        <v>19</v>
      </c>
      <c r="L264" s="16">
        <v>0</v>
      </c>
      <c r="M264" s="16">
        <v>1</v>
      </c>
      <c r="N264" s="16">
        <v>1</v>
      </c>
      <c r="O264" s="16">
        <v>1</v>
      </c>
    </row>
    <row r="265" spans="1:15" s="13" customFormat="1" ht="60" x14ac:dyDescent="0.25">
      <c r="A265" s="17">
        <v>282</v>
      </c>
      <c r="B265" s="14" t="s">
        <v>799</v>
      </c>
      <c r="C265" s="14" t="s">
        <v>392</v>
      </c>
      <c r="D265" s="14" t="s">
        <v>878</v>
      </c>
      <c r="E265" s="14">
        <v>10706</v>
      </c>
      <c r="F265" s="14" t="s">
        <v>800</v>
      </c>
      <c r="G265" s="14" t="s">
        <v>879</v>
      </c>
      <c r="H265" s="14" t="s">
        <v>880</v>
      </c>
      <c r="I265" s="15">
        <f>VLOOKUP(E265,[1]Hoja1!$G$2:$N$1441,8)</f>
        <v>42064</v>
      </c>
      <c r="J265" s="14">
        <v>100230</v>
      </c>
      <c r="K265" s="14" t="s">
        <v>19</v>
      </c>
      <c r="L265" s="16" t="e">
        <v>#N/A</v>
      </c>
      <c r="M265" s="16" t="e">
        <v>#N/A</v>
      </c>
      <c r="N265" s="16">
        <v>0</v>
      </c>
      <c r="O265" s="16">
        <v>21219</v>
      </c>
    </row>
    <row r="266" spans="1:15" s="13" customFormat="1" ht="60" x14ac:dyDescent="0.25">
      <c r="A266" s="17">
        <v>282</v>
      </c>
      <c r="B266" s="14" t="s">
        <v>799</v>
      </c>
      <c r="C266" s="14" t="s">
        <v>392</v>
      </c>
      <c r="D266" s="14" t="s">
        <v>881</v>
      </c>
      <c r="E266" s="14">
        <v>10726</v>
      </c>
      <c r="F266" s="14" t="s">
        <v>800</v>
      </c>
      <c r="G266" s="14" t="s">
        <v>882</v>
      </c>
      <c r="H266" s="14" t="s">
        <v>883</v>
      </c>
      <c r="I266" s="15">
        <f>VLOOKUP(E266,[1]Hoja1!$G$2:$N$1441,8)</f>
        <v>42064</v>
      </c>
      <c r="J266" s="14">
        <v>4</v>
      </c>
      <c r="K266" s="14" t="s">
        <v>19</v>
      </c>
      <c r="L266" s="16" t="e">
        <v>#N/A</v>
      </c>
      <c r="M266" s="16" t="e">
        <v>#N/A</v>
      </c>
      <c r="N266" s="16">
        <v>0</v>
      </c>
      <c r="O266" s="16">
        <v>3</v>
      </c>
    </row>
    <row r="267" spans="1:15" s="13" customFormat="1" ht="60" x14ac:dyDescent="0.25">
      <c r="A267" s="17">
        <v>282</v>
      </c>
      <c r="B267" s="14" t="s">
        <v>799</v>
      </c>
      <c r="C267" s="14" t="s">
        <v>392</v>
      </c>
      <c r="D267" s="14" t="s">
        <v>884</v>
      </c>
      <c r="E267" s="14">
        <v>10710</v>
      </c>
      <c r="F267" s="14" t="s">
        <v>800</v>
      </c>
      <c r="G267" s="14" t="s">
        <v>885</v>
      </c>
      <c r="H267" s="14" t="s">
        <v>886</v>
      </c>
      <c r="I267" s="15">
        <f>VLOOKUP(E267,[1]Hoja1!$G$2:$N$1441,8)</f>
        <v>42064</v>
      </c>
      <c r="J267" s="14">
        <v>1000</v>
      </c>
      <c r="K267" s="14" t="s">
        <v>19</v>
      </c>
      <c r="L267" s="16" t="e">
        <v>#N/A</v>
      </c>
      <c r="M267" s="16" t="e">
        <v>#N/A</v>
      </c>
      <c r="N267" s="16">
        <v>0</v>
      </c>
      <c r="O267" s="16">
        <v>0</v>
      </c>
    </row>
    <row r="268" spans="1:15" s="13" customFormat="1" ht="75" x14ac:dyDescent="0.25">
      <c r="A268" s="17">
        <v>282</v>
      </c>
      <c r="B268" s="14" t="s">
        <v>799</v>
      </c>
      <c r="C268" s="14" t="s">
        <v>392</v>
      </c>
      <c r="D268" s="14" t="s">
        <v>887</v>
      </c>
      <c r="E268" s="14">
        <v>10731</v>
      </c>
      <c r="F268" s="14" t="s">
        <v>800</v>
      </c>
      <c r="G268" s="14" t="s">
        <v>888</v>
      </c>
      <c r="H268" s="14" t="s">
        <v>889</v>
      </c>
      <c r="I268" s="15">
        <f>VLOOKUP(E268,[1]Hoja1!$G$2:$N$1441,8)</f>
        <v>42064</v>
      </c>
      <c r="J268" s="14">
        <v>150000</v>
      </c>
      <c r="K268" s="14" t="s">
        <v>19</v>
      </c>
      <c r="L268" s="16" t="e">
        <v>#N/A</v>
      </c>
      <c r="M268" s="16" t="e">
        <v>#N/A</v>
      </c>
      <c r="N268" s="16">
        <v>0</v>
      </c>
      <c r="O268" s="16">
        <v>0</v>
      </c>
    </row>
    <row r="269" spans="1:15" s="13" customFormat="1" ht="60" x14ac:dyDescent="0.25">
      <c r="A269" s="17">
        <v>251</v>
      </c>
      <c r="B269" s="14" t="s">
        <v>890</v>
      </c>
      <c r="C269" s="14" t="s">
        <v>891</v>
      </c>
      <c r="D269" s="14" t="s">
        <v>893</v>
      </c>
      <c r="E269" s="14">
        <v>10843</v>
      </c>
      <c r="F269" s="14" t="s">
        <v>892</v>
      </c>
      <c r="G269" s="14" t="s">
        <v>894</v>
      </c>
      <c r="H269" s="14" t="s">
        <v>895</v>
      </c>
      <c r="I269" s="15">
        <f>VLOOKUP(E269,[1]Hoja1!$G$2:$N$1441,8)</f>
        <v>42038</v>
      </c>
      <c r="J269" s="14">
        <v>30000</v>
      </c>
      <c r="K269" s="14" t="s">
        <v>19</v>
      </c>
      <c r="L269" s="16" t="e">
        <v>#N/A</v>
      </c>
      <c r="M269" s="16" t="e">
        <v>#N/A</v>
      </c>
      <c r="N269" s="16">
        <v>0</v>
      </c>
      <c r="O269" s="16">
        <v>0</v>
      </c>
    </row>
    <row r="270" spans="1:15" s="13" customFormat="1" ht="45" x14ac:dyDescent="0.25">
      <c r="A270" s="17">
        <v>251</v>
      </c>
      <c r="B270" s="14" t="s">
        <v>890</v>
      </c>
      <c r="C270" s="14" t="s">
        <v>891</v>
      </c>
      <c r="D270" s="14" t="s">
        <v>896</v>
      </c>
      <c r="E270" s="14">
        <v>10844</v>
      </c>
      <c r="F270" s="14" t="s">
        <v>892</v>
      </c>
      <c r="G270" s="14" t="s">
        <v>897</v>
      </c>
      <c r="H270" s="14" t="s">
        <v>898</v>
      </c>
      <c r="I270" s="15">
        <f>VLOOKUP(E270,[1]Hoja1!$G$2:$N$1441,8)</f>
        <v>42038</v>
      </c>
      <c r="J270" s="14">
        <v>200</v>
      </c>
      <c r="K270" s="14" t="s">
        <v>19</v>
      </c>
      <c r="L270" s="16" t="e">
        <v>#N/A</v>
      </c>
      <c r="M270" s="16" t="e">
        <v>#N/A</v>
      </c>
      <c r="N270" s="16">
        <v>0</v>
      </c>
      <c r="O270" s="16">
        <v>0</v>
      </c>
    </row>
    <row r="271" spans="1:15" s="13" customFormat="1" ht="60" x14ac:dyDescent="0.25">
      <c r="A271" s="17">
        <v>251</v>
      </c>
      <c r="B271" s="14" t="s">
        <v>890</v>
      </c>
      <c r="C271" s="14" t="s">
        <v>891</v>
      </c>
      <c r="D271" s="14" t="s">
        <v>899</v>
      </c>
      <c r="E271" s="14">
        <v>10845</v>
      </c>
      <c r="F271" s="14" t="s">
        <v>892</v>
      </c>
      <c r="G271" s="14" t="s">
        <v>900</v>
      </c>
      <c r="H271" s="14" t="s">
        <v>901</v>
      </c>
      <c r="I271" s="15">
        <f>VLOOKUP(E271,[1]Hoja1!$G$2:$N$1441,8)</f>
        <v>42038</v>
      </c>
      <c r="J271" s="14">
        <v>50</v>
      </c>
      <c r="K271" s="14" t="s">
        <v>19</v>
      </c>
      <c r="L271" s="16" t="e">
        <v>#N/A</v>
      </c>
      <c r="M271" s="16" t="e">
        <v>#N/A</v>
      </c>
      <c r="N271" s="16">
        <v>0</v>
      </c>
      <c r="O271" s="16">
        <v>0</v>
      </c>
    </row>
    <row r="272" spans="1:15" s="13" customFormat="1" ht="60" x14ac:dyDescent="0.25">
      <c r="A272" s="17">
        <v>446</v>
      </c>
      <c r="B272" s="14" t="s">
        <v>902</v>
      </c>
      <c r="C272" s="14" t="s">
        <v>628</v>
      </c>
      <c r="D272" s="14" t="s">
        <v>904</v>
      </c>
      <c r="E272" s="14">
        <v>11075</v>
      </c>
      <c r="F272" s="14" t="s">
        <v>903</v>
      </c>
      <c r="G272" s="14" t="s">
        <v>905</v>
      </c>
      <c r="H272" s="14" t="s">
        <v>906</v>
      </c>
      <c r="I272" s="15">
        <f>VLOOKUP(E272,[1]Hoja1!$G$2:$N$1441,8)</f>
        <v>42005</v>
      </c>
      <c r="J272" s="14">
        <v>40</v>
      </c>
      <c r="K272" s="14" t="s">
        <v>19</v>
      </c>
      <c r="L272" s="16" t="e">
        <v>#N/A</v>
      </c>
      <c r="M272" s="16" t="e">
        <v>#N/A</v>
      </c>
      <c r="N272" s="16" t="e">
        <v>#N/A</v>
      </c>
      <c r="O272" s="16" t="e">
        <v>#N/A</v>
      </c>
    </row>
    <row r="273" spans="1:15" s="13" customFormat="1" ht="60" x14ac:dyDescent="0.25">
      <c r="A273" s="17">
        <v>309</v>
      </c>
      <c r="B273" s="14" t="s">
        <v>902</v>
      </c>
      <c r="C273" s="14" t="s">
        <v>628</v>
      </c>
      <c r="D273" s="14" t="s">
        <v>908</v>
      </c>
      <c r="E273" s="14">
        <v>10678</v>
      </c>
      <c r="F273" s="14" t="s">
        <v>907</v>
      </c>
      <c r="G273" s="14" t="s">
        <v>909</v>
      </c>
      <c r="H273" s="14" t="s">
        <v>910</v>
      </c>
      <c r="I273" s="15">
        <f>VLOOKUP(E273,[1]Hoja1!$G$2:$N$1441,8)</f>
        <v>42064</v>
      </c>
      <c r="J273" s="14">
        <v>150</v>
      </c>
      <c r="K273" s="14" t="s">
        <v>19</v>
      </c>
      <c r="L273" s="16">
        <v>61</v>
      </c>
      <c r="M273" s="16">
        <v>63</v>
      </c>
      <c r="N273" s="16">
        <v>69</v>
      </c>
      <c r="O273" s="16">
        <v>72</v>
      </c>
    </row>
    <row r="274" spans="1:15" s="13" customFormat="1" ht="45" x14ac:dyDescent="0.25">
      <c r="A274" s="17">
        <v>309</v>
      </c>
      <c r="B274" s="14" t="s">
        <v>902</v>
      </c>
      <c r="C274" s="14" t="s">
        <v>628</v>
      </c>
      <c r="D274" s="14" t="s">
        <v>911</v>
      </c>
      <c r="E274" s="14">
        <v>10513</v>
      </c>
      <c r="F274" s="14" t="s">
        <v>907</v>
      </c>
      <c r="G274" s="14" t="s">
        <v>912</v>
      </c>
      <c r="H274" s="14" t="s">
        <v>913</v>
      </c>
      <c r="I274" s="15">
        <f>VLOOKUP(E274,[1]Hoja1!$G$2:$N$1441,8)</f>
        <v>42156</v>
      </c>
      <c r="J274" s="14">
        <v>89</v>
      </c>
      <c r="K274" s="14" t="s">
        <v>19</v>
      </c>
      <c r="L274" s="16">
        <v>29</v>
      </c>
      <c r="M274" s="16">
        <v>29</v>
      </c>
      <c r="N274" s="16">
        <v>29</v>
      </c>
      <c r="O274" s="16">
        <v>29</v>
      </c>
    </row>
    <row r="275" spans="1:15" s="13" customFormat="1" ht="45" x14ac:dyDescent="0.25">
      <c r="A275" s="17">
        <v>429</v>
      </c>
      <c r="B275" s="14" t="s">
        <v>902</v>
      </c>
      <c r="C275" s="14" t="s">
        <v>628</v>
      </c>
      <c r="D275" s="14" t="s">
        <v>915</v>
      </c>
      <c r="E275" s="14">
        <v>10832</v>
      </c>
      <c r="F275" s="14" t="s">
        <v>914</v>
      </c>
      <c r="G275" s="14" t="s">
        <v>916</v>
      </c>
      <c r="H275" s="14" t="s">
        <v>917</v>
      </c>
      <c r="I275" s="15">
        <f>VLOOKUP(E275,[1]Hoja1!$G$2:$N$1441,8)</f>
        <v>42038</v>
      </c>
      <c r="J275" s="14">
        <v>24</v>
      </c>
      <c r="K275" s="14" t="s">
        <v>19</v>
      </c>
      <c r="L275" s="16">
        <v>0</v>
      </c>
      <c r="M275" s="16">
        <v>0</v>
      </c>
      <c r="N275" s="16">
        <v>0</v>
      </c>
      <c r="O275" s="16">
        <v>0</v>
      </c>
    </row>
    <row r="276" spans="1:15" s="13" customFormat="1" ht="90" x14ac:dyDescent="0.25">
      <c r="A276" s="17">
        <v>446</v>
      </c>
      <c r="B276" s="14" t="s">
        <v>902</v>
      </c>
      <c r="C276" s="14" t="s">
        <v>628</v>
      </c>
      <c r="D276" s="14" t="s">
        <v>918</v>
      </c>
      <c r="E276" s="14">
        <v>10835</v>
      </c>
      <c r="F276" s="14" t="s">
        <v>903</v>
      </c>
      <c r="G276" s="14" t="s">
        <v>919</v>
      </c>
      <c r="H276" s="14" t="s">
        <v>920</v>
      </c>
      <c r="I276" s="15">
        <f>VLOOKUP(E276,[1]Hoja1!$G$2:$N$1441,8)</f>
        <v>42038</v>
      </c>
      <c r="J276" s="14">
        <v>80</v>
      </c>
      <c r="K276" s="14" t="s">
        <v>19</v>
      </c>
      <c r="L276" s="16">
        <v>10</v>
      </c>
      <c r="M276" s="16">
        <v>10</v>
      </c>
      <c r="N276" s="16">
        <v>10</v>
      </c>
      <c r="O276" s="16">
        <v>10</v>
      </c>
    </row>
    <row r="277" spans="1:15" s="13" customFormat="1" ht="60" x14ac:dyDescent="0.25">
      <c r="A277" s="17">
        <v>446</v>
      </c>
      <c r="B277" s="14" t="s">
        <v>902</v>
      </c>
      <c r="C277" s="14" t="s">
        <v>628</v>
      </c>
      <c r="D277" s="14" t="s">
        <v>921</v>
      </c>
      <c r="E277" s="14">
        <v>10838</v>
      </c>
      <c r="F277" s="14" t="s">
        <v>903</v>
      </c>
      <c r="G277" s="14" t="s">
        <v>922</v>
      </c>
      <c r="H277" s="14" t="s">
        <v>923</v>
      </c>
      <c r="I277" s="15">
        <f>VLOOKUP(E277,[1]Hoja1!$G$2:$N$1441,8)</f>
        <v>42038</v>
      </c>
      <c r="J277" s="14">
        <v>150</v>
      </c>
      <c r="K277" s="14" t="s">
        <v>19</v>
      </c>
      <c r="L277" s="16">
        <v>137</v>
      </c>
      <c r="M277" s="16">
        <v>137</v>
      </c>
      <c r="N277" s="16">
        <v>137</v>
      </c>
      <c r="O277" s="16">
        <v>137</v>
      </c>
    </row>
    <row r="278" spans="1:15" s="13" customFormat="1" ht="60" x14ac:dyDescent="0.25">
      <c r="A278" s="17">
        <v>446</v>
      </c>
      <c r="B278" s="14" t="s">
        <v>902</v>
      </c>
      <c r="C278" s="14" t="s">
        <v>628</v>
      </c>
      <c r="D278" s="14" t="s">
        <v>924</v>
      </c>
      <c r="E278" s="14">
        <v>10836</v>
      </c>
      <c r="F278" s="14" t="s">
        <v>903</v>
      </c>
      <c r="G278" s="14" t="s">
        <v>925</v>
      </c>
      <c r="H278" s="14" t="s">
        <v>926</v>
      </c>
      <c r="I278" s="15">
        <f>VLOOKUP(E278,[1]Hoja1!$G$2:$N$1441,8)</f>
        <v>42038</v>
      </c>
      <c r="J278" s="14">
        <v>50</v>
      </c>
      <c r="K278" s="14" t="s">
        <v>19</v>
      </c>
      <c r="L278" s="16">
        <v>0</v>
      </c>
      <c r="M278" s="16">
        <v>6</v>
      </c>
      <c r="N278" s="16">
        <v>7</v>
      </c>
      <c r="O278" s="16">
        <v>7</v>
      </c>
    </row>
    <row r="279" spans="1:15" s="13" customFormat="1" ht="45" x14ac:dyDescent="0.25">
      <c r="A279" s="17">
        <v>446</v>
      </c>
      <c r="B279" s="14" t="s">
        <v>902</v>
      </c>
      <c r="C279" s="14" t="s">
        <v>628</v>
      </c>
      <c r="D279" s="14" t="s">
        <v>927</v>
      </c>
      <c r="E279" s="14">
        <v>10839</v>
      </c>
      <c r="F279" s="14" t="s">
        <v>903</v>
      </c>
      <c r="G279" s="14" t="s">
        <v>928</v>
      </c>
      <c r="H279" s="14" t="s">
        <v>929</v>
      </c>
      <c r="I279" s="15">
        <f>VLOOKUP(E279,[1]Hoja1!$G$2:$N$1441,8)</f>
        <v>42038</v>
      </c>
      <c r="J279" s="14">
        <v>150</v>
      </c>
      <c r="K279" s="14" t="s">
        <v>19</v>
      </c>
      <c r="L279" s="16">
        <v>77</v>
      </c>
      <c r="M279" s="16">
        <v>77</v>
      </c>
      <c r="N279" s="16">
        <v>78</v>
      </c>
      <c r="O279" s="16">
        <v>85</v>
      </c>
    </row>
    <row r="280" spans="1:15" s="13" customFormat="1" ht="60" x14ac:dyDescent="0.25">
      <c r="A280" s="17">
        <v>446</v>
      </c>
      <c r="B280" s="14" t="s">
        <v>902</v>
      </c>
      <c r="C280" s="14" t="s">
        <v>628</v>
      </c>
      <c r="D280" s="14" t="s">
        <v>930</v>
      </c>
      <c r="E280" s="14">
        <v>11035</v>
      </c>
      <c r="F280" s="14" t="s">
        <v>903</v>
      </c>
      <c r="G280" s="14" t="s">
        <v>931</v>
      </c>
      <c r="H280" s="14" t="s">
        <v>932</v>
      </c>
      <c r="I280" s="15">
        <f>VLOOKUP(E280,[1]Hoja1!$G$2:$N$1441,8)</f>
        <v>42005</v>
      </c>
      <c r="J280" s="14">
        <v>5</v>
      </c>
      <c r="K280" s="14" t="s">
        <v>19</v>
      </c>
      <c r="L280" s="16" t="e">
        <v>#N/A</v>
      </c>
      <c r="M280" s="16" t="e">
        <v>#N/A</v>
      </c>
      <c r="N280" s="16">
        <v>0</v>
      </c>
      <c r="O280" s="16">
        <v>0</v>
      </c>
    </row>
    <row r="281" spans="1:15" s="13" customFormat="1" ht="45" x14ac:dyDescent="0.25">
      <c r="A281" s="17">
        <v>447</v>
      </c>
      <c r="B281" s="14" t="s">
        <v>902</v>
      </c>
      <c r="C281" s="14" t="s">
        <v>628</v>
      </c>
      <c r="D281" s="14" t="s">
        <v>934</v>
      </c>
      <c r="E281" s="14">
        <v>10841</v>
      </c>
      <c r="F281" s="14" t="s">
        <v>933</v>
      </c>
      <c r="G281" s="14" t="s">
        <v>935</v>
      </c>
      <c r="H281" s="14" t="s">
        <v>936</v>
      </c>
      <c r="I281" s="15">
        <f>VLOOKUP(E281,[1]Hoja1!$G$2:$N$1441,8)</f>
        <v>42038</v>
      </c>
      <c r="J281" s="14">
        <v>102</v>
      </c>
      <c r="K281" s="14" t="s">
        <v>19</v>
      </c>
      <c r="L281" s="16">
        <v>0</v>
      </c>
      <c r="M281" s="16">
        <v>1</v>
      </c>
      <c r="N281" s="16">
        <v>2</v>
      </c>
      <c r="O281" s="16">
        <v>2</v>
      </c>
    </row>
    <row r="282" spans="1:15" s="13" customFormat="1" ht="45" x14ac:dyDescent="0.25">
      <c r="A282" s="17">
        <v>447</v>
      </c>
      <c r="B282" s="14" t="s">
        <v>902</v>
      </c>
      <c r="C282" s="14" t="s">
        <v>628</v>
      </c>
      <c r="D282" s="14" t="s">
        <v>937</v>
      </c>
      <c r="E282" s="14">
        <v>10842</v>
      </c>
      <c r="F282" s="14" t="s">
        <v>933</v>
      </c>
      <c r="G282" s="14" t="s">
        <v>938</v>
      </c>
      <c r="H282" s="14" t="s">
        <v>939</v>
      </c>
      <c r="I282" s="15">
        <f>VLOOKUP(E282,[1]Hoja1!$G$2:$N$1441,8)</f>
        <v>42038</v>
      </c>
      <c r="J282" s="14">
        <v>48</v>
      </c>
      <c r="K282" s="14" t="s">
        <v>19</v>
      </c>
      <c r="L282" s="16">
        <v>0</v>
      </c>
      <c r="M282" s="16">
        <v>0</v>
      </c>
      <c r="N282" s="16">
        <v>0</v>
      </c>
      <c r="O282" s="16">
        <v>0</v>
      </c>
    </row>
    <row r="283" spans="1:15" s="13" customFormat="1" ht="45" x14ac:dyDescent="0.25">
      <c r="A283" s="17">
        <v>446</v>
      </c>
      <c r="B283" s="14" t="s">
        <v>902</v>
      </c>
      <c r="C283" s="14" t="s">
        <v>628</v>
      </c>
      <c r="D283" s="14" t="s">
        <v>940</v>
      </c>
      <c r="E283" s="14">
        <v>10840</v>
      </c>
      <c r="F283" s="14" t="s">
        <v>903</v>
      </c>
      <c r="G283" s="14" t="s">
        <v>941</v>
      </c>
      <c r="H283" s="14" t="s">
        <v>942</v>
      </c>
      <c r="I283" s="15">
        <f>VLOOKUP(E283,[1]Hoja1!$G$2:$N$1441,8)</f>
        <v>42038</v>
      </c>
      <c r="J283" s="14">
        <v>4</v>
      </c>
      <c r="K283" s="14" t="s">
        <v>19</v>
      </c>
      <c r="L283" s="16">
        <v>0</v>
      </c>
      <c r="M283" s="16">
        <v>0</v>
      </c>
      <c r="N283" s="16">
        <v>0</v>
      </c>
      <c r="O283" s="16">
        <v>0</v>
      </c>
    </row>
    <row r="284" spans="1:15" s="13" customFormat="1" ht="60" x14ac:dyDescent="0.25">
      <c r="A284" s="17">
        <v>407</v>
      </c>
      <c r="B284" s="14" t="s">
        <v>943</v>
      </c>
      <c r="C284" s="14" t="s">
        <v>944</v>
      </c>
      <c r="D284" s="14" t="s">
        <v>946</v>
      </c>
      <c r="E284" s="14">
        <v>10717</v>
      </c>
      <c r="F284" s="14" t="s">
        <v>945</v>
      </c>
      <c r="G284" s="14" t="s">
        <v>947</v>
      </c>
      <c r="H284" s="14" t="s">
        <v>948</v>
      </c>
      <c r="I284" s="15">
        <f>VLOOKUP(E284,[1]Hoja1!$G$2:$N$1441,8)</f>
        <v>42064</v>
      </c>
      <c r="J284" s="14">
        <v>100</v>
      </c>
      <c r="K284" s="14" t="s">
        <v>31</v>
      </c>
      <c r="L284" s="16">
        <v>0</v>
      </c>
      <c r="M284" s="16">
        <v>0</v>
      </c>
      <c r="N284" s="16">
        <v>2</v>
      </c>
      <c r="O284" s="16">
        <v>8</v>
      </c>
    </row>
    <row r="285" spans="1:15" s="13" customFormat="1" ht="45" x14ac:dyDescent="0.25">
      <c r="A285" s="17">
        <v>407</v>
      </c>
      <c r="B285" s="14" t="s">
        <v>943</v>
      </c>
      <c r="C285" s="14" t="s">
        <v>944</v>
      </c>
      <c r="D285" s="14" t="s">
        <v>949</v>
      </c>
      <c r="E285" s="14">
        <v>10713</v>
      </c>
      <c r="F285" s="14" t="s">
        <v>945</v>
      </c>
      <c r="G285" s="14" t="s">
        <v>950</v>
      </c>
      <c r="H285" s="14" t="s">
        <v>951</v>
      </c>
      <c r="I285" s="15">
        <f>VLOOKUP(E285,[1]Hoja1!$G$2:$N$1441,8)</f>
        <v>42064</v>
      </c>
      <c r="J285" s="14">
        <v>100</v>
      </c>
      <c r="K285" s="14" t="s">
        <v>31</v>
      </c>
      <c r="L285" s="16">
        <v>46</v>
      </c>
      <c r="M285" s="16">
        <v>50</v>
      </c>
      <c r="N285" s="16">
        <v>46</v>
      </c>
      <c r="O285" s="16">
        <v>46</v>
      </c>
    </row>
    <row r="286" spans="1:15" s="13" customFormat="1" ht="60" x14ac:dyDescent="0.25">
      <c r="A286" s="17">
        <v>408</v>
      </c>
      <c r="B286" s="14" t="s">
        <v>943</v>
      </c>
      <c r="C286" s="14" t="s">
        <v>42</v>
      </c>
      <c r="D286" s="14" t="s">
        <v>953</v>
      </c>
      <c r="E286" s="14">
        <v>10722</v>
      </c>
      <c r="F286" s="14" t="s">
        <v>952</v>
      </c>
      <c r="G286" s="14" t="s">
        <v>954</v>
      </c>
      <c r="H286" s="14" t="s">
        <v>955</v>
      </c>
      <c r="I286" s="15">
        <f>VLOOKUP(E286,[1]Hoja1!$G$2:$N$1441,8)</f>
        <v>42064</v>
      </c>
      <c r="J286" s="14">
        <v>100</v>
      </c>
      <c r="K286" s="14" t="s">
        <v>31</v>
      </c>
      <c r="L286" s="16">
        <v>27</v>
      </c>
      <c r="M286" s="16">
        <v>39</v>
      </c>
      <c r="N286" s="16">
        <v>48</v>
      </c>
      <c r="O286" s="16">
        <v>59</v>
      </c>
    </row>
    <row r="287" spans="1:15" s="13" customFormat="1" ht="60" x14ac:dyDescent="0.25">
      <c r="A287" s="17">
        <v>408</v>
      </c>
      <c r="B287" s="14" t="s">
        <v>943</v>
      </c>
      <c r="C287" s="14" t="s">
        <v>42</v>
      </c>
      <c r="D287" s="14" t="s">
        <v>956</v>
      </c>
      <c r="E287" s="14">
        <v>10727</v>
      </c>
      <c r="F287" s="14" t="s">
        <v>952</v>
      </c>
      <c r="G287" s="14" t="s">
        <v>957</v>
      </c>
      <c r="H287" s="14" t="s">
        <v>958</v>
      </c>
      <c r="I287" s="15">
        <f>VLOOKUP(E287,[1]Hoja1!$G$2:$N$1441,8)</f>
        <v>42064</v>
      </c>
      <c r="J287" s="14">
        <v>100</v>
      </c>
      <c r="K287" s="14" t="s">
        <v>31</v>
      </c>
      <c r="L287" s="16">
        <v>69</v>
      </c>
      <c r="M287" s="16">
        <v>75</v>
      </c>
      <c r="N287" s="16">
        <v>80</v>
      </c>
      <c r="O287" s="16">
        <v>89</v>
      </c>
    </row>
    <row r="288" spans="1:15" s="13" customFormat="1" ht="60" x14ac:dyDescent="0.25">
      <c r="A288" s="17">
        <v>406</v>
      </c>
      <c r="B288" s="14" t="s">
        <v>943</v>
      </c>
      <c r="C288" s="14" t="s">
        <v>628</v>
      </c>
      <c r="D288" s="14" t="s">
        <v>960</v>
      </c>
      <c r="E288" s="14">
        <v>10701</v>
      </c>
      <c r="F288" s="14" t="s">
        <v>959</v>
      </c>
      <c r="G288" s="14" t="s">
        <v>961</v>
      </c>
      <c r="H288" s="14" t="s">
        <v>962</v>
      </c>
      <c r="I288" s="15">
        <f>VLOOKUP(E288,[1]Hoja1!$G$2:$N$1441,8)</f>
        <v>42064</v>
      </c>
      <c r="J288" s="14">
        <v>200</v>
      </c>
      <c r="K288" s="14" t="s">
        <v>19</v>
      </c>
      <c r="L288" s="16" t="e">
        <v>#N/A</v>
      </c>
      <c r="M288" s="16" t="e">
        <v>#N/A</v>
      </c>
      <c r="N288" s="16">
        <v>0</v>
      </c>
      <c r="O288" s="16">
        <v>0</v>
      </c>
    </row>
    <row r="289" spans="1:15" s="13" customFormat="1" ht="60" x14ac:dyDescent="0.25">
      <c r="A289" s="17">
        <v>408</v>
      </c>
      <c r="B289" s="14" t="s">
        <v>943</v>
      </c>
      <c r="C289" s="14" t="s">
        <v>42</v>
      </c>
      <c r="D289" s="14" t="s">
        <v>963</v>
      </c>
      <c r="E289" s="14">
        <v>10725</v>
      </c>
      <c r="F289" s="14" t="s">
        <v>952</v>
      </c>
      <c r="G289" s="14" t="s">
        <v>964</v>
      </c>
      <c r="H289" s="14" t="s">
        <v>965</v>
      </c>
      <c r="I289" s="15">
        <f>VLOOKUP(E289,[1]Hoja1!$G$2:$N$1441,8)</f>
        <v>42064</v>
      </c>
      <c r="J289" s="14">
        <v>100</v>
      </c>
      <c r="K289" s="14" t="s">
        <v>31</v>
      </c>
      <c r="L289" s="16">
        <v>47</v>
      </c>
      <c r="M289" s="16">
        <v>59</v>
      </c>
      <c r="N289" s="16">
        <v>70</v>
      </c>
      <c r="O289" s="16">
        <v>75</v>
      </c>
    </row>
    <row r="290" spans="1:15" s="13" customFormat="1" ht="45" x14ac:dyDescent="0.25">
      <c r="A290" s="17">
        <v>407</v>
      </c>
      <c r="B290" s="14" t="s">
        <v>943</v>
      </c>
      <c r="C290" s="14" t="s">
        <v>944</v>
      </c>
      <c r="D290" s="14" t="s">
        <v>946</v>
      </c>
      <c r="E290" s="14">
        <v>10716</v>
      </c>
      <c r="F290" s="14" t="s">
        <v>945</v>
      </c>
      <c r="G290" s="14" t="s">
        <v>966</v>
      </c>
      <c r="H290" s="14" t="s">
        <v>967</v>
      </c>
      <c r="I290" s="15">
        <f>VLOOKUP(E290,[1]Hoja1!$G$2:$N$1441,8)</f>
        <v>42064</v>
      </c>
      <c r="J290" s="14">
        <v>100</v>
      </c>
      <c r="K290" s="14" t="s">
        <v>31</v>
      </c>
      <c r="L290" s="16">
        <v>0</v>
      </c>
      <c r="M290" s="16">
        <v>0</v>
      </c>
      <c r="N290" s="16">
        <v>2</v>
      </c>
      <c r="O290" s="16">
        <v>9</v>
      </c>
    </row>
    <row r="291" spans="1:15" s="13" customFormat="1" ht="75" x14ac:dyDescent="0.25">
      <c r="A291" s="17">
        <v>407</v>
      </c>
      <c r="B291" s="14" t="s">
        <v>943</v>
      </c>
      <c r="C291" s="14" t="s">
        <v>944</v>
      </c>
      <c r="D291" s="14" t="s">
        <v>968</v>
      </c>
      <c r="E291" s="14">
        <v>10721</v>
      </c>
      <c r="F291" s="14" t="s">
        <v>945</v>
      </c>
      <c r="G291" s="14" t="s">
        <v>969</v>
      </c>
      <c r="H291" s="14" t="s">
        <v>970</v>
      </c>
      <c r="I291" s="15">
        <f>VLOOKUP(E291,[1]Hoja1!$G$2:$N$1441,8)</f>
        <v>42064</v>
      </c>
      <c r="J291" s="14">
        <v>100</v>
      </c>
      <c r="K291" s="14" t="s">
        <v>31</v>
      </c>
      <c r="L291" s="16">
        <v>0</v>
      </c>
      <c r="M291" s="16">
        <v>0</v>
      </c>
      <c r="N291" s="16">
        <v>15</v>
      </c>
      <c r="O291" s="16">
        <v>20</v>
      </c>
    </row>
    <row r="292" spans="1:15" s="13" customFormat="1" ht="45" x14ac:dyDescent="0.25">
      <c r="A292" s="17">
        <v>407</v>
      </c>
      <c r="B292" s="14" t="s">
        <v>943</v>
      </c>
      <c r="C292" s="14" t="s">
        <v>944</v>
      </c>
      <c r="D292" s="14" t="s">
        <v>971</v>
      </c>
      <c r="E292" s="14">
        <v>10712</v>
      </c>
      <c r="F292" s="14" t="s">
        <v>945</v>
      </c>
      <c r="G292" s="14" t="s">
        <v>972</v>
      </c>
      <c r="H292" s="14" t="s">
        <v>973</v>
      </c>
      <c r="I292" s="15">
        <f>VLOOKUP(E292,[1]Hoja1!$G$2:$N$1441,8)</f>
        <v>42064</v>
      </c>
      <c r="J292" s="14">
        <v>100</v>
      </c>
      <c r="K292" s="14" t="s">
        <v>31</v>
      </c>
      <c r="L292" s="16">
        <v>80</v>
      </c>
      <c r="M292" s="16">
        <v>87</v>
      </c>
      <c r="N292" s="16">
        <v>86</v>
      </c>
      <c r="O292" s="16">
        <v>84</v>
      </c>
    </row>
    <row r="293" spans="1:15" s="13" customFormat="1" ht="75" x14ac:dyDescent="0.25">
      <c r="A293" s="17">
        <v>407</v>
      </c>
      <c r="B293" s="14" t="s">
        <v>943</v>
      </c>
      <c r="C293" s="14" t="s">
        <v>944</v>
      </c>
      <c r="D293" s="14" t="s">
        <v>974</v>
      </c>
      <c r="E293" s="14">
        <v>10714</v>
      </c>
      <c r="F293" s="14" t="s">
        <v>945</v>
      </c>
      <c r="G293" s="14" t="s">
        <v>975</v>
      </c>
      <c r="H293" s="14" t="s">
        <v>976</v>
      </c>
      <c r="I293" s="15">
        <f>VLOOKUP(E293,[1]Hoja1!$G$2:$N$1441,8)</f>
        <v>42064</v>
      </c>
      <c r="J293" s="14">
        <v>100</v>
      </c>
      <c r="K293" s="14" t="s">
        <v>31</v>
      </c>
      <c r="L293" s="16">
        <v>20</v>
      </c>
      <c r="M293" s="16">
        <v>37</v>
      </c>
      <c r="N293" s="16">
        <v>80</v>
      </c>
      <c r="O293" s="16">
        <v>82</v>
      </c>
    </row>
    <row r="294" spans="1:15" s="13" customFormat="1" ht="75" x14ac:dyDescent="0.25">
      <c r="A294" s="17">
        <v>406</v>
      </c>
      <c r="B294" s="14" t="s">
        <v>943</v>
      </c>
      <c r="C294" s="14" t="s">
        <v>628</v>
      </c>
      <c r="D294" s="14" t="s">
        <v>977</v>
      </c>
      <c r="E294" s="14">
        <v>10700</v>
      </c>
      <c r="F294" s="14" t="s">
        <v>959</v>
      </c>
      <c r="G294" s="14" t="s">
        <v>978</v>
      </c>
      <c r="H294" s="14" t="s">
        <v>979</v>
      </c>
      <c r="I294" s="15">
        <f>VLOOKUP(E294,[1]Hoja1!$G$2:$N$1441,8)</f>
        <v>42064</v>
      </c>
      <c r="J294" s="14">
        <v>100</v>
      </c>
      <c r="K294" s="14" t="s">
        <v>31</v>
      </c>
      <c r="L294" s="16" t="e">
        <v>#N/A</v>
      </c>
      <c r="M294" s="16" t="e">
        <v>#N/A</v>
      </c>
      <c r="N294" s="16">
        <v>24</v>
      </c>
      <c r="O294" s="16">
        <v>18</v>
      </c>
    </row>
    <row r="295" spans="1:15" s="13" customFormat="1" ht="75" x14ac:dyDescent="0.25">
      <c r="A295" s="17">
        <v>407</v>
      </c>
      <c r="B295" s="14" t="s">
        <v>943</v>
      </c>
      <c r="C295" s="14" t="s">
        <v>944</v>
      </c>
      <c r="D295" s="14" t="s">
        <v>968</v>
      </c>
      <c r="E295" s="14">
        <v>10720</v>
      </c>
      <c r="F295" s="14" t="s">
        <v>945</v>
      </c>
      <c r="G295" s="14" t="s">
        <v>980</v>
      </c>
      <c r="H295" s="14" t="s">
        <v>981</v>
      </c>
      <c r="I295" s="15">
        <f>VLOOKUP(E295,[1]Hoja1!$G$2:$N$1441,8)</f>
        <v>42064</v>
      </c>
      <c r="J295" s="14">
        <v>100</v>
      </c>
      <c r="K295" s="14" t="s">
        <v>31</v>
      </c>
      <c r="L295" s="16">
        <v>0</v>
      </c>
      <c r="M295" s="16">
        <v>0</v>
      </c>
      <c r="N295" s="16">
        <v>3</v>
      </c>
      <c r="O295" s="16">
        <v>4</v>
      </c>
    </row>
    <row r="296" spans="1:15" s="13" customFormat="1" ht="45" x14ac:dyDescent="0.25">
      <c r="A296" s="17">
        <v>407</v>
      </c>
      <c r="B296" s="14" t="s">
        <v>943</v>
      </c>
      <c r="C296" s="14" t="s">
        <v>944</v>
      </c>
      <c r="D296" s="14" t="s">
        <v>982</v>
      </c>
      <c r="E296" s="14">
        <v>10719</v>
      </c>
      <c r="F296" s="14" t="s">
        <v>945</v>
      </c>
      <c r="G296" s="14" t="s">
        <v>983</v>
      </c>
      <c r="H296" s="14" t="s">
        <v>984</v>
      </c>
      <c r="I296" s="15">
        <f>VLOOKUP(E296,[1]Hoja1!$G$2:$N$1441,8)</f>
        <v>42064</v>
      </c>
      <c r="J296" s="14">
        <v>100</v>
      </c>
      <c r="K296" s="14" t="s">
        <v>31</v>
      </c>
      <c r="L296" s="16">
        <v>0</v>
      </c>
      <c r="M296" s="16">
        <v>41</v>
      </c>
      <c r="N296" s="16">
        <v>40</v>
      </c>
      <c r="O296" s="16">
        <v>69</v>
      </c>
    </row>
    <row r="297" spans="1:15" s="13" customFormat="1" ht="75" x14ac:dyDescent="0.25">
      <c r="A297" s="17">
        <v>332</v>
      </c>
      <c r="B297" s="14" t="s">
        <v>985</v>
      </c>
      <c r="C297" s="14" t="s">
        <v>332</v>
      </c>
      <c r="D297" s="14" t="s">
        <v>987</v>
      </c>
      <c r="E297" s="14">
        <v>10593</v>
      </c>
      <c r="F297" s="14" t="s">
        <v>986</v>
      </c>
      <c r="G297" s="14" t="s">
        <v>988</v>
      </c>
      <c r="H297" s="14" t="s">
        <v>989</v>
      </c>
      <c r="I297" s="15">
        <f>VLOOKUP(E297,[1]Hoja1!$G$2:$N$1441,8)</f>
        <v>42156</v>
      </c>
      <c r="J297" s="14">
        <v>800</v>
      </c>
      <c r="K297" s="14" t="s">
        <v>19</v>
      </c>
      <c r="L297" s="16">
        <v>0</v>
      </c>
      <c r="M297" s="16">
        <v>0</v>
      </c>
      <c r="N297" s="16">
        <v>0</v>
      </c>
      <c r="O297" s="16">
        <v>0</v>
      </c>
    </row>
    <row r="298" spans="1:15" s="13" customFormat="1" ht="60" x14ac:dyDescent="0.25">
      <c r="A298" s="17">
        <v>308</v>
      </c>
      <c r="B298" s="14" t="s">
        <v>985</v>
      </c>
      <c r="C298" s="14" t="s">
        <v>614</v>
      </c>
      <c r="D298" s="14" t="s">
        <v>991</v>
      </c>
      <c r="E298" s="14">
        <v>10534</v>
      </c>
      <c r="F298" s="14" t="s">
        <v>990</v>
      </c>
      <c r="G298" s="14" t="s">
        <v>992</v>
      </c>
      <c r="H298" s="14" t="s">
        <v>993</v>
      </c>
      <c r="I298" s="15">
        <f>VLOOKUP(E298,[1]Hoja1!$G$2:$N$1441,8)</f>
        <v>42156</v>
      </c>
      <c r="J298" s="14">
        <v>3</v>
      </c>
      <c r="K298" s="14" t="s">
        <v>19</v>
      </c>
      <c r="L298" s="16" t="e">
        <v>#N/A</v>
      </c>
      <c r="M298" s="16">
        <v>0</v>
      </c>
      <c r="N298" s="16">
        <v>0</v>
      </c>
      <c r="O298" s="16">
        <v>0</v>
      </c>
    </row>
    <row r="299" spans="1:15" s="13" customFormat="1" ht="60" x14ac:dyDescent="0.25">
      <c r="A299" s="17">
        <v>327</v>
      </c>
      <c r="B299" s="14" t="s">
        <v>985</v>
      </c>
      <c r="C299" s="14" t="s">
        <v>595</v>
      </c>
      <c r="D299" s="14" t="s">
        <v>995</v>
      </c>
      <c r="E299" s="14">
        <v>10542</v>
      </c>
      <c r="F299" s="14" t="s">
        <v>994</v>
      </c>
      <c r="G299" s="14" t="s">
        <v>996</v>
      </c>
      <c r="H299" s="14" t="s">
        <v>997</v>
      </c>
      <c r="I299" s="15">
        <f>VLOOKUP(E299,[1]Hoja1!$G$2:$N$1441,8)</f>
        <v>42156</v>
      </c>
      <c r="J299" s="14">
        <v>1100</v>
      </c>
      <c r="K299" s="14" t="s">
        <v>19</v>
      </c>
      <c r="L299" s="16">
        <v>0</v>
      </c>
      <c r="M299" s="16">
        <v>0</v>
      </c>
      <c r="N299" s="16">
        <v>0</v>
      </c>
      <c r="O299" s="16">
        <v>0</v>
      </c>
    </row>
    <row r="300" spans="1:15" s="13" customFormat="1" ht="45" x14ac:dyDescent="0.25">
      <c r="A300" s="17">
        <v>339</v>
      </c>
      <c r="B300" s="14" t="s">
        <v>985</v>
      </c>
      <c r="C300" s="14" t="s">
        <v>338</v>
      </c>
      <c r="D300" s="14" t="s">
        <v>999</v>
      </c>
      <c r="E300" s="14">
        <v>10549</v>
      </c>
      <c r="F300" s="14" t="s">
        <v>998</v>
      </c>
      <c r="G300" s="14" t="s">
        <v>1000</v>
      </c>
      <c r="H300" s="14" t="s">
        <v>1001</v>
      </c>
      <c r="I300" s="15">
        <f>VLOOKUP(E300,[1]Hoja1!$G$2:$N$1441,8)</f>
        <v>42156</v>
      </c>
      <c r="J300" s="14">
        <v>50</v>
      </c>
      <c r="K300" s="14" t="s">
        <v>19</v>
      </c>
      <c r="L300" s="16" t="e">
        <v>#N/A</v>
      </c>
      <c r="M300" s="16" t="e">
        <v>#N/A</v>
      </c>
      <c r="N300" s="16">
        <v>8</v>
      </c>
      <c r="O300" s="16">
        <v>8</v>
      </c>
    </row>
    <row r="301" spans="1:15" s="13" customFormat="1" ht="75" x14ac:dyDescent="0.25">
      <c r="A301" s="17">
        <v>339</v>
      </c>
      <c r="B301" s="14" t="s">
        <v>985</v>
      </c>
      <c r="C301" s="14" t="s">
        <v>338</v>
      </c>
      <c r="D301" s="14" t="s">
        <v>1002</v>
      </c>
      <c r="E301" s="14">
        <v>10554</v>
      </c>
      <c r="F301" s="14" t="s">
        <v>998</v>
      </c>
      <c r="G301" s="14" t="s">
        <v>1003</v>
      </c>
      <c r="H301" s="14" t="s">
        <v>1004</v>
      </c>
      <c r="I301" s="15">
        <f>VLOOKUP(E301,[1]Hoja1!$G$2:$N$1441,8)</f>
        <v>42156</v>
      </c>
      <c r="J301" s="14">
        <v>50</v>
      </c>
      <c r="K301" s="14" t="s">
        <v>19</v>
      </c>
      <c r="L301" s="16">
        <v>0</v>
      </c>
      <c r="M301" s="16">
        <v>7</v>
      </c>
      <c r="N301" s="16">
        <v>11</v>
      </c>
      <c r="O301" s="16">
        <v>11</v>
      </c>
    </row>
    <row r="302" spans="1:15" s="13" customFormat="1" ht="90" x14ac:dyDescent="0.25">
      <c r="A302" s="17">
        <v>332</v>
      </c>
      <c r="B302" s="14" t="s">
        <v>985</v>
      </c>
      <c r="C302" s="14" t="s">
        <v>332</v>
      </c>
      <c r="D302" s="14" t="s">
        <v>1005</v>
      </c>
      <c r="E302" s="14">
        <v>10556</v>
      </c>
      <c r="F302" s="14" t="s">
        <v>986</v>
      </c>
      <c r="G302" s="14" t="s">
        <v>1006</v>
      </c>
      <c r="H302" s="14" t="s">
        <v>1007</v>
      </c>
      <c r="I302" s="15">
        <f>VLOOKUP(E302,[1]Hoja1!$G$2:$N$1441,8)</f>
        <v>42156</v>
      </c>
      <c r="J302" s="14">
        <v>34</v>
      </c>
      <c r="K302" s="14" t="s">
        <v>19</v>
      </c>
      <c r="L302" s="16" t="e">
        <v>#N/A</v>
      </c>
      <c r="M302" s="16">
        <v>0</v>
      </c>
      <c r="N302" s="16">
        <v>5</v>
      </c>
      <c r="O302" s="16">
        <v>5</v>
      </c>
    </row>
    <row r="303" spans="1:15" s="13" customFormat="1" ht="45" x14ac:dyDescent="0.25">
      <c r="A303" s="17">
        <v>342</v>
      </c>
      <c r="B303" s="14" t="s">
        <v>985</v>
      </c>
      <c r="C303" s="14" t="s">
        <v>392</v>
      </c>
      <c r="D303" s="14" t="s">
        <v>1009</v>
      </c>
      <c r="E303" s="14">
        <v>10582</v>
      </c>
      <c r="F303" s="14" t="s">
        <v>1008</v>
      </c>
      <c r="G303" s="14" t="s">
        <v>1010</v>
      </c>
      <c r="H303" s="14" t="s">
        <v>1011</v>
      </c>
      <c r="I303" s="15">
        <f>VLOOKUP(E303,[1]Hoja1!$G$2:$N$1441,8)</f>
        <v>42156</v>
      </c>
      <c r="J303" s="14">
        <v>12</v>
      </c>
      <c r="K303" s="14" t="s">
        <v>19</v>
      </c>
      <c r="L303" s="16">
        <v>0</v>
      </c>
      <c r="M303" s="16">
        <v>0</v>
      </c>
      <c r="N303" s="16">
        <v>3</v>
      </c>
      <c r="O303" s="16">
        <v>3</v>
      </c>
    </row>
    <row r="304" spans="1:15" s="13" customFormat="1" ht="60" x14ac:dyDescent="0.25">
      <c r="A304" s="17">
        <v>342</v>
      </c>
      <c r="B304" s="14" t="s">
        <v>985</v>
      </c>
      <c r="C304" s="14" t="s">
        <v>392</v>
      </c>
      <c r="D304" s="14" t="s">
        <v>1012</v>
      </c>
      <c r="E304" s="14">
        <v>10584</v>
      </c>
      <c r="F304" s="14" t="s">
        <v>1008</v>
      </c>
      <c r="G304" s="14" t="s">
        <v>1013</v>
      </c>
      <c r="H304" s="14" t="s">
        <v>1014</v>
      </c>
      <c r="I304" s="15">
        <f>VLOOKUP(E304,[1]Hoja1!$G$2:$N$1441,8)</f>
        <v>42156</v>
      </c>
      <c r="J304" s="14">
        <v>100</v>
      </c>
      <c r="K304" s="14" t="s">
        <v>31</v>
      </c>
      <c r="L304" s="16">
        <v>0</v>
      </c>
      <c r="M304" s="16">
        <v>0</v>
      </c>
      <c r="N304" s="16">
        <v>0</v>
      </c>
      <c r="O304" s="16">
        <v>0</v>
      </c>
    </row>
    <row r="305" spans="1:15" s="13" customFormat="1" ht="60" x14ac:dyDescent="0.25">
      <c r="A305" s="17">
        <v>327</v>
      </c>
      <c r="B305" s="14" t="s">
        <v>985</v>
      </c>
      <c r="C305" s="14" t="s">
        <v>595</v>
      </c>
      <c r="D305" s="14" t="s">
        <v>1015</v>
      </c>
      <c r="E305" s="14">
        <v>10538</v>
      </c>
      <c r="F305" s="14" t="s">
        <v>994</v>
      </c>
      <c r="G305" s="14" t="s">
        <v>1016</v>
      </c>
      <c r="H305" s="14" t="s">
        <v>1017</v>
      </c>
      <c r="I305" s="15">
        <f>VLOOKUP(E305,[1]Hoja1!$G$2:$N$1441,8)</f>
        <v>42156</v>
      </c>
      <c r="J305" s="14">
        <v>200</v>
      </c>
      <c r="K305" s="14" t="s">
        <v>19</v>
      </c>
      <c r="L305" s="16">
        <v>0</v>
      </c>
      <c r="M305" s="16">
        <v>0</v>
      </c>
      <c r="N305" s="16">
        <v>0</v>
      </c>
      <c r="O305" s="16">
        <v>0</v>
      </c>
    </row>
    <row r="306" spans="1:15" s="13" customFormat="1" ht="45" x14ac:dyDescent="0.25">
      <c r="A306" s="17">
        <v>327</v>
      </c>
      <c r="B306" s="14" t="s">
        <v>985</v>
      </c>
      <c r="C306" s="14" t="s">
        <v>595</v>
      </c>
      <c r="D306" s="14" t="s">
        <v>1018</v>
      </c>
      <c r="E306" s="14">
        <v>10544</v>
      </c>
      <c r="F306" s="14" t="s">
        <v>994</v>
      </c>
      <c r="G306" s="14" t="s">
        <v>1019</v>
      </c>
      <c r="H306" s="14" t="s">
        <v>1020</v>
      </c>
      <c r="I306" s="15">
        <f>VLOOKUP(E306,[1]Hoja1!$G$2:$N$1441,8)</f>
        <v>42156</v>
      </c>
      <c r="J306" s="14">
        <v>1100</v>
      </c>
      <c r="K306" s="14" t="s">
        <v>19</v>
      </c>
      <c r="L306" s="16" t="e">
        <v>#N/A</v>
      </c>
      <c r="M306" s="16" t="e">
        <v>#N/A</v>
      </c>
      <c r="N306" s="16">
        <v>0</v>
      </c>
      <c r="O306" s="16">
        <v>413</v>
      </c>
    </row>
    <row r="307" spans="1:15" s="13" customFormat="1" ht="75" x14ac:dyDescent="0.25">
      <c r="A307" s="17">
        <v>339</v>
      </c>
      <c r="B307" s="14" t="s">
        <v>985</v>
      </c>
      <c r="C307" s="14" t="s">
        <v>338</v>
      </c>
      <c r="D307" s="14" t="s">
        <v>1021</v>
      </c>
      <c r="E307" s="14">
        <v>10552</v>
      </c>
      <c r="F307" s="14" t="s">
        <v>998</v>
      </c>
      <c r="G307" s="14" t="s">
        <v>1022</v>
      </c>
      <c r="H307" s="14" t="s">
        <v>1023</v>
      </c>
      <c r="I307" s="15">
        <f>VLOOKUP(E307,[1]Hoja1!$G$2:$N$1441,8)</f>
        <v>42156</v>
      </c>
      <c r="J307" s="14">
        <v>6</v>
      </c>
      <c r="K307" s="14" t="s">
        <v>19</v>
      </c>
      <c r="L307" s="16">
        <v>0</v>
      </c>
      <c r="M307" s="16">
        <v>1</v>
      </c>
      <c r="N307" s="16">
        <v>1</v>
      </c>
      <c r="O307" s="16">
        <v>2</v>
      </c>
    </row>
    <row r="308" spans="1:15" s="13" customFormat="1" ht="45" x14ac:dyDescent="0.25">
      <c r="A308" s="17">
        <v>327</v>
      </c>
      <c r="B308" s="14" t="s">
        <v>985</v>
      </c>
      <c r="C308" s="14" t="s">
        <v>595</v>
      </c>
      <c r="D308" s="14" t="s">
        <v>1024</v>
      </c>
      <c r="E308" s="14">
        <v>10540</v>
      </c>
      <c r="F308" s="14" t="s">
        <v>994</v>
      </c>
      <c r="G308" s="14" t="s">
        <v>1025</v>
      </c>
      <c r="H308" s="14" t="s">
        <v>1026</v>
      </c>
      <c r="I308" s="15">
        <f>VLOOKUP(E308,[1]Hoja1!$G$2:$N$1441,8)</f>
        <v>42156</v>
      </c>
      <c r="J308" s="14">
        <v>1100</v>
      </c>
      <c r="K308" s="14" t="s">
        <v>19</v>
      </c>
      <c r="L308" s="16">
        <v>0</v>
      </c>
      <c r="M308" s="16">
        <v>0</v>
      </c>
      <c r="N308" s="16">
        <v>47</v>
      </c>
      <c r="O308" s="16">
        <v>47</v>
      </c>
    </row>
    <row r="309" spans="1:15" s="13" customFormat="1" ht="45" x14ac:dyDescent="0.25">
      <c r="A309" s="17">
        <v>342</v>
      </c>
      <c r="B309" s="14" t="s">
        <v>985</v>
      </c>
      <c r="C309" s="14" t="s">
        <v>392</v>
      </c>
      <c r="D309" s="14" t="s">
        <v>1027</v>
      </c>
      <c r="E309" s="14">
        <v>10585</v>
      </c>
      <c r="F309" s="14" t="s">
        <v>1008</v>
      </c>
      <c r="G309" s="14" t="s">
        <v>1028</v>
      </c>
      <c r="H309" s="14" t="s">
        <v>1029</v>
      </c>
      <c r="I309" s="15">
        <f>VLOOKUP(E309,[1]Hoja1!$G$2:$N$1441,8)</f>
        <v>42156</v>
      </c>
      <c r="J309" s="14">
        <v>30</v>
      </c>
      <c r="K309" s="14" t="s">
        <v>19</v>
      </c>
      <c r="L309" s="16" t="e">
        <v>#N/A</v>
      </c>
      <c r="M309" s="16" t="e">
        <v>#N/A</v>
      </c>
      <c r="N309" s="16">
        <v>0</v>
      </c>
      <c r="O309" s="16">
        <v>0</v>
      </c>
    </row>
    <row r="310" spans="1:15" s="13" customFormat="1" ht="75" x14ac:dyDescent="0.25">
      <c r="A310" s="17">
        <v>332</v>
      </c>
      <c r="B310" s="14" t="s">
        <v>985</v>
      </c>
      <c r="C310" s="14" t="s">
        <v>332</v>
      </c>
      <c r="D310" s="14" t="s">
        <v>1030</v>
      </c>
      <c r="E310" s="14">
        <v>10594</v>
      </c>
      <c r="F310" s="14" t="s">
        <v>986</v>
      </c>
      <c r="G310" s="14" t="s">
        <v>1031</v>
      </c>
      <c r="H310" s="14" t="s">
        <v>1032</v>
      </c>
      <c r="I310" s="15">
        <f>VLOOKUP(E310,[1]Hoja1!$G$2:$N$1441,8)</f>
        <v>42156</v>
      </c>
      <c r="J310" s="14">
        <v>4</v>
      </c>
      <c r="K310" s="14" t="s">
        <v>19</v>
      </c>
      <c r="L310" s="16" t="e">
        <v>#N/A</v>
      </c>
      <c r="M310" s="16" t="e">
        <v>#N/A</v>
      </c>
      <c r="N310" s="16">
        <v>0</v>
      </c>
      <c r="O310" s="16">
        <v>0</v>
      </c>
    </row>
    <row r="311" spans="1:15" s="13" customFormat="1" ht="45" x14ac:dyDescent="0.25">
      <c r="A311" s="17">
        <v>342</v>
      </c>
      <c r="B311" s="14" t="s">
        <v>985</v>
      </c>
      <c r="C311" s="14" t="s">
        <v>392</v>
      </c>
      <c r="D311" s="14" t="s">
        <v>1027</v>
      </c>
      <c r="E311" s="14">
        <v>10797</v>
      </c>
      <c r="F311" s="14" t="s">
        <v>1008</v>
      </c>
      <c r="G311" s="14" t="s">
        <v>1033</v>
      </c>
      <c r="H311" s="14" t="s">
        <v>1034</v>
      </c>
      <c r="I311" s="15">
        <f>VLOOKUP(E311,[1]Hoja1!$G$2:$N$1441,8)</f>
        <v>42064</v>
      </c>
      <c r="J311" s="14">
        <v>1000</v>
      </c>
      <c r="K311" s="14" t="s">
        <v>19</v>
      </c>
      <c r="L311" s="16" t="e">
        <v>#N/A</v>
      </c>
      <c r="M311" s="16" t="e">
        <v>#N/A</v>
      </c>
      <c r="N311" s="16">
        <v>215</v>
      </c>
      <c r="O311" s="16">
        <v>243</v>
      </c>
    </row>
    <row r="312" spans="1:15" s="13" customFormat="1" ht="45" x14ac:dyDescent="0.25">
      <c r="A312" s="17">
        <v>307</v>
      </c>
      <c r="B312" s="14" t="s">
        <v>985</v>
      </c>
      <c r="C312" s="14" t="s">
        <v>614</v>
      </c>
      <c r="D312" s="14" t="s">
        <v>1036</v>
      </c>
      <c r="E312" s="14">
        <v>10533</v>
      </c>
      <c r="F312" s="14" t="s">
        <v>1035</v>
      </c>
      <c r="G312" s="14" t="s">
        <v>1035</v>
      </c>
      <c r="H312" s="14" t="s">
        <v>1037</v>
      </c>
      <c r="I312" s="15">
        <f>VLOOKUP(E312,[1]Hoja1!$G$2:$N$1441,8)</f>
        <v>42156</v>
      </c>
      <c r="J312" s="14">
        <v>12</v>
      </c>
      <c r="K312" s="14" t="s">
        <v>19</v>
      </c>
      <c r="L312" s="16">
        <v>0</v>
      </c>
      <c r="M312" s="16">
        <v>0</v>
      </c>
      <c r="N312" s="16">
        <v>3</v>
      </c>
      <c r="O312" s="16">
        <v>3</v>
      </c>
    </row>
    <row r="313" spans="1:15" s="13" customFormat="1" ht="60" x14ac:dyDescent="0.25">
      <c r="A313" s="17">
        <v>327</v>
      </c>
      <c r="B313" s="14" t="s">
        <v>985</v>
      </c>
      <c r="C313" s="14" t="s">
        <v>595</v>
      </c>
      <c r="D313" s="14" t="s">
        <v>1038</v>
      </c>
      <c r="E313" s="14">
        <v>10541</v>
      </c>
      <c r="F313" s="14" t="s">
        <v>994</v>
      </c>
      <c r="G313" s="14" t="s">
        <v>1039</v>
      </c>
      <c r="H313" s="14" t="s">
        <v>1040</v>
      </c>
      <c r="I313" s="15">
        <f>VLOOKUP(E313,[1]Hoja1!$G$2:$N$1441,8)</f>
        <v>42156</v>
      </c>
      <c r="J313" s="14">
        <v>200</v>
      </c>
      <c r="K313" s="14" t="s">
        <v>19</v>
      </c>
      <c r="L313" s="16">
        <v>0</v>
      </c>
      <c r="M313" s="16">
        <v>0</v>
      </c>
      <c r="N313" s="16">
        <v>0</v>
      </c>
      <c r="O313" s="16">
        <v>12</v>
      </c>
    </row>
    <row r="314" spans="1:15" s="13" customFormat="1" ht="60" x14ac:dyDescent="0.25">
      <c r="A314" s="17">
        <v>364</v>
      </c>
      <c r="B314" s="14" t="s">
        <v>985</v>
      </c>
      <c r="C314" s="14" t="s">
        <v>944</v>
      </c>
      <c r="D314" s="14" t="s">
        <v>1042</v>
      </c>
      <c r="E314" s="14">
        <v>10557</v>
      </c>
      <c r="F314" s="14" t="s">
        <v>1041</v>
      </c>
      <c r="G314" s="14" t="s">
        <v>1043</v>
      </c>
      <c r="H314" s="14" t="s">
        <v>1044</v>
      </c>
      <c r="I314" s="15">
        <f>VLOOKUP(E314,[1]Hoja1!$G$2:$N$1441,8)</f>
        <v>42156</v>
      </c>
      <c r="J314" s="14">
        <v>100</v>
      </c>
      <c r="K314" s="14" t="s">
        <v>31</v>
      </c>
      <c r="L314" s="16">
        <v>0</v>
      </c>
      <c r="M314" s="16">
        <v>0</v>
      </c>
      <c r="N314" s="16">
        <v>0</v>
      </c>
      <c r="O314" s="16">
        <v>0</v>
      </c>
    </row>
    <row r="315" spans="1:15" s="13" customFormat="1" ht="90" x14ac:dyDescent="0.25">
      <c r="A315" s="17">
        <v>332</v>
      </c>
      <c r="B315" s="14" t="s">
        <v>985</v>
      </c>
      <c r="C315" s="14" t="s">
        <v>332</v>
      </c>
      <c r="D315" s="14" t="s">
        <v>1045</v>
      </c>
      <c r="E315" s="14">
        <v>10592</v>
      </c>
      <c r="F315" s="14" t="s">
        <v>986</v>
      </c>
      <c r="G315" s="14" t="s">
        <v>1046</v>
      </c>
      <c r="H315" s="14" t="s">
        <v>1047</v>
      </c>
      <c r="I315" s="15">
        <f>VLOOKUP(E315,[1]Hoja1!$G$2:$N$1441,8)</f>
        <v>42156</v>
      </c>
      <c r="J315" s="14">
        <v>6</v>
      </c>
      <c r="K315" s="14" t="s">
        <v>19</v>
      </c>
      <c r="L315" s="16" t="e">
        <v>#N/A</v>
      </c>
      <c r="M315" s="16">
        <v>2</v>
      </c>
      <c r="N315" s="16">
        <v>2</v>
      </c>
      <c r="O315" s="16">
        <v>2</v>
      </c>
    </row>
    <row r="316" spans="1:15" s="13" customFormat="1" ht="90" x14ac:dyDescent="0.25">
      <c r="A316" s="17">
        <v>364</v>
      </c>
      <c r="B316" s="14" t="s">
        <v>985</v>
      </c>
      <c r="C316" s="14" t="s">
        <v>944</v>
      </c>
      <c r="D316" s="14" t="s">
        <v>1048</v>
      </c>
      <c r="E316" s="14">
        <v>10589</v>
      </c>
      <c r="F316" s="14" t="s">
        <v>1041</v>
      </c>
      <c r="G316" s="14" t="s">
        <v>1041</v>
      </c>
      <c r="H316" s="14" t="s">
        <v>1049</v>
      </c>
      <c r="I316" s="15">
        <f>VLOOKUP(E316,[1]Hoja1!$G$2:$N$1441,8)</f>
        <v>42156</v>
      </c>
      <c r="J316" s="14">
        <v>100</v>
      </c>
      <c r="K316" s="14" t="s">
        <v>31</v>
      </c>
      <c r="L316" s="16" t="e">
        <v>#N/A</v>
      </c>
      <c r="M316" s="16" t="e">
        <v>#N/A</v>
      </c>
      <c r="N316" s="16">
        <v>0</v>
      </c>
      <c r="O316" s="16">
        <v>0</v>
      </c>
    </row>
    <row r="317" spans="1:15" s="13" customFormat="1" ht="45" x14ac:dyDescent="0.25">
      <c r="A317" s="17">
        <v>364</v>
      </c>
      <c r="B317" s="14" t="s">
        <v>985</v>
      </c>
      <c r="C317" s="14" t="s">
        <v>944</v>
      </c>
      <c r="D317" s="14" t="s">
        <v>1050</v>
      </c>
      <c r="E317" s="14">
        <v>10595</v>
      </c>
      <c r="F317" s="14" t="s">
        <v>1041</v>
      </c>
      <c r="G317" s="14" t="s">
        <v>1051</v>
      </c>
      <c r="H317" s="14" t="s">
        <v>1052</v>
      </c>
      <c r="I317" s="15">
        <f>VLOOKUP(E317,[1]Hoja1!$G$2:$N$1441,8)</f>
        <v>42156</v>
      </c>
      <c r="J317" s="14">
        <v>50</v>
      </c>
      <c r="K317" s="14" t="s">
        <v>19</v>
      </c>
      <c r="L317" s="16" t="e">
        <v>#N/A</v>
      </c>
      <c r="M317" s="16" t="e">
        <v>#N/A</v>
      </c>
      <c r="N317" s="16">
        <v>0</v>
      </c>
      <c r="O317" s="16">
        <v>0</v>
      </c>
    </row>
    <row r="318" spans="1:15" s="13" customFormat="1" ht="45" x14ac:dyDescent="0.25">
      <c r="A318" s="17">
        <v>342</v>
      </c>
      <c r="B318" s="14" t="s">
        <v>985</v>
      </c>
      <c r="C318" s="14" t="s">
        <v>392</v>
      </c>
      <c r="D318" s="14" t="s">
        <v>1053</v>
      </c>
      <c r="E318" s="14">
        <v>10586</v>
      </c>
      <c r="F318" s="14" t="s">
        <v>1008</v>
      </c>
      <c r="G318" s="14" t="s">
        <v>1054</v>
      </c>
      <c r="H318" s="14" t="s">
        <v>1055</v>
      </c>
      <c r="I318" s="15">
        <f>VLOOKUP(E318,[1]Hoja1!$G$2:$N$1441,8)</f>
        <v>42156</v>
      </c>
      <c r="J318" s="14">
        <v>30</v>
      </c>
      <c r="K318" s="14" t="s">
        <v>19</v>
      </c>
      <c r="L318" s="16" t="e">
        <v>#N/A</v>
      </c>
      <c r="M318" s="16" t="e">
        <v>#N/A</v>
      </c>
      <c r="N318" s="16">
        <v>5</v>
      </c>
      <c r="O318" s="16">
        <v>6</v>
      </c>
    </row>
    <row r="319" spans="1:15" s="13" customFormat="1" ht="105" x14ac:dyDescent="0.25">
      <c r="A319" s="17">
        <v>318</v>
      </c>
      <c r="B319" s="14" t="s">
        <v>1056</v>
      </c>
      <c r="C319" s="14" t="s">
        <v>21</v>
      </c>
      <c r="D319" s="14" t="s">
        <v>1058</v>
      </c>
      <c r="E319" s="14">
        <v>10550</v>
      </c>
      <c r="F319" s="14" t="s">
        <v>1057</v>
      </c>
      <c r="G319" s="14" t="s">
        <v>1059</v>
      </c>
      <c r="H319" s="14" t="s">
        <v>1060</v>
      </c>
      <c r="I319" s="15">
        <f>VLOOKUP(E319,[1]Hoja1!$G$2:$N$1441,8)</f>
        <v>42156</v>
      </c>
      <c r="J319" s="14">
        <v>40</v>
      </c>
      <c r="K319" s="14" t="s">
        <v>31</v>
      </c>
      <c r="L319" s="16">
        <v>0</v>
      </c>
      <c r="M319" s="16">
        <v>0</v>
      </c>
      <c r="N319" s="16">
        <v>49</v>
      </c>
      <c r="O319" s="16">
        <v>0</v>
      </c>
    </row>
    <row r="320" spans="1:15" s="13" customFormat="1" ht="60" x14ac:dyDescent="0.25">
      <c r="A320" s="17">
        <v>319</v>
      </c>
      <c r="B320" s="14" t="s">
        <v>1056</v>
      </c>
      <c r="C320" s="14" t="s">
        <v>1061</v>
      </c>
      <c r="D320" s="14" t="s">
        <v>1063</v>
      </c>
      <c r="E320" s="14">
        <v>10553</v>
      </c>
      <c r="F320" s="14" t="s">
        <v>1062</v>
      </c>
      <c r="G320" s="14" t="s">
        <v>1064</v>
      </c>
      <c r="H320" s="14" t="s">
        <v>1065</v>
      </c>
      <c r="I320" s="15">
        <f>VLOOKUP(E320,[1]Hoja1!$G$2:$N$1441,8)</f>
        <v>42156</v>
      </c>
      <c r="J320" s="14">
        <v>80</v>
      </c>
      <c r="K320" s="14" t="s">
        <v>31</v>
      </c>
      <c r="L320" s="16">
        <v>0</v>
      </c>
      <c r="M320" s="16">
        <v>0</v>
      </c>
      <c r="N320" s="16">
        <v>0</v>
      </c>
      <c r="O320" s="16">
        <v>0</v>
      </c>
    </row>
    <row r="321" spans="1:15" s="13" customFormat="1" ht="45" x14ac:dyDescent="0.25">
      <c r="A321" s="17">
        <v>320</v>
      </c>
      <c r="B321" s="14" t="s">
        <v>1056</v>
      </c>
      <c r="C321" s="14" t="s">
        <v>26</v>
      </c>
      <c r="D321" s="14" t="s">
        <v>1067</v>
      </c>
      <c r="E321" s="14">
        <v>10555</v>
      </c>
      <c r="F321" s="14" t="s">
        <v>1066</v>
      </c>
      <c r="G321" s="14" t="s">
        <v>1068</v>
      </c>
      <c r="H321" s="14" t="s">
        <v>1069</v>
      </c>
      <c r="I321" s="15">
        <f>VLOOKUP(E321,[1]Hoja1!$G$2:$N$1441,8)</f>
        <v>42156</v>
      </c>
      <c r="J321" s="14">
        <v>10</v>
      </c>
      <c r="K321" s="14" t="s">
        <v>19</v>
      </c>
      <c r="L321" s="16">
        <v>0</v>
      </c>
      <c r="M321" s="16">
        <v>0</v>
      </c>
      <c r="N321" s="16">
        <v>12</v>
      </c>
      <c r="O321" s="16">
        <v>0</v>
      </c>
    </row>
    <row r="322" spans="1:15" s="13" customFormat="1" ht="45" x14ac:dyDescent="0.25">
      <c r="A322" s="17">
        <v>321</v>
      </c>
      <c r="B322" s="14" t="s">
        <v>1070</v>
      </c>
      <c r="C322" s="14" t="s">
        <v>26</v>
      </c>
      <c r="D322" s="14" t="s">
        <v>1072</v>
      </c>
      <c r="E322" s="14">
        <v>10631</v>
      </c>
      <c r="F322" s="14" t="s">
        <v>1071</v>
      </c>
      <c r="G322" s="14" t="s">
        <v>1073</v>
      </c>
      <c r="H322" s="14" t="s">
        <v>1074</v>
      </c>
      <c r="I322" s="15">
        <f>VLOOKUP(E322,[1]Hoja1!$G$2:$N$1441,8)</f>
        <v>42005</v>
      </c>
      <c r="J322" s="14">
        <v>100</v>
      </c>
      <c r="K322" s="14" t="s">
        <v>31</v>
      </c>
      <c r="L322" s="16" t="e">
        <v>#N/A</v>
      </c>
      <c r="M322" s="16" t="e">
        <v>#N/A</v>
      </c>
      <c r="N322" s="16">
        <v>32</v>
      </c>
      <c r="O322" s="16">
        <v>32</v>
      </c>
    </row>
    <row r="323" spans="1:15" s="13" customFormat="1" ht="45" x14ac:dyDescent="0.25">
      <c r="A323" s="17">
        <v>326</v>
      </c>
      <c r="B323" s="14" t="s">
        <v>1070</v>
      </c>
      <c r="C323" s="14" t="s">
        <v>265</v>
      </c>
      <c r="D323" s="14" t="s">
        <v>1076</v>
      </c>
      <c r="E323" s="14">
        <v>10637</v>
      </c>
      <c r="F323" s="14" t="s">
        <v>1075</v>
      </c>
      <c r="G323" s="14" t="s">
        <v>1077</v>
      </c>
      <c r="H323" s="14" t="s">
        <v>1078</v>
      </c>
      <c r="I323" s="15">
        <f>VLOOKUP(E323,[1]Hoja1!$G$2:$N$1441,8)</f>
        <v>42005</v>
      </c>
      <c r="J323" s="14">
        <v>100</v>
      </c>
      <c r="K323" s="14" t="s">
        <v>19</v>
      </c>
      <c r="L323" s="16">
        <v>0</v>
      </c>
      <c r="M323" s="16">
        <v>0</v>
      </c>
      <c r="N323" s="16">
        <v>9</v>
      </c>
      <c r="O323" s="16">
        <v>13</v>
      </c>
    </row>
    <row r="324" spans="1:15" s="13" customFormat="1" ht="45" x14ac:dyDescent="0.25">
      <c r="A324" s="17">
        <v>321</v>
      </c>
      <c r="B324" s="14" t="s">
        <v>1070</v>
      </c>
      <c r="C324" s="14" t="s">
        <v>26</v>
      </c>
      <c r="D324" s="14" t="s">
        <v>368</v>
      </c>
      <c r="E324" s="14">
        <v>10868</v>
      </c>
      <c r="F324" s="14" t="s">
        <v>1071</v>
      </c>
      <c r="G324" s="14" t="s">
        <v>1079</v>
      </c>
      <c r="H324" s="14" t="s">
        <v>1080</v>
      </c>
      <c r="I324" s="15">
        <f>VLOOKUP(E324,[1]Hoja1!$G$2:$N$1441,8)</f>
        <v>42038</v>
      </c>
      <c r="J324" s="14">
        <v>1</v>
      </c>
      <c r="K324" s="14" t="s">
        <v>19</v>
      </c>
      <c r="L324" s="16" t="e">
        <v>#N/A</v>
      </c>
      <c r="M324" s="16">
        <v>0</v>
      </c>
      <c r="N324" s="16">
        <v>0</v>
      </c>
      <c r="O324" s="16">
        <v>0</v>
      </c>
    </row>
    <row r="325" spans="1:15" s="13" customFormat="1" ht="45" x14ac:dyDescent="0.25">
      <c r="A325" s="17">
        <v>321</v>
      </c>
      <c r="B325" s="14" t="s">
        <v>1070</v>
      </c>
      <c r="C325" s="14" t="s">
        <v>26</v>
      </c>
      <c r="D325" s="14" t="s">
        <v>1081</v>
      </c>
      <c r="E325" s="14">
        <v>10867</v>
      </c>
      <c r="F325" s="14" t="s">
        <v>1071</v>
      </c>
      <c r="G325" s="14" t="s">
        <v>1082</v>
      </c>
      <c r="H325" s="14" t="s">
        <v>1083</v>
      </c>
      <c r="I325" s="15">
        <f>VLOOKUP(E325,[1]Hoja1!$G$2:$N$1441,8)</f>
        <v>42038</v>
      </c>
      <c r="J325" s="14">
        <v>11</v>
      </c>
      <c r="K325" s="14" t="s">
        <v>19</v>
      </c>
      <c r="L325" s="16" t="e">
        <v>#N/A</v>
      </c>
      <c r="M325" s="16">
        <v>1</v>
      </c>
      <c r="N325" s="16">
        <v>2</v>
      </c>
      <c r="O325" s="16">
        <v>3</v>
      </c>
    </row>
    <row r="326" spans="1:15" s="13" customFormat="1" ht="45" x14ac:dyDescent="0.25">
      <c r="A326" s="17">
        <v>321</v>
      </c>
      <c r="B326" s="14" t="s">
        <v>1070</v>
      </c>
      <c r="C326" s="14" t="s">
        <v>26</v>
      </c>
      <c r="D326" s="14" t="s">
        <v>1084</v>
      </c>
      <c r="E326" s="14">
        <v>10635</v>
      </c>
      <c r="F326" s="14" t="s">
        <v>1071</v>
      </c>
      <c r="G326" s="14" t="s">
        <v>1085</v>
      </c>
      <c r="H326" s="14" t="s">
        <v>1086</v>
      </c>
      <c r="I326" s="15">
        <f>VLOOKUP(E326,[1]Hoja1!$G$2:$N$1441,8)</f>
        <v>42005</v>
      </c>
      <c r="J326" s="14">
        <v>100</v>
      </c>
      <c r="K326" s="14" t="s">
        <v>31</v>
      </c>
      <c r="L326" s="16" t="e">
        <v>#N/A</v>
      </c>
      <c r="M326" s="16" t="e">
        <v>#N/A</v>
      </c>
      <c r="N326" s="16">
        <v>0</v>
      </c>
      <c r="O326" s="16">
        <v>0</v>
      </c>
    </row>
    <row r="327" spans="1:15" s="13" customFormat="1" ht="60" x14ac:dyDescent="0.25">
      <c r="A327" s="17">
        <v>321</v>
      </c>
      <c r="B327" s="14" t="s">
        <v>1070</v>
      </c>
      <c r="C327" s="14" t="s">
        <v>26</v>
      </c>
      <c r="D327" s="14" t="s">
        <v>1087</v>
      </c>
      <c r="E327" s="14">
        <v>10871</v>
      </c>
      <c r="F327" s="14" t="s">
        <v>1071</v>
      </c>
      <c r="G327" s="14" t="s">
        <v>1088</v>
      </c>
      <c r="H327" s="14" t="s">
        <v>1089</v>
      </c>
      <c r="I327" s="15">
        <f>VLOOKUP(E327,[1]Hoja1!$G$2:$N$1441,8)</f>
        <v>42038</v>
      </c>
      <c r="J327" s="14">
        <v>100</v>
      </c>
      <c r="K327" s="14" t="s">
        <v>31</v>
      </c>
      <c r="L327" s="16" t="e">
        <v>#N/A</v>
      </c>
      <c r="M327" s="16">
        <v>10</v>
      </c>
      <c r="N327" s="16">
        <v>10</v>
      </c>
      <c r="O327" s="16">
        <v>20</v>
      </c>
    </row>
    <row r="328" spans="1:15" s="13" customFormat="1" ht="75" x14ac:dyDescent="0.25">
      <c r="A328" s="17">
        <v>321</v>
      </c>
      <c r="B328" s="14" t="s">
        <v>1070</v>
      </c>
      <c r="C328" s="14" t="s">
        <v>26</v>
      </c>
      <c r="D328" s="14" t="s">
        <v>1090</v>
      </c>
      <c r="E328" s="14">
        <v>10577</v>
      </c>
      <c r="F328" s="14" t="s">
        <v>1071</v>
      </c>
      <c r="G328" s="14" t="s">
        <v>1091</v>
      </c>
      <c r="H328" s="14" t="s">
        <v>1092</v>
      </c>
      <c r="I328" s="15">
        <f>VLOOKUP(E328,[1]Hoja1!$G$2:$N$1441,8)</f>
        <v>42156</v>
      </c>
      <c r="J328" s="14">
        <v>10</v>
      </c>
      <c r="K328" s="14" t="s">
        <v>31</v>
      </c>
      <c r="L328" s="16">
        <v>0</v>
      </c>
      <c r="M328" s="16">
        <v>0</v>
      </c>
      <c r="N328" s="16">
        <v>0</v>
      </c>
      <c r="O328" s="16">
        <v>0</v>
      </c>
    </row>
    <row r="329" spans="1:15" s="13" customFormat="1" ht="45" x14ac:dyDescent="0.25">
      <c r="A329" s="17">
        <v>321</v>
      </c>
      <c r="B329" s="14" t="s">
        <v>1070</v>
      </c>
      <c r="C329" s="14" t="s">
        <v>26</v>
      </c>
      <c r="D329" s="14" t="s">
        <v>1093</v>
      </c>
      <c r="E329" s="14">
        <v>10874</v>
      </c>
      <c r="F329" s="14" t="s">
        <v>1071</v>
      </c>
      <c r="G329" s="14" t="s">
        <v>1094</v>
      </c>
      <c r="H329" s="14" t="s">
        <v>1095</v>
      </c>
      <c r="I329" s="15">
        <f>VLOOKUP(E329,[1]Hoja1!$G$2:$N$1441,8)</f>
        <v>42038</v>
      </c>
      <c r="J329" s="14">
        <v>1</v>
      </c>
      <c r="K329" s="14" t="s">
        <v>19</v>
      </c>
      <c r="L329" s="16" t="e">
        <v>#N/A</v>
      </c>
      <c r="M329" s="16" t="e">
        <v>#N/A</v>
      </c>
      <c r="N329" s="16">
        <v>0</v>
      </c>
      <c r="O329" s="16">
        <v>0</v>
      </c>
    </row>
    <row r="330" spans="1:15" s="13" customFormat="1" ht="45" x14ac:dyDescent="0.25">
      <c r="A330" s="17">
        <v>321</v>
      </c>
      <c r="B330" s="14" t="s">
        <v>1070</v>
      </c>
      <c r="C330" s="14" t="s">
        <v>26</v>
      </c>
      <c r="D330" s="14" t="s">
        <v>1096</v>
      </c>
      <c r="E330" s="14">
        <v>10872</v>
      </c>
      <c r="F330" s="14" t="s">
        <v>1071</v>
      </c>
      <c r="G330" s="14" t="s">
        <v>1097</v>
      </c>
      <c r="H330" s="14" t="s">
        <v>1098</v>
      </c>
      <c r="I330" s="15">
        <f>VLOOKUP(E330,[1]Hoja1!$G$2:$N$1441,8)</f>
        <v>42038</v>
      </c>
      <c r="J330" s="14">
        <v>4</v>
      </c>
      <c r="K330" s="14" t="s">
        <v>19</v>
      </c>
      <c r="L330" s="16" t="e">
        <v>#N/A</v>
      </c>
      <c r="M330" s="16">
        <v>1</v>
      </c>
      <c r="N330" s="16">
        <v>2</v>
      </c>
      <c r="O330" s="16">
        <v>2</v>
      </c>
    </row>
    <row r="331" spans="1:15" s="13" customFormat="1" ht="45" x14ac:dyDescent="0.25">
      <c r="A331" s="17">
        <v>321</v>
      </c>
      <c r="B331" s="14" t="s">
        <v>1070</v>
      </c>
      <c r="C331" s="14" t="s">
        <v>26</v>
      </c>
      <c r="D331" s="14" t="s">
        <v>1099</v>
      </c>
      <c r="E331" s="14">
        <v>10633</v>
      </c>
      <c r="F331" s="14" t="s">
        <v>1071</v>
      </c>
      <c r="G331" s="14" t="s">
        <v>1100</v>
      </c>
      <c r="H331" s="14" t="s">
        <v>1101</v>
      </c>
      <c r="I331" s="15">
        <f>VLOOKUP(E331,[1]Hoja1!$G$2:$N$1441,8)</f>
        <v>42005</v>
      </c>
      <c r="J331" s="14">
        <v>100</v>
      </c>
      <c r="K331" s="14" t="s">
        <v>31</v>
      </c>
      <c r="L331" s="16">
        <v>0</v>
      </c>
      <c r="M331" s="16">
        <v>19</v>
      </c>
      <c r="N331" s="16">
        <v>20</v>
      </c>
      <c r="O331" s="16">
        <v>21</v>
      </c>
    </row>
    <row r="332" spans="1:15" s="13" customFormat="1" ht="60" x14ac:dyDescent="0.25">
      <c r="A332" s="17">
        <v>321</v>
      </c>
      <c r="B332" s="14" t="s">
        <v>1070</v>
      </c>
      <c r="C332" s="14" t="s">
        <v>26</v>
      </c>
      <c r="D332" s="14" t="s">
        <v>1102</v>
      </c>
      <c r="E332" s="14">
        <v>10629</v>
      </c>
      <c r="F332" s="14" t="s">
        <v>1071</v>
      </c>
      <c r="G332" s="14" t="s">
        <v>1103</v>
      </c>
      <c r="H332" s="14" t="s">
        <v>1104</v>
      </c>
      <c r="I332" s="15">
        <f>VLOOKUP(E332,[1]Hoja1!$G$2:$N$1441,8)</f>
        <v>42005</v>
      </c>
      <c r="J332" s="14">
        <v>100</v>
      </c>
      <c r="K332" s="14" t="s">
        <v>31</v>
      </c>
      <c r="L332" s="16">
        <v>15</v>
      </c>
      <c r="M332" s="16">
        <v>20</v>
      </c>
      <c r="N332" s="16">
        <v>50</v>
      </c>
      <c r="O332" s="16">
        <v>70</v>
      </c>
    </row>
    <row r="333" spans="1:15" s="13" customFormat="1" ht="60" x14ac:dyDescent="0.25">
      <c r="A333" s="17">
        <v>321</v>
      </c>
      <c r="B333" s="14" t="s">
        <v>1070</v>
      </c>
      <c r="C333" s="14" t="s">
        <v>26</v>
      </c>
      <c r="D333" s="14" t="s">
        <v>1105</v>
      </c>
      <c r="E333" s="14">
        <v>10869</v>
      </c>
      <c r="F333" s="14" t="s">
        <v>1071</v>
      </c>
      <c r="G333" s="14" t="s">
        <v>1106</v>
      </c>
      <c r="H333" s="14" t="s">
        <v>1107</v>
      </c>
      <c r="I333" s="15">
        <f>VLOOKUP(E333,[1]Hoja1!$G$2:$N$1441,8)</f>
        <v>42038</v>
      </c>
      <c r="J333" s="14">
        <v>100</v>
      </c>
      <c r="K333" s="14" t="s">
        <v>31</v>
      </c>
      <c r="L333" s="16" t="e">
        <v>#N/A</v>
      </c>
      <c r="M333" s="16">
        <v>10</v>
      </c>
      <c r="N333" s="16">
        <v>10</v>
      </c>
      <c r="O333" s="16">
        <v>20</v>
      </c>
    </row>
    <row r="334" spans="1:15" s="13" customFormat="1" ht="90" x14ac:dyDescent="0.25">
      <c r="A334" s="17">
        <v>380</v>
      </c>
      <c r="B334" s="14" t="s">
        <v>1108</v>
      </c>
      <c r="C334" s="14" t="s">
        <v>476</v>
      </c>
      <c r="D334" s="14" t="s">
        <v>1110</v>
      </c>
      <c r="E334" s="14">
        <v>10647</v>
      </c>
      <c r="F334" s="14" t="s">
        <v>1109</v>
      </c>
      <c r="G334" s="14" t="s">
        <v>1111</v>
      </c>
      <c r="H334" s="14" t="s">
        <v>1112</v>
      </c>
      <c r="I334" s="15">
        <f>VLOOKUP(E334,[1]Hoja1!$G$2:$N$1441,8)</f>
        <v>42064</v>
      </c>
      <c r="J334" s="14">
        <v>85</v>
      </c>
      <c r="K334" s="14" t="s">
        <v>31</v>
      </c>
      <c r="L334" s="16">
        <v>54</v>
      </c>
      <c r="M334" s="16">
        <v>54</v>
      </c>
      <c r="N334" s="16">
        <v>44</v>
      </c>
      <c r="O334" s="16">
        <v>42</v>
      </c>
    </row>
    <row r="335" spans="1:15" s="13" customFormat="1" ht="45" x14ac:dyDescent="0.25">
      <c r="A335" s="17">
        <v>380</v>
      </c>
      <c r="B335" s="14" t="s">
        <v>1108</v>
      </c>
      <c r="C335" s="14" t="s">
        <v>476</v>
      </c>
      <c r="D335" s="14" t="s">
        <v>1113</v>
      </c>
      <c r="E335" s="14">
        <v>10648</v>
      </c>
      <c r="F335" s="14" t="s">
        <v>1109</v>
      </c>
      <c r="G335" s="14" t="s">
        <v>1114</v>
      </c>
      <c r="H335" s="14" t="s">
        <v>1115</v>
      </c>
      <c r="I335" s="15">
        <f>VLOOKUP(E335,[1]Hoja1!$G$2:$N$1441,8)</f>
        <v>42064</v>
      </c>
      <c r="J335" s="14">
        <v>100</v>
      </c>
      <c r="K335" s="14" t="s">
        <v>31</v>
      </c>
      <c r="L335" s="16">
        <v>100</v>
      </c>
      <c r="M335" s="16">
        <v>100</v>
      </c>
      <c r="N335" s="16">
        <v>100</v>
      </c>
      <c r="O335" s="16">
        <v>100</v>
      </c>
    </row>
    <row r="336" spans="1:15" s="13" customFormat="1" ht="75" x14ac:dyDescent="0.25">
      <c r="A336" s="17">
        <v>380</v>
      </c>
      <c r="B336" s="14" t="s">
        <v>1108</v>
      </c>
      <c r="C336" s="14" t="s">
        <v>476</v>
      </c>
      <c r="D336" s="14" t="s">
        <v>1116</v>
      </c>
      <c r="E336" s="14">
        <v>10650</v>
      </c>
      <c r="F336" s="14" t="s">
        <v>1109</v>
      </c>
      <c r="G336" s="14" t="s">
        <v>1117</v>
      </c>
      <c r="H336" s="14" t="s">
        <v>1118</v>
      </c>
      <c r="I336" s="15">
        <f>VLOOKUP(E336,[1]Hoja1!$G$2:$N$1441,8)</f>
        <v>42064</v>
      </c>
      <c r="J336" s="14">
        <v>85</v>
      </c>
      <c r="K336" s="14" t="s">
        <v>31</v>
      </c>
      <c r="L336" s="16">
        <v>52</v>
      </c>
      <c r="M336" s="16">
        <v>69</v>
      </c>
      <c r="N336" s="16">
        <v>79</v>
      </c>
      <c r="O336" s="16">
        <v>75</v>
      </c>
    </row>
    <row r="337" spans="1:15" s="13" customFormat="1" ht="30" x14ac:dyDescent="0.25">
      <c r="A337" s="17">
        <v>413</v>
      </c>
      <c r="B337" s="14" t="s">
        <v>1108</v>
      </c>
      <c r="C337" s="14" t="s">
        <v>476</v>
      </c>
      <c r="D337" s="14" t="s">
        <v>1120</v>
      </c>
      <c r="E337" s="14">
        <v>10764</v>
      </c>
      <c r="F337" s="14" t="s">
        <v>1119</v>
      </c>
      <c r="G337" s="14" t="s">
        <v>1121</v>
      </c>
      <c r="H337" s="14" t="s">
        <v>1122</v>
      </c>
      <c r="I337" s="15">
        <f>VLOOKUP(E337,[1]Hoja1!$G$2:$N$1441,8)</f>
        <v>42064</v>
      </c>
      <c r="J337" s="14">
        <v>100</v>
      </c>
      <c r="K337" s="14" t="s">
        <v>31</v>
      </c>
      <c r="L337" s="16">
        <v>100</v>
      </c>
      <c r="M337" s="16">
        <v>100</v>
      </c>
      <c r="N337" s="16" t="e">
        <v>#N/A</v>
      </c>
      <c r="O337" s="16">
        <v>100</v>
      </c>
    </row>
    <row r="338" spans="1:15" s="13" customFormat="1" ht="60" x14ac:dyDescent="0.25">
      <c r="A338" s="17">
        <v>451</v>
      </c>
      <c r="B338" s="14" t="s">
        <v>1108</v>
      </c>
      <c r="C338" s="14" t="s">
        <v>476</v>
      </c>
      <c r="D338" s="14" t="s">
        <v>1124</v>
      </c>
      <c r="E338" s="14">
        <v>10877</v>
      </c>
      <c r="F338" s="14" t="s">
        <v>1123</v>
      </c>
      <c r="G338" s="14" t="s">
        <v>314</v>
      </c>
      <c r="H338" s="14" t="s">
        <v>1125</v>
      </c>
      <c r="I338" s="15">
        <f>VLOOKUP(E338,[1]Hoja1!$G$2:$N$1441,8)</f>
        <v>42038</v>
      </c>
      <c r="J338" s="14">
        <v>100</v>
      </c>
      <c r="K338" s="14" t="s">
        <v>31</v>
      </c>
      <c r="L338" s="16" t="e">
        <v>#N/A</v>
      </c>
      <c r="M338" s="16">
        <v>60</v>
      </c>
      <c r="N338" s="16">
        <v>100</v>
      </c>
      <c r="O338" s="16">
        <v>100</v>
      </c>
    </row>
    <row r="339" spans="1:15" s="13" customFormat="1" ht="30" x14ac:dyDescent="0.25">
      <c r="A339" s="17">
        <v>412</v>
      </c>
      <c r="B339" s="14" t="s">
        <v>1108</v>
      </c>
      <c r="C339" s="14" t="s">
        <v>476</v>
      </c>
      <c r="D339" s="14" t="s">
        <v>484</v>
      </c>
      <c r="E339" s="14">
        <v>10882</v>
      </c>
      <c r="F339" s="14" t="s">
        <v>1126</v>
      </c>
      <c r="G339" s="14" t="s">
        <v>485</v>
      </c>
      <c r="H339" s="14" t="s">
        <v>486</v>
      </c>
      <c r="I339" s="15">
        <f>VLOOKUP(E339,[1]Hoja1!$G$2:$N$1441,8)</f>
        <v>42005</v>
      </c>
      <c r="J339" s="14">
        <v>100</v>
      </c>
      <c r="K339" s="14" t="s">
        <v>31</v>
      </c>
      <c r="L339" s="16" t="e">
        <v>#N/A</v>
      </c>
      <c r="M339" s="16">
        <v>100</v>
      </c>
      <c r="N339" s="16">
        <v>100</v>
      </c>
      <c r="O339" s="16">
        <v>100</v>
      </c>
    </row>
    <row r="340" spans="1:15" s="13" customFormat="1" ht="60" x14ac:dyDescent="0.25">
      <c r="A340" s="17">
        <v>412</v>
      </c>
      <c r="B340" s="14" t="s">
        <v>1108</v>
      </c>
      <c r="C340" s="14" t="s">
        <v>476</v>
      </c>
      <c r="D340" s="14" t="s">
        <v>1127</v>
      </c>
      <c r="E340" s="14">
        <v>10761</v>
      </c>
      <c r="F340" s="14" t="s">
        <v>1126</v>
      </c>
      <c r="G340" s="14" t="s">
        <v>479</v>
      </c>
      <c r="H340" s="14" t="s">
        <v>480</v>
      </c>
      <c r="I340" s="15">
        <f>VLOOKUP(E340,[1]Hoja1!$G$2:$N$1441,8)</f>
        <v>42064</v>
      </c>
      <c r="J340" s="14">
        <v>100</v>
      </c>
      <c r="K340" s="14" t="s">
        <v>31</v>
      </c>
      <c r="L340" s="16">
        <v>100</v>
      </c>
      <c r="M340" s="16">
        <v>100</v>
      </c>
      <c r="N340" s="16">
        <v>82</v>
      </c>
      <c r="O340" s="16">
        <v>96</v>
      </c>
    </row>
    <row r="341" spans="1:15" s="13" customFormat="1" ht="60" x14ac:dyDescent="0.25">
      <c r="A341" s="17">
        <v>412</v>
      </c>
      <c r="B341" s="14" t="s">
        <v>1108</v>
      </c>
      <c r="C341" s="14" t="s">
        <v>476</v>
      </c>
      <c r="D341" s="14" t="s">
        <v>481</v>
      </c>
      <c r="E341" s="14">
        <v>10762</v>
      </c>
      <c r="F341" s="14" t="s">
        <v>1126</v>
      </c>
      <c r="G341" s="14" t="s">
        <v>482</v>
      </c>
      <c r="H341" s="14" t="s">
        <v>483</v>
      </c>
      <c r="I341" s="15">
        <f>VLOOKUP(E341,[1]Hoja1!$G$2:$N$1441,8)</f>
        <v>42064</v>
      </c>
      <c r="J341" s="14">
        <v>100</v>
      </c>
      <c r="K341" s="14" t="s">
        <v>31</v>
      </c>
      <c r="L341" s="16">
        <v>77</v>
      </c>
      <c r="M341" s="16">
        <v>100</v>
      </c>
      <c r="N341" s="16">
        <v>100</v>
      </c>
      <c r="O341" s="16">
        <v>100</v>
      </c>
    </row>
    <row r="342" spans="1:15" s="13" customFormat="1" ht="45" x14ac:dyDescent="0.25">
      <c r="A342" s="17">
        <v>452</v>
      </c>
      <c r="B342" s="14" t="s">
        <v>1108</v>
      </c>
      <c r="C342" s="14" t="s">
        <v>476</v>
      </c>
      <c r="D342" s="14" t="s">
        <v>1129</v>
      </c>
      <c r="E342" s="14">
        <v>10878</v>
      </c>
      <c r="F342" s="14" t="s">
        <v>1128</v>
      </c>
      <c r="G342" s="14" t="s">
        <v>1130</v>
      </c>
      <c r="H342" s="14" t="s">
        <v>1131</v>
      </c>
      <c r="I342" s="15">
        <f>VLOOKUP(E342,[1]Hoja1!$G$2:$N$1441,8)</f>
        <v>42038</v>
      </c>
      <c r="J342" s="14">
        <v>100</v>
      </c>
      <c r="K342" s="14" t="s">
        <v>31</v>
      </c>
      <c r="L342" s="16">
        <v>0</v>
      </c>
      <c r="M342" s="16">
        <v>0</v>
      </c>
      <c r="N342" s="16" t="e">
        <v>#N/A</v>
      </c>
      <c r="O342" s="16">
        <v>0</v>
      </c>
    </row>
    <row r="343" spans="1:15" s="13" customFormat="1" ht="30" x14ac:dyDescent="0.25">
      <c r="A343" s="17">
        <v>452</v>
      </c>
      <c r="B343" s="14" t="s">
        <v>1108</v>
      </c>
      <c r="C343" s="14" t="s">
        <v>476</v>
      </c>
      <c r="D343" s="14" t="s">
        <v>1132</v>
      </c>
      <c r="E343" s="14">
        <v>10879</v>
      </c>
      <c r="F343" s="14" t="s">
        <v>1128</v>
      </c>
      <c r="G343" s="14" t="s">
        <v>1133</v>
      </c>
      <c r="H343" s="14" t="s">
        <v>1134</v>
      </c>
      <c r="I343" s="15">
        <f>VLOOKUP(E343,[1]Hoja1!$G$2:$N$1441,8)</f>
        <v>42038</v>
      </c>
      <c r="J343" s="14">
        <v>100</v>
      </c>
      <c r="K343" s="14" t="s">
        <v>31</v>
      </c>
      <c r="L343" s="16">
        <v>0</v>
      </c>
      <c r="M343" s="16">
        <v>0</v>
      </c>
      <c r="N343" s="16" t="e">
        <v>#N/A</v>
      </c>
      <c r="O343" s="16">
        <v>0</v>
      </c>
    </row>
    <row r="344" spans="1:15" s="13" customFormat="1" ht="30" x14ac:dyDescent="0.25">
      <c r="A344" s="17">
        <v>452</v>
      </c>
      <c r="B344" s="14" t="s">
        <v>1108</v>
      </c>
      <c r="C344" s="14" t="s">
        <v>476</v>
      </c>
      <c r="D344" s="14" t="s">
        <v>1135</v>
      </c>
      <c r="E344" s="14">
        <v>10880</v>
      </c>
      <c r="F344" s="14" t="s">
        <v>1128</v>
      </c>
      <c r="G344" s="14" t="s">
        <v>1136</v>
      </c>
      <c r="H344" s="14" t="s">
        <v>1137</v>
      </c>
      <c r="I344" s="15">
        <f>VLOOKUP(E344,[1]Hoja1!$G$2:$N$1441,8)</f>
        <v>42031</v>
      </c>
      <c r="J344" s="14">
        <v>100</v>
      </c>
      <c r="K344" s="14" t="s">
        <v>31</v>
      </c>
      <c r="L344" s="16">
        <v>0</v>
      </c>
      <c r="M344" s="16">
        <v>0</v>
      </c>
      <c r="N344" s="16" t="e">
        <v>#N/A</v>
      </c>
      <c r="O344" s="16">
        <v>0</v>
      </c>
    </row>
    <row r="345" spans="1:15" s="13" customFormat="1" ht="45" x14ac:dyDescent="0.25">
      <c r="A345" s="17">
        <v>413</v>
      </c>
      <c r="B345" s="14" t="s">
        <v>1108</v>
      </c>
      <c r="C345" s="14" t="s">
        <v>476</v>
      </c>
      <c r="D345" s="14" t="s">
        <v>1138</v>
      </c>
      <c r="E345" s="14">
        <v>10763</v>
      </c>
      <c r="F345" s="14" t="s">
        <v>1119</v>
      </c>
      <c r="G345" s="14" t="s">
        <v>1139</v>
      </c>
      <c r="H345" s="14" t="s">
        <v>1140</v>
      </c>
      <c r="I345" s="15">
        <f>VLOOKUP(E345,[1]Hoja1!$G$2:$N$1441,8)</f>
        <v>42064</v>
      </c>
      <c r="J345" s="14">
        <v>100</v>
      </c>
      <c r="K345" s="14" t="s">
        <v>31</v>
      </c>
      <c r="L345" s="16" t="e">
        <v>#N/A</v>
      </c>
      <c r="M345" s="16">
        <v>0</v>
      </c>
      <c r="N345" s="16" t="e">
        <v>#N/A</v>
      </c>
      <c r="O345" s="16">
        <v>100</v>
      </c>
    </row>
    <row r="346" spans="1:15" s="13" customFormat="1" ht="45" x14ac:dyDescent="0.25">
      <c r="A346" s="17">
        <v>453</v>
      </c>
      <c r="B346" s="14" t="s">
        <v>1108</v>
      </c>
      <c r="C346" s="14" t="s">
        <v>476</v>
      </c>
      <c r="D346" s="14" t="s">
        <v>1142</v>
      </c>
      <c r="E346" s="14">
        <v>10881</v>
      </c>
      <c r="F346" s="14" t="s">
        <v>1141</v>
      </c>
      <c r="G346" s="14" t="s">
        <v>1143</v>
      </c>
      <c r="H346" s="14" t="s">
        <v>1144</v>
      </c>
      <c r="I346" s="15">
        <f>VLOOKUP(E346,[1]Hoja1!$G$2:$N$1441,8)</f>
        <v>42005</v>
      </c>
      <c r="J346" s="14">
        <v>100</v>
      </c>
      <c r="K346" s="14" t="s">
        <v>31</v>
      </c>
      <c r="L346" s="16" t="e">
        <v>#N/A</v>
      </c>
      <c r="M346" s="16">
        <v>0</v>
      </c>
      <c r="N346" s="16">
        <v>100</v>
      </c>
      <c r="O346" s="16">
        <v>100</v>
      </c>
    </row>
    <row r="347" spans="1:15" s="13" customFormat="1" ht="75" x14ac:dyDescent="0.25">
      <c r="A347" s="17">
        <v>380</v>
      </c>
      <c r="B347" s="14" t="s">
        <v>1108</v>
      </c>
      <c r="C347" s="14" t="s">
        <v>476</v>
      </c>
      <c r="D347" s="14" t="s">
        <v>1145</v>
      </c>
      <c r="E347" s="14">
        <v>10649</v>
      </c>
      <c r="F347" s="14" t="s">
        <v>1109</v>
      </c>
      <c r="G347" s="14" t="s">
        <v>1146</v>
      </c>
      <c r="H347" s="14" t="s">
        <v>1147</v>
      </c>
      <c r="I347" s="15">
        <f>VLOOKUP(E347,[1]Hoja1!$G$2:$N$1441,8)</f>
        <v>42064</v>
      </c>
      <c r="J347" s="14">
        <v>85</v>
      </c>
      <c r="K347" s="14" t="s">
        <v>31</v>
      </c>
      <c r="L347" s="16">
        <v>85</v>
      </c>
      <c r="M347" s="16" t="e">
        <v>#N/A</v>
      </c>
      <c r="N347" s="16">
        <v>85</v>
      </c>
      <c r="O347" s="16">
        <v>77</v>
      </c>
    </row>
    <row r="348" spans="1:15" s="13" customFormat="1" ht="45" x14ac:dyDescent="0.25">
      <c r="A348" s="17">
        <v>395</v>
      </c>
      <c r="B348" s="14" t="s">
        <v>1148</v>
      </c>
      <c r="C348" s="14" t="s">
        <v>265</v>
      </c>
      <c r="D348" s="14" t="s">
        <v>1150</v>
      </c>
      <c r="E348" s="14">
        <v>10997</v>
      </c>
      <c r="F348" s="14" t="s">
        <v>1149</v>
      </c>
      <c r="G348" s="14" t="s">
        <v>1151</v>
      </c>
      <c r="H348" s="14" t="s">
        <v>1152</v>
      </c>
      <c r="I348" s="15">
        <f>VLOOKUP(E348,[1]Hoja1!$G$2:$N$1441,8)</f>
        <v>42005</v>
      </c>
      <c r="J348" s="14">
        <v>1</v>
      </c>
      <c r="K348" s="14" t="s">
        <v>19</v>
      </c>
      <c r="L348" s="16">
        <v>1</v>
      </c>
      <c r="M348" s="16">
        <v>1</v>
      </c>
      <c r="N348" s="16">
        <v>1</v>
      </c>
      <c r="O348" s="16">
        <v>1</v>
      </c>
    </row>
    <row r="349" spans="1:15" s="13" customFormat="1" ht="60" x14ac:dyDescent="0.25">
      <c r="A349" s="17">
        <v>395</v>
      </c>
      <c r="B349" s="14" t="s">
        <v>1148</v>
      </c>
      <c r="C349" s="14" t="s">
        <v>265</v>
      </c>
      <c r="D349" s="14" t="s">
        <v>1153</v>
      </c>
      <c r="E349" s="14">
        <v>10996</v>
      </c>
      <c r="F349" s="14" t="s">
        <v>1149</v>
      </c>
      <c r="G349" s="14" t="s">
        <v>1154</v>
      </c>
      <c r="H349" s="14" t="s">
        <v>1155</v>
      </c>
      <c r="I349" s="15">
        <f>VLOOKUP(E349,[1]Hoja1!$G$2:$N$1441,8)</f>
        <v>42005</v>
      </c>
      <c r="J349" s="14">
        <v>100</v>
      </c>
      <c r="K349" s="14" t="s">
        <v>31</v>
      </c>
      <c r="L349" s="16">
        <v>0</v>
      </c>
      <c r="M349" s="16">
        <v>0</v>
      </c>
      <c r="N349" s="16">
        <v>0</v>
      </c>
      <c r="O349" s="16">
        <v>0</v>
      </c>
    </row>
    <row r="350" spans="1:15" s="13" customFormat="1" ht="60" x14ac:dyDescent="0.25">
      <c r="A350" s="17">
        <v>395</v>
      </c>
      <c r="B350" s="14" t="s">
        <v>1148</v>
      </c>
      <c r="C350" s="14" t="s">
        <v>265</v>
      </c>
      <c r="D350" s="14" t="s">
        <v>1156</v>
      </c>
      <c r="E350" s="14">
        <v>10669</v>
      </c>
      <c r="F350" s="14" t="s">
        <v>1149</v>
      </c>
      <c r="G350" s="14" t="s">
        <v>1157</v>
      </c>
      <c r="H350" s="14" t="s">
        <v>1158</v>
      </c>
      <c r="I350" s="15">
        <f>VLOOKUP(E350,[1]Hoja1!$G$2:$N$1441,8)</f>
        <v>42064</v>
      </c>
      <c r="J350" s="14">
        <v>100</v>
      </c>
      <c r="K350" s="14" t="s">
        <v>31</v>
      </c>
      <c r="L350" s="16" t="e">
        <v>#N/A</v>
      </c>
      <c r="M350" s="16" t="e">
        <v>#N/A</v>
      </c>
      <c r="N350" s="16">
        <v>0</v>
      </c>
      <c r="O350" s="16">
        <v>12</v>
      </c>
    </row>
    <row r="351" spans="1:15" s="13" customFormat="1" ht="45" x14ac:dyDescent="0.25">
      <c r="A351" s="17">
        <v>395</v>
      </c>
      <c r="B351" s="14" t="s">
        <v>1148</v>
      </c>
      <c r="C351" s="14" t="s">
        <v>265</v>
      </c>
      <c r="D351" s="14" t="s">
        <v>1159</v>
      </c>
      <c r="E351" s="14">
        <v>10998</v>
      </c>
      <c r="F351" s="14" t="s">
        <v>1149</v>
      </c>
      <c r="G351" s="14" t="s">
        <v>1160</v>
      </c>
      <c r="H351" s="14" t="s">
        <v>1161</v>
      </c>
      <c r="I351" s="15">
        <f>VLOOKUP(E351,[1]Hoja1!$G$2:$N$1441,8)</f>
        <v>42005</v>
      </c>
      <c r="J351" s="14">
        <v>1</v>
      </c>
      <c r="K351" s="14" t="s">
        <v>19</v>
      </c>
      <c r="L351" s="16">
        <v>1</v>
      </c>
      <c r="M351" s="16">
        <v>1</v>
      </c>
      <c r="N351" s="16">
        <v>1</v>
      </c>
      <c r="O351" s="16">
        <v>1</v>
      </c>
    </row>
    <row r="352" spans="1:15" s="13" customFormat="1" ht="60" x14ac:dyDescent="0.25">
      <c r="A352" s="17">
        <v>395</v>
      </c>
      <c r="B352" s="14" t="s">
        <v>1148</v>
      </c>
      <c r="C352" s="14" t="s">
        <v>265</v>
      </c>
      <c r="D352" s="14" t="s">
        <v>1162</v>
      </c>
      <c r="E352" s="14">
        <v>10670</v>
      </c>
      <c r="F352" s="14" t="s">
        <v>1149</v>
      </c>
      <c r="G352" s="14" t="s">
        <v>1163</v>
      </c>
      <c r="H352" s="14" t="s">
        <v>1164</v>
      </c>
      <c r="I352" s="15">
        <f>VLOOKUP(E352,[1]Hoja1!$G$2:$N$1441,8)</f>
        <v>42064</v>
      </c>
      <c r="J352" s="14">
        <v>100</v>
      </c>
      <c r="K352" s="14" t="s">
        <v>31</v>
      </c>
      <c r="L352" s="16" t="e">
        <v>#N/A</v>
      </c>
      <c r="M352" s="16">
        <v>10</v>
      </c>
      <c r="N352" s="16">
        <v>0</v>
      </c>
      <c r="O352" s="16">
        <v>0</v>
      </c>
    </row>
    <row r="353" spans="1:15" s="13" customFormat="1" ht="45" x14ac:dyDescent="0.25">
      <c r="A353" s="17">
        <v>349</v>
      </c>
      <c r="B353" s="14" t="s">
        <v>1165</v>
      </c>
      <c r="C353" s="14" t="s">
        <v>265</v>
      </c>
      <c r="D353" s="14" t="s">
        <v>1167</v>
      </c>
      <c r="E353" s="14">
        <v>10827</v>
      </c>
      <c r="F353" s="14" t="s">
        <v>1166</v>
      </c>
      <c r="G353" s="14" t="s">
        <v>1168</v>
      </c>
      <c r="H353" s="14" t="s">
        <v>1169</v>
      </c>
      <c r="I353" s="15">
        <f>VLOOKUP(E353,[1]Hoja1!$G$2:$N$1441,8)</f>
        <v>42038</v>
      </c>
      <c r="J353" s="14">
        <v>100</v>
      </c>
      <c r="K353" s="14" t="s">
        <v>31</v>
      </c>
      <c r="L353" s="16" t="e">
        <v>#N/A</v>
      </c>
      <c r="M353" s="16">
        <v>100</v>
      </c>
      <c r="N353" s="16">
        <v>100</v>
      </c>
      <c r="O353" s="16">
        <v>100</v>
      </c>
    </row>
    <row r="354" spans="1:15" s="13" customFormat="1" ht="45" x14ac:dyDescent="0.25">
      <c r="A354" s="17">
        <v>349</v>
      </c>
      <c r="B354" s="14" t="s">
        <v>1165</v>
      </c>
      <c r="C354" s="14" t="s">
        <v>265</v>
      </c>
      <c r="D354" s="14" t="s">
        <v>1170</v>
      </c>
      <c r="E354" s="14">
        <v>11052</v>
      </c>
      <c r="F354" s="14" t="s">
        <v>1166</v>
      </c>
      <c r="G354" s="14" t="s">
        <v>1171</v>
      </c>
      <c r="H354" s="14" t="s">
        <v>1172</v>
      </c>
      <c r="I354" s="15">
        <f>VLOOKUP(E354,[1]Hoja1!$G$2:$N$1441,8)</f>
        <v>42005</v>
      </c>
      <c r="J354" s="14">
        <v>4</v>
      </c>
      <c r="K354" s="14" t="s">
        <v>19</v>
      </c>
      <c r="L354" s="16" t="e">
        <v>#N/A</v>
      </c>
      <c r="M354" s="16" t="e">
        <v>#N/A</v>
      </c>
      <c r="N354" s="16">
        <v>0</v>
      </c>
      <c r="O354" s="16">
        <v>4</v>
      </c>
    </row>
    <row r="355" spans="1:15" s="13" customFormat="1" ht="45" x14ac:dyDescent="0.25">
      <c r="A355" s="17">
        <v>349</v>
      </c>
      <c r="B355" s="14" t="s">
        <v>1165</v>
      </c>
      <c r="C355" s="14" t="s">
        <v>265</v>
      </c>
      <c r="D355" s="14" t="s">
        <v>1173</v>
      </c>
      <c r="E355" s="14">
        <v>10569</v>
      </c>
      <c r="F355" s="14" t="s">
        <v>1166</v>
      </c>
      <c r="G355" s="14" t="s">
        <v>1174</v>
      </c>
      <c r="H355" s="14" t="s">
        <v>1175</v>
      </c>
      <c r="I355" s="15">
        <f>VLOOKUP(E355,[1]Hoja1!$G$2:$N$1441,8)</f>
        <v>42156</v>
      </c>
      <c r="J355" s="14">
        <v>10</v>
      </c>
      <c r="K355" s="14" t="s">
        <v>19</v>
      </c>
      <c r="L355" s="16" t="e">
        <v>#N/A</v>
      </c>
      <c r="M355" s="16" t="e">
        <v>#N/A</v>
      </c>
      <c r="N355" s="16">
        <v>10</v>
      </c>
      <c r="O355" s="16">
        <v>10</v>
      </c>
    </row>
    <row r="356" spans="1:15" s="13" customFormat="1" ht="45" x14ac:dyDescent="0.25">
      <c r="A356" s="17">
        <v>355</v>
      </c>
      <c r="B356" s="14" t="s">
        <v>1176</v>
      </c>
      <c r="C356" s="14" t="s">
        <v>1061</v>
      </c>
      <c r="D356" s="14" t="s">
        <v>1178</v>
      </c>
      <c r="E356" s="14">
        <v>10892</v>
      </c>
      <c r="F356" s="14" t="s">
        <v>1177</v>
      </c>
      <c r="G356" s="14" t="s">
        <v>1179</v>
      </c>
      <c r="H356" s="14" t="s">
        <v>1180</v>
      </c>
      <c r="I356" s="15">
        <f>VLOOKUP(E356,[1]Hoja1!$G$2:$N$1441,8)</f>
        <v>42037</v>
      </c>
      <c r="J356" s="14">
        <v>100</v>
      </c>
      <c r="K356" s="14" t="s">
        <v>31</v>
      </c>
      <c r="L356" s="16" t="e">
        <v>#N/A</v>
      </c>
      <c r="M356" s="16">
        <v>0</v>
      </c>
      <c r="N356" s="16">
        <v>0</v>
      </c>
      <c r="O356" s="16">
        <v>0</v>
      </c>
    </row>
    <row r="357" spans="1:15" s="13" customFormat="1" ht="45" x14ac:dyDescent="0.25">
      <c r="A357" s="17">
        <v>356</v>
      </c>
      <c r="B357" s="14" t="s">
        <v>1176</v>
      </c>
      <c r="C357" s="14" t="s">
        <v>1061</v>
      </c>
      <c r="D357" s="14" t="s">
        <v>1182</v>
      </c>
      <c r="E357" s="14">
        <v>10888</v>
      </c>
      <c r="F357" s="14" t="s">
        <v>1181</v>
      </c>
      <c r="G357" s="14" t="s">
        <v>1183</v>
      </c>
      <c r="H357" s="14" t="s">
        <v>1183</v>
      </c>
      <c r="I357" s="15">
        <f>VLOOKUP(E357,[1]Hoja1!$G$2:$N$1441,8)</f>
        <v>42005</v>
      </c>
      <c r="J357" s="14">
        <v>12</v>
      </c>
      <c r="K357" s="14" t="s">
        <v>19</v>
      </c>
      <c r="L357" s="16" t="e">
        <v>#N/A</v>
      </c>
      <c r="M357" s="16">
        <v>2</v>
      </c>
      <c r="N357" s="16">
        <v>3</v>
      </c>
      <c r="O357" s="16">
        <v>4</v>
      </c>
    </row>
    <row r="358" spans="1:15" s="13" customFormat="1" ht="45" x14ac:dyDescent="0.25">
      <c r="A358" s="17">
        <v>356</v>
      </c>
      <c r="B358" s="14" t="s">
        <v>1176</v>
      </c>
      <c r="C358" s="14" t="s">
        <v>1061</v>
      </c>
      <c r="D358" s="14" t="s">
        <v>1184</v>
      </c>
      <c r="E358" s="14">
        <v>10539</v>
      </c>
      <c r="F358" s="14" t="s">
        <v>1181</v>
      </c>
      <c r="G358" s="14" t="s">
        <v>1185</v>
      </c>
      <c r="H358" s="14" t="s">
        <v>1186</v>
      </c>
      <c r="I358" s="15">
        <f>VLOOKUP(E358,[1]Hoja1!$G$2:$N$1441,8)</f>
        <v>42156</v>
      </c>
      <c r="J358" s="14">
        <v>80</v>
      </c>
      <c r="K358" s="14" t="s">
        <v>31</v>
      </c>
      <c r="L358" s="16" t="e">
        <v>#N/A</v>
      </c>
      <c r="M358" s="16" t="e">
        <v>#N/A</v>
      </c>
      <c r="N358" s="16">
        <v>0</v>
      </c>
      <c r="O358" s="16">
        <v>51</v>
      </c>
    </row>
    <row r="359" spans="1:15" s="13" customFormat="1" ht="60" x14ac:dyDescent="0.25">
      <c r="A359" s="17">
        <v>355</v>
      </c>
      <c r="B359" s="14" t="s">
        <v>1176</v>
      </c>
      <c r="C359" s="14" t="s">
        <v>1061</v>
      </c>
      <c r="D359" s="14" t="s">
        <v>1187</v>
      </c>
      <c r="E359" s="14">
        <v>10537</v>
      </c>
      <c r="F359" s="14" t="s">
        <v>1177</v>
      </c>
      <c r="G359" s="14" t="s">
        <v>1188</v>
      </c>
      <c r="H359" s="14" t="s">
        <v>1189</v>
      </c>
      <c r="I359" s="15">
        <f>VLOOKUP(E359,[1]Hoja1!$G$2:$N$1441,8)</f>
        <v>42156</v>
      </c>
      <c r="J359" s="14">
        <v>95</v>
      </c>
      <c r="K359" s="14" t="s">
        <v>31</v>
      </c>
      <c r="L359" s="16" t="e">
        <v>#N/A</v>
      </c>
      <c r="M359" s="16" t="e">
        <v>#N/A</v>
      </c>
      <c r="N359" s="16">
        <v>92</v>
      </c>
      <c r="O359" s="16">
        <v>92</v>
      </c>
    </row>
    <row r="360" spans="1:15" s="13" customFormat="1" ht="45" x14ac:dyDescent="0.25">
      <c r="A360" s="17">
        <v>355</v>
      </c>
      <c r="B360" s="14" t="s">
        <v>1176</v>
      </c>
      <c r="C360" s="14" t="s">
        <v>1061</v>
      </c>
      <c r="D360" s="14" t="s">
        <v>1190</v>
      </c>
      <c r="E360" s="14">
        <v>10890</v>
      </c>
      <c r="F360" s="14" t="s">
        <v>1177</v>
      </c>
      <c r="G360" s="14" t="s">
        <v>1191</v>
      </c>
      <c r="H360" s="14" t="s">
        <v>1192</v>
      </c>
      <c r="I360" s="15">
        <f>VLOOKUP(E360,[1]Hoja1!$G$2:$N$1441,8)</f>
        <v>42037</v>
      </c>
      <c r="J360" s="14">
        <v>1</v>
      </c>
      <c r="K360" s="14" t="s">
        <v>19</v>
      </c>
      <c r="L360" s="16" t="e">
        <v>#N/A</v>
      </c>
      <c r="M360" s="16">
        <v>0</v>
      </c>
      <c r="N360" s="16">
        <v>1</v>
      </c>
      <c r="O360" s="16">
        <v>1</v>
      </c>
    </row>
    <row r="361" spans="1:15" s="13" customFormat="1" ht="45" x14ac:dyDescent="0.25">
      <c r="A361" s="17">
        <v>356</v>
      </c>
      <c r="B361" s="14" t="s">
        <v>1176</v>
      </c>
      <c r="C361" s="14" t="s">
        <v>1061</v>
      </c>
      <c r="D361" s="14" t="s">
        <v>1193</v>
      </c>
      <c r="E361" s="14">
        <v>10891</v>
      </c>
      <c r="F361" s="14" t="s">
        <v>1181</v>
      </c>
      <c r="G361" s="14" t="s">
        <v>1194</v>
      </c>
      <c r="H361" s="14" t="s">
        <v>1195</v>
      </c>
      <c r="I361" s="15">
        <f>VLOOKUP(E361,[1]Hoja1!$G$2:$N$1441,8)</f>
        <v>42037</v>
      </c>
      <c r="J361" s="14">
        <v>100</v>
      </c>
      <c r="K361" s="14" t="s">
        <v>31</v>
      </c>
      <c r="L361" s="16" t="e">
        <v>#N/A</v>
      </c>
      <c r="M361" s="16">
        <v>70</v>
      </c>
      <c r="N361" s="16">
        <v>100</v>
      </c>
      <c r="O361" s="16">
        <v>100</v>
      </c>
    </row>
    <row r="362" spans="1:15" s="13" customFormat="1" ht="45" x14ac:dyDescent="0.25">
      <c r="A362" s="17">
        <v>355</v>
      </c>
      <c r="B362" s="14" t="s">
        <v>1176</v>
      </c>
      <c r="C362" s="14" t="s">
        <v>1061</v>
      </c>
      <c r="D362" s="14" t="s">
        <v>1196</v>
      </c>
      <c r="E362" s="14">
        <v>10897</v>
      </c>
      <c r="F362" s="14" t="s">
        <v>1177</v>
      </c>
      <c r="G362" s="14" t="s">
        <v>1197</v>
      </c>
      <c r="H362" s="14" t="s">
        <v>1198</v>
      </c>
      <c r="I362" s="15">
        <f>VLOOKUP(E362,[1]Hoja1!$G$2:$N$1441,8)</f>
        <v>42065</v>
      </c>
      <c r="J362" s="14">
        <v>100</v>
      </c>
      <c r="K362" s="14" t="s">
        <v>31</v>
      </c>
      <c r="L362" s="16" t="e">
        <v>#N/A</v>
      </c>
      <c r="M362" s="16">
        <v>50</v>
      </c>
      <c r="N362" s="16">
        <v>55</v>
      </c>
      <c r="O362" s="16">
        <v>60</v>
      </c>
    </row>
    <row r="363" spans="1:15" s="13" customFormat="1" ht="45" x14ac:dyDescent="0.25">
      <c r="A363" s="17">
        <v>361</v>
      </c>
      <c r="B363" s="14" t="s">
        <v>1176</v>
      </c>
      <c r="C363" s="14" t="s">
        <v>1199</v>
      </c>
      <c r="D363" s="14" t="s">
        <v>1201</v>
      </c>
      <c r="E363" s="14">
        <v>10578</v>
      </c>
      <c r="F363" s="14" t="s">
        <v>1200</v>
      </c>
      <c r="G363" s="14" t="s">
        <v>1202</v>
      </c>
      <c r="H363" s="14" t="s">
        <v>1203</v>
      </c>
      <c r="I363" s="15">
        <f>VLOOKUP(E363,[1]Hoja1!$G$2:$N$1441,8)</f>
        <v>42156</v>
      </c>
      <c r="J363" s="14">
        <v>100</v>
      </c>
      <c r="K363" s="14" t="s">
        <v>31</v>
      </c>
      <c r="L363" s="16" t="e">
        <v>#N/A</v>
      </c>
      <c r="M363" s="16">
        <v>0</v>
      </c>
      <c r="N363" s="16">
        <v>0</v>
      </c>
      <c r="O363" s="16">
        <v>90</v>
      </c>
    </row>
    <row r="364" spans="1:15" s="13" customFormat="1" ht="45" x14ac:dyDescent="0.25">
      <c r="A364" s="17">
        <v>361</v>
      </c>
      <c r="B364" s="14" t="s">
        <v>1176</v>
      </c>
      <c r="C364" s="14" t="s">
        <v>1199</v>
      </c>
      <c r="D364" s="14" t="s">
        <v>1204</v>
      </c>
      <c r="E364" s="14">
        <v>10900</v>
      </c>
      <c r="F364" s="14" t="s">
        <v>1200</v>
      </c>
      <c r="G364" s="14" t="s">
        <v>1205</v>
      </c>
      <c r="H364" s="14" t="s">
        <v>1206</v>
      </c>
      <c r="I364" s="15">
        <f>VLOOKUP(E364,[1]Hoja1!$G$2:$N$1441,8)</f>
        <v>42037</v>
      </c>
      <c r="J364" s="14">
        <v>100</v>
      </c>
      <c r="K364" s="14" t="s">
        <v>31</v>
      </c>
      <c r="L364" s="16" t="e">
        <v>#N/A</v>
      </c>
      <c r="M364" s="16">
        <v>14</v>
      </c>
      <c r="N364" s="16">
        <v>20</v>
      </c>
      <c r="O364" s="16">
        <v>30</v>
      </c>
    </row>
    <row r="365" spans="1:15" s="13" customFormat="1" ht="45" x14ac:dyDescent="0.25">
      <c r="A365" s="17">
        <v>355</v>
      </c>
      <c r="B365" s="14" t="s">
        <v>1176</v>
      </c>
      <c r="C365" s="14" t="s">
        <v>1061</v>
      </c>
      <c r="D365" s="14" t="s">
        <v>1207</v>
      </c>
      <c r="E365" s="14">
        <v>10894</v>
      </c>
      <c r="F365" s="14" t="s">
        <v>1177</v>
      </c>
      <c r="G365" s="14" t="s">
        <v>1208</v>
      </c>
      <c r="H365" s="14" t="s">
        <v>1209</v>
      </c>
      <c r="I365" s="15">
        <f>VLOOKUP(E365,[1]Hoja1!$G$2:$N$1441,8)</f>
        <v>42037</v>
      </c>
      <c r="J365" s="14">
        <v>100</v>
      </c>
      <c r="K365" s="14" t="s">
        <v>31</v>
      </c>
      <c r="L365" s="16" t="e">
        <v>#N/A</v>
      </c>
      <c r="M365" s="16">
        <v>79</v>
      </c>
      <c r="N365" s="16">
        <v>89</v>
      </c>
      <c r="O365" s="16">
        <v>89</v>
      </c>
    </row>
    <row r="366" spans="1:15" s="13" customFormat="1" ht="60" x14ac:dyDescent="0.25">
      <c r="A366" s="17">
        <v>357</v>
      </c>
      <c r="B366" s="14" t="s">
        <v>1176</v>
      </c>
      <c r="C366" s="14" t="s">
        <v>1199</v>
      </c>
      <c r="D366" s="14" t="s">
        <v>1211</v>
      </c>
      <c r="E366" s="14">
        <v>10574</v>
      </c>
      <c r="F366" s="14" t="s">
        <v>1210</v>
      </c>
      <c r="G366" s="14" t="s">
        <v>1212</v>
      </c>
      <c r="H366" s="14" t="s">
        <v>1213</v>
      </c>
      <c r="I366" s="15">
        <f>VLOOKUP(E366,[1]Hoja1!$G$2:$N$1441,8)</f>
        <v>42156</v>
      </c>
      <c r="J366" s="14">
        <v>80</v>
      </c>
      <c r="K366" s="14" t="s">
        <v>31</v>
      </c>
      <c r="L366" s="16" t="e">
        <v>#N/A</v>
      </c>
      <c r="M366" s="16" t="e">
        <v>#N/A</v>
      </c>
      <c r="N366" s="16">
        <v>0</v>
      </c>
      <c r="O366" s="16">
        <v>0</v>
      </c>
    </row>
    <row r="367" spans="1:15" s="13" customFormat="1" ht="75" x14ac:dyDescent="0.25">
      <c r="A367" s="17">
        <v>358</v>
      </c>
      <c r="B367" s="14" t="s">
        <v>1176</v>
      </c>
      <c r="C367" s="14" t="s">
        <v>1061</v>
      </c>
      <c r="D367" s="14" t="s">
        <v>1215</v>
      </c>
      <c r="E367" s="14">
        <v>10573</v>
      </c>
      <c r="F367" s="14" t="s">
        <v>1214</v>
      </c>
      <c r="G367" s="14" t="s">
        <v>1216</v>
      </c>
      <c r="H367" s="14" t="s">
        <v>1217</v>
      </c>
      <c r="I367" s="15">
        <f>VLOOKUP(E367,[1]Hoja1!$G$2:$N$1441,8)</f>
        <v>42156</v>
      </c>
      <c r="J367" s="14">
        <v>100</v>
      </c>
      <c r="K367" s="14" t="s">
        <v>31</v>
      </c>
      <c r="L367" s="16">
        <v>10</v>
      </c>
      <c r="M367" s="16">
        <v>6</v>
      </c>
      <c r="N367" s="16">
        <v>47</v>
      </c>
      <c r="O367" s="16">
        <v>100</v>
      </c>
    </row>
    <row r="368" spans="1:15" s="13" customFormat="1" ht="45" x14ac:dyDescent="0.25">
      <c r="A368" s="17">
        <v>358</v>
      </c>
      <c r="B368" s="14" t="s">
        <v>1176</v>
      </c>
      <c r="C368" s="14" t="s">
        <v>1061</v>
      </c>
      <c r="D368" s="14" t="s">
        <v>1218</v>
      </c>
      <c r="E368" s="14">
        <v>10887</v>
      </c>
      <c r="F368" s="14" t="s">
        <v>1214</v>
      </c>
      <c r="G368" s="14" t="s">
        <v>1219</v>
      </c>
      <c r="H368" s="14" t="s">
        <v>1220</v>
      </c>
      <c r="I368" s="15">
        <f>VLOOKUP(E368,[1]Hoja1!$G$2:$N$1441,8)</f>
        <v>42005</v>
      </c>
      <c r="J368" s="14">
        <v>100</v>
      </c>
      <c r="K368" s="14" t="s">
        <v>31</v>
      </c>
      <c r="L368" s="16" t="e">
        <v>#N/A</v>
      </c>
      <c r="M368" s="16" t="e">
        <v>#N/A</v>
      </c>
      <c r="N368" s="16">
        <v>0</v>
      </c>
      <c r="O368" s="16">
        <v>0</v>
      </c>
    </row>
    <row r="369" spans="1:15" s="13" customFormat="1" ht="60" x14ac:dyDescent="0.25">
      <c r="A369" s="17">
        <v>360</v>
      </c>
      <c r="B369" s="14" t="s">
        <v>1176</v>
      </c>
      <c r="C369" s="14" t="s">
        <v>1199</v>
      </c>
      <c r="D369" s="14" t="s">
        <v>1222</v>
      </c>
      <c r="E369" s="14">
        <v>10576</v>
      </c>
      <c r="F369" s="14" t="s">
        <v>1221</v>
      </c>
      <c r="G369" s="14" t="s">
        <v>1223</v>
      </c>
      <c r="H369" s="14" t="s">
        <v>1224</v>
      </c>
      <c r="I369" s="15">
        <f>VLOOKUP(E369,[1]Hoja1!$G$2:$N$1441,8)</f>
        <v>42156</v>
      </c>
      <c r="J369" s="14">
        <v>90</v>
      </c>
      <c r="K369" s="14" t="s">
        <v>31</v>
      </c>
      <c r="L369" s="16" t="e">
        <v>#N/A</v>
      </c>
      <c r="M369" s="16">
        <v>40</v>
      </c>
      <c r="N369" s="16">
        <v>90</v>
      </c>
      <c r="O369" s="16">
        <v>90</v>
      </c>
    </row>
    <row r="370" spans="1:15" s="13" customFormat="1" ht="45" x14ac:dyDescent="0.25">
      <c r="A370" s="17">
        <v>361</v>
      </c>
      <c r="B370" s="14" t="s">
        <v>1176</v>
      </c>
      <c r="C370" s="14" t="s">
        <v>1199</v>
      </c>
      <c r="D370" s="14" t="s">
        <v>1225</v>
      </c>
      <c r="E370" s="14">
        <v>10580</v>
      </c>
      <c r="F370" s="14" t="s">
        <v>1200</v>
      </c>
      <c r="G370" s="14" t="s">
        <v>1226</v>
      </c>
      <c r="H370" s="14" t="s">
        <v>1227</v>
      </c>
      <c r="I370" s="15">
        <f>VLOOKUP(E370,[1]Hoja1!$G$2:$N$1441,8)</f>
        <v>42156</v>
      </c>
      <c r="J370" s="14">
        <v>95</v>
      </c>
      <c r="K370" s="14" t="s">
        <v>31</v>
      </c>
      <c r="L370" s="16">
        <v>3</v>
      </c>
      <c r="M370" s="16">
        <v>8</v>
      </c>
      <c r="N370" s="16">
        <v>15</v>
      </c>
      <c r="O370" s="16">
        <v>20</v>
      </c>
    </row>
    <row r="371" spans="1:15" s="13" customFormat="1" ht="45" x14ac:dyDescent="0.25">
      <c r="A371" s="17">
        <v>357</v>
      </c>
      <c r="B371" s="14" t="s">
        <v>1176</v>
      </c>
      <c r="C371" s="14" t="s">
        <v>1199</v>
      </c>
      <c r="D371" s="14" t="s">
        <v>1228</v>
      </c>
      <c r="E371" s="14">
        <v>10898</v>
      </c>
      <c r="F371" s="14" t="s">
        <v>1210</v>
      </c>
      <c r="G371" s="14" t="s">
        <v>1229</v>
      </c>
      <c r="H371" s="14" t="s">
        <v>1230</v>
      </c>
      <c r="I371" s="15">
        <f>VLOOKUP(E371,[1]Hoja1!$G$2:$N$1441,8)</f>
        <v>42065</v>
      </c>
      <c r="J371" s="14">
        <v>100</v>
      </c>
      <c r="K371" s="14" t="s">
        <v>31</v>
      </c>
      <c r="L371" s="16" t="e">
        <v>#N/A</v>
      </c>
      <c r="M371" s="16">
        <v>0</v>
      </c>
      <c r="N371" s="16">
        <v>15</v>
      </c>
      <c r="O371" s="16">
        <v>30</v>
      </c>
    </row>
    <row r="372" spans="1:15" s="13" customFormat="1" ht="45" x14ac:dyDescent="0.25">
      <c r="A372" s="17">
        <v>357</v>
      </c>
      <c r="B372" s="14" t="s">
        <v>1176</v>
      </c>
      <c r="C372" s="14" t="s">
        <v>1199</v>
      </c>
      <c r="D372" s="14" t="s">
        <v>1231</v>
      </c>
      <c r="E372" s="14">
        <v>10899</v>
      </c>
      <c r="F372" s="14" t="s">
        <v>1210</v>
      </c>
      <c r="G372" s="14" t="s">
        <v>1232</v>
      </c>
      <c r="H372" s="14" t="s">
        <v>1233</v>
      </c>
      <c r="I372" s="15">
        <f>VLOOKUP(E372,[1]Hoja1!$G$2:$N$1441,8)</f>
        <v>42065</v>
      </c>
      <c r="J372" s="14">
        <v>100</v>
      </c>
      <c r="K372" s="14" t="s">
        <v>31</v>
      </c>
      <c r="L372" s="16" t="e">
        <v>#N/A</v>
      </c>
      <c r="M372" s="16">
        <v>0</v>
      </c>
      <c r="N372" s="16">
        <v>5</v>
      </c>
      <c r="O372" s="16">
        <v>60</v>
      </c>
    </row>
    <row r="373" spans="1:15" s="13" customFormat="1" ht="75" x14ac:dyDescent="0.25">
      <c r="A373" s="17">
        <v>357</v>
      </c>
      <c r="B373" s="14" t="s">
        <v>1176</v>
      </c>
      <c r="C373" s="14" t="s">
        <v>1199</v>
      </c>
      <c r="D373" s="14" t="s">
        <v>1234</v>
      </c>
      <c r="E373" s="14">
        <v>10575</v>
      </c>
      <c r="F373" s="14" t="s">
        <v>1210</v>
      </c>
      <c r="G373" s="14" t="s">
        <v>1235</v>
      </c>
      <c r="H373" s="14" t="s">
        <v>1236</v>
      </c>
      <c r="I373" s="15">
        <f>VLOOKUP(E373,[1]Hoja1!$G$2:$N$1441,8)</f>
        <v>42156</v>
      </c>
      <c r="J373" s="14">
        <v>80</v>
      </c>
      <c r="K373" s="14" t="s">
        <v>31</v>
      </c>
      <c r="L373" s="16" t="e">
        <v>#N/A</v>
      </c>
      <c r="M373" s="16" t="e">
        <v>#N/A</v>
      </c>
      <c r="N373" s="16">
        <v>0</v>
      </c>
      <c r="O373" s="16">
        <v>0</v>
      </c>
    </row>
  </sheetData>
  <mergeCells count="3">
    <mergeCell ref="J1:K1"/>
    <mergeCell ref="L1:O1"/>
    <mergeCell ref="A1:I1"/>
  </mergeCells>
  <pageMargins left="0.31496062992125984" right="0.31496062992125984" top="0.55118110236220474" bottom="0.55118110236220474" header="0.31496062992125984" footer="0.31496062992125984"/>
  <pageSetup paperSize="14" scale="4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Indicadores</vt:lpstr>
      <vt:lpstr>Actividades</vt:lpstr>
      <vt:lpstr>Actividades!Títulos_a_imprimir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Usuario de Windows</cp:lastModifiedBy>
  <cp:lastPrinted>2015-06-02T15:16:55Z</cp:lastPrinted>
  <dcterms:created xsi:type="dcterms:W3CDTF">2015-05-29T16:58:36Z</dcterms:created>
  <dcterms:modified xsi:type="dcterms:W3CDTF">2015-06-02T15:43:37Z</dcterms:modified>
</cp:coreProperties>
</file>