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smonso\Documents\"/>
    </mc:Choice>
  </mc:AlternateContent>
  <bookViews>
    <workbookView xWindow="0" yWindow="0" windowWidth="20490" windowHeight="8820"/>
  </bookViews>
  <sheets>
    <sheet name="Orden" sheetId="2" r:id="rId1"/>
    <sheet name="DANE" sheetId="1" state="hidden" r:id="rId2"/>
    <sheet name="INFRAESTRUCTURA" sheetId="4" r:id="rId3"/>
    <sheet name="Control de Cambios" sheetId="5" r:id="rId4"/>
  </sheets>
  <externalReferences>
    <externalReference r:id="rId5"/>
    <externalReference r:id="rId6"/>
  </externalReferences>
  <definedNames>
    <definedName name="_xlnm._FilterDatabase" localSheetId="1" hidden="1">DANE!#REF!</definedName>
    <definedName name="AMAZONAS">DANE!$C$2:$C$12</definedName>
    <definedName name="ANTIOQUIA">DANE!$C$13:$C$137</definedName>
    <definedName name="ARAUCA">DANE!$C$138:$C$144</definedName>
    <definedName name="ARCHIPIELAGO_DE_SAN_ANDRES">DANE!$C$145:$C$146</definedName>
    <definedName name="_xlnm.Print_Area" localSheetId="0">Orden!$A$1:$I$90</definedName>
    <definedName name="ATLANTICO">DANE!$C$147:$C$169</definedName>
    <definedName name="BASE">#REF!</definedName>
    <definedName name="BOGOTA_D.C.">DANE!$C$170</definedName>
    <definedName name="BOLIVAR">DANE!$C$171:$C$216</definedName>
    <definedName name="BOYACA">DANE!$C$217:$C$339</definedName>
    <definedName name="CALDAS">DANE!$C$340:$C$366</definedName>
    <definedName name="CAQUETA">DANE!$C$367:$C$382</definedName>
    <definedName name="CASANARE">DANE!$C$383:$C$401</definedName>
    <definedName name="CAUCA">DANE!$C$402:$C$443</definedName>
    <definedName name="CESAR">DANE!$C$444:$C$468</definedName>
    <definedName name="CHOCO">DANE!$C$469:$C$498</definedName>
    <definedName name="CORDOBA">DANE!$C$499:$C$528</definedName>
    <definedName name="CRITERIOS1">'[1]ENTREGAS AHE'!#REF!</definedName>
    <definedName name="CUNDINAMARCA">DANE!$C$529:$C$644</definedName>
    <definedName name="DEPARTAMENTOS">DANE!$F$2:$F$34</definedName>
    <definedName name="DOCUMENTO">'[1]ENTREGAS AHE'!#REF!</definedName>
    <definedName name="ETAPA">[2]Consolidado!$DR$1048572:$DR$1048576</definedName>
    <definedName name="ETNIA">DANE!$G$2:$G$6</definedName>
    <definedName name="GUAINIA">DANE!$C$645:$C$653</definedName>
    <definedName name="GUAVIARE">DANE!$C$654:$C$657</definedName>
    <definedName name="HUILA">DANE!$C$658:$C$694</definedName>
    <definedName name="JEFE_DE_HOGAR">DANE!#REF!</definedName>
    <definedName name="LA_GUAJIRA">DANE!$C$695:$C$709</definedName>
    <definedName name="MAGDALENA">DANE!$C$710:$C$739</definedName>
    <definedName name="META">DANE!$C$740:$C$768</definedName>
    <definedName name="NARIÑO">DANE!$C$769:$C$832</definedName>
    <definedName name="NOMBRES">#REF!</definedName>
    <definedName name="NORTE_DE_SANTANDER">DANE!$C$833:$C$872</definedName>
    <definedName name="OBSERVACION_DE_ACTA">DANE!#REF!</definedName>
    <definedName name="PROCESO">DANE!$H$2:$H$6</definedName>
    <definedName name="PUTUMAYO">DANE!$C$873:$C$885</definedName>
    <definedName name="QUINDIO">DANE!$C$886:$C$897</definedName>
    <definedName name="RISARALDA">DANE!$C$898:$C$911</definedName>
    <definedName name="SANTANDER">DANE!$C$912:$C$998</definedName>
    <definedName name="SEXO">DANE!#REF!</definedName>
    <definedName name="SUCRE">DANE!$C$999:$C$1024</definedName>
    <definedName name="TIPO_DE_DOCUMENTO">DANE!#REF!</definedName>
    <definedName name="TIPO_DE_KIT">DANE!#REF!</definedName>
    <definedName name="TOLIMA">DANE!$C$1025:$C$1071</definedName>
    <definedName name="VALLE_DEL_CAUCA">DANE!$C$1072:$C$1113</definedName>
    <definedName name="VAUPES">DANE!$C$1114:$C$1119</definedName>
    <definedName name="VICHADA">DANE!$C$1120:$C$1123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4" l="1"/>
  <c r="A77" i="4"/>
  <c r="F30" i="2"/>
  <c r="G30" i="2"/>
  <c r="F31" i="2"/>
  <c r="G31" i="2" s="1"/>
  <c r="F32" i="2"/>
  <c r="G32" i="2"/>
  <c r="F33" i="2"/>
  <c r="G33" i="2" s="1"/>
  <c r="F34" i="2"/>
  <c r="G34" i="2"/>
  <c r="F35" i="2"/>
  <c r="G35" i="2" s="1"/>
  <c r="F36" i="2"/>
  <c r="G36" i="2"/>
  <c r="F37" i="2"/>
  <c r="G37" i="2" s="1"/>
  <c r="F38" i="2"/>
  <c r="G38" i="2"/>
  <c r="F39" i="2"/>
  <c r="G39" i="2" s="1"/>
  <c r="F40" i="2"/>
  <c r="G40" i="2"/>
  <c r="F41" i="2"/>
  <c r="G41" i="2" s="1"/>
  <c r="F42" i="2"/>
  <c r="G42" i="2"/>
  <c r="F43" i="2"/>
  <c r="G43" i="2" s="1"/>
  <c r="F44" i="2"/>
  <c r="G44" i="2"/>
  <c r="F45" i="2"/>
  <c r="G45" i="2" s="1"/>
  <c r="F46" i="2"/>
  <c r="G46" i="2"/>
  <c r="F47" i="2"/>
  <c r="G47" i="2" s="1"/>
  <c r="F48" i="2"/>
  <c r="G48" i="2"/>
  <c r="F49" i="2"/>
  <c r="G49" i="2" s="1"/>
  <c r="F50" i="2"/>
  <c r="G50" i="2"/>
  <c r="F51" i="2"/>
  <c r="G51" i="2" s="1"/>
  <c r="F52" i="2"/>
  <c r="G52" i="2"/>
  <c r="F53" i="2"/>
  <c r="G53" i="2" s="1"/>
  <c r="F54" i="2"/>
  <c r="G54" i="2"/>
  <c r="F55" i="2"/>
  <c r="G55" i="2" s="1"/>
  <c r="F56" i="2"/>
  <c r="G56" i="2"/>
  <c r="F57" i="2"/>
  <c r="G57" i="2" s="1"/>
  <c r="F58" i="2"/>
  <c r="G58" i="2"/>
  <c r="F59" i="2"/>
  <c r="G59" i="2" s="1"/>
  <c r="F60" i="2"/>
  <c r="G60" i="2"/>
  <c r="F61" i="2"/>
  <c r="G61" i="2" s="1"/>
  <c r="F62" i="2"/>
  <c r="G62" i="2"/>
  <c r="F63" i="2"/>
  <c r="G63" i="2" s="1"/>
  <c r="F64" i="2"/>
  <c r="G64" i="2"/>
  <c r="F65" i="2"/>
  <c r="G65" i="2" s="1"/>
  <c r="F66" i="2"/>
  <c r="G66" i="2"/>
  <c r="F67" i="2"/>
  <c r="G67" i="2" s="1"/>
  <c r="F68" i="2"/>
  <c r="G68" i="2"/>
  <c r="F69" i="2"/>
  <c r="G69" i="2" s="1"/>
  <c r="F70" i="2"/>
  <c r="G70" i="2"/>
  <c r="F71" i="2"/>
  <c r="G71" i="2" s="1"/>
  <c r="F72" i="2"/>
  <c r="G72" i="2"/>
  <c r="F73" i="2"/>
  <c r="G73" i="2" s="1"/>
  <c r="F74" i="2"/>
  <c r="G74" i="2"/>
  <c r="F75" i="2"/>
  <c r="G75" i="2" s="1"/>
  <c r="F76" i="2"/>
  <c r="G76" i="2"/>
  <c r="F77" i="2"/>
  <c r="G77" i="2" s="1"/>
  <c r="F78" i="2"/>
  <c r="G7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F29" i="2"/>
  <c r="D29" i="2"/>
  <c r="C29" i="2"/>
  <c r="C28" i="4"/>
  <c r="D1318" i="4"/>
  <c r="G29" i="2"/>
  <c r="G79" i="2" s="1"/>
  <c r="K78" i="2" s="1"/>
</calcChain>
</file>

<file path=xl/comments1.xml><?xml version="1.0" encoding="utf-8"?>
<comments xmlns="http://schemas.openxmlformats.org/spreadsheetml/2006/main">
  <authors>
    <author>UNIDAD VICTIMAS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Arial Narrow"/>
            <family val="2"/>
          </rPr>
          <t>PREVIO AL INICIO DEL DILIGENCIAMIENTO POR FAVOR TENER EN CUENTA LAS INSTRUCCIONES DE LA HOJA "INFORMACION"</t>
        </r>
      </text>
    </comment>
  </commentList>
</comments>
</file>

<file path=xl/sharedStrings.xml><?xml version="1.0" encoding="utf-8"?>
<sst xmlns="http://schemas.openxmlformats.org/spreadsheetml/2006/main" count="8234" uniqueCount="3585">
  <si>
    <t>ORDEN DE SUMINISTRO DE MATERIALES Y/O MOBILIARIO</t>
  </si>
  <si>
    <t>Código:</t>
  </si>
  <si>
    <t>310,03,15-21</t>
  </si>
  <si>
    <t>Versión:</t>
  </si>
  <si>
    <t>PROCESO DE GESTIÓN DE PREVENCIÓN Y ATENCIÓN DE EMERGENCIAS</t>
  </si>
  <si>
    <t>Fecha de Aprobación:</t>
  </si>
  <si>
    <t>PROCEDIMIENTO PARA PROYECTOS DE INFRAESTRUCTURA SOCIAL Y COMUNITARIA</t>
  </si>
  <si>
    <t>Pág:</t>
  </si>
  <si>
    <t>1 de 1</t>
  </si>
  <si>
    <t xml:space="preserve">ORDEN No.       </t>
  </si>
  <si>
    <t>FECHA SOLICITUD:</t>
  </si>
  <si>
    <t xml:space="preserve">PROCESO APOYADO: </t>
  </si>
  <si>
    <t>PROVEEDOR:</t>
  </si>
  <si>
    <t xml:space="preserve">NIT: </t>
  </si>
  <si>
    <t>DIRECCION:</t>
  </si>
  <si>
    <t>CORREO ELECTRONICO:</t>
  </si>
  <si>
    <t>CONTACTO PROVEDOR:</t>
  </si>
  <si>
    <t>TELEFONO (S)</t>
  </si>
  <si>
    <t xml:space="preserve">NOMBRE DEL PROYECTO: </t>
  </si>
  <si>
    <t xml:space="preserve">LUGAR(ES) DE ENTREGA: </t>
  </si>
  <si>
    <t>FECHA DE ENTREGA:</t>
  </si>
  <si>
    <t xml:space="preserve">DEPARTAMENTO: </t>
  </si>
  <si>
    <t>MUNICIPIO:</t>
  </si>
  <si>
    <t>VEREDA / CORREGIMIENTO:</t>
  </si>
  <si>
    <t>POBLACION:</t>
  </si>
  <si>
    <t>CONTACTO:</t>
  </si>
  <si>
    <t xml:space="preserve">No. </t>
  </si>
  <si>
    <t>CODIGO</t>
  </si>
  <si>
    <t xml:space="preserve">DESCRIPCIÓN </t>
  </si>
  <si>
    <t>UNIDAD DE MEDIDA</t>
  </si>
  <si>
    <t>CANTIDAD</t>
  </si>
  <si>
    <t>VALOR UNITARIO</t>
  </si>
  <si>
    <t>VALOR TOTAL</t>
  </si>
  <si>
    <t>OBSERVACIONES</t>
  </si>
  <si>
    <t xml:space="preserve"> </t>
  </si>
  <si>
    <t xml:space="preserve">JUSTIFICACIÓN DE LA SOLICITUD: 
</t>
  </si>
  <si>
    <t>Nombre de quien elabora la solicitud:</t>
  </si>
  <si>
    <t>Cargo</t>
  </si>
  <si>
    <t>Vo. Bo. MIGUEL ORLANDO GUERRA ORTIZ</t>
  </si>
  <si>
    <t>SUBDIRECTOR TECNICO DE PREVENCION Y EMERGENCIAS</t>
  </si>
  <si>
    <t xml:space="preserve">NOTA: </t>
  </si>
  <si>
    <t>1. EL COMITENTE VENDEDOR DEBERÁ INFORMAR A LA UARIV CUALQUIER ANOMALÍA O DIFICULTAD PARA LA ENTREGA EFECTIVA DE LOS MATERIALES Y/O MOBILIARIO</t>
  </si>
  <si>
    <t>2. LAS ENTREGAS SE REALIZARAN  DE ACUERDO A LOS LUGARES ESTABLECIDOS EN LAS ORDENES DE SUMINISTRO</t>
  </si>
  <si>
    <t>3. TODA SOLICITUD DEBE REALIZARSE UTILIZANDO ESTE FORMATO.</t>
  </si>
  <si>
    <t>CONC_1</t>
  </si>
  <si>
    <t>NOM_DPTO</t>
  </si>
  <si>
    <t>NOM_MPIO</t>
  </si>
  <si>
    <t>COD_MPIO</t>
  </si>
  <si>
    <t>DEPARTAMENTOS</t>
  </si>
  <si>
    <t>ETNIA</t>
  </si>
  <si>
    <t>PROCESO</t>
  </si>
  <si>
    <t>AMAZONAS-LETICIA</t>
  </si>
  <si>
    <t>AMAZONAS</t>
  </si>
  <si>
    <t>LETICIA</t>
  </si>
  <si>
    <t>AFROCOLOMBIANA</t>
  </si>
  <si>
    <t>AYUDA Y ATENCION INMEDIATA</t>
  </si>
  <si>
    <t>AMAZONAS-EL_ENCANTO</t>
  </si>
  <si>
    <t>EL_ENCANTO</t>
  </si>
  <si>
    <t>ANTIOQUIA</t>
  </si>
  <si>
    <t>CAMPESINA</t>
  </si>
  <si>
    <t>PREVENCION</t>
  </si>
  <si>
    <t>AMAZONAS-LA_CHORRERA</t>
  </si>
  <si>
    <t>LA_CHORRERA</t>
  </si>
  <si>
    <t>ARAUCA</t>
  </si>
  <si>
    <t>INDIGENA</t>
  </si>
  <si>
    <t>RETORNOS Y REUBICACIONES</t>
  </si>
  <si>
    <t>AMAZONAS-LA_PEDRERA</t>
  </si>
  <si>
    <t>LA_PEDRERA</t>
  </si>
  <si>
    <t>ARCHIPIELAGO_DE_SAN_ANDRES</t>
  </si>
  <si>
    <t>MIXTA</t>
  </si>
  <si>
    <t>REPARACION COLECTIVA</t>
  </si>
  <si>
    <t>AMAZONAS-LA_VICTORIA</t>
  </si>
  <si>
    <t>LA_VICTORIA</t>
  </si>
  <si>
    <t>ATLANTICO</t>
  </si>
  <si>
    <t>OTROS</t>
  </si>
  <si>
    <t>AMAZONAS-MIRITI_-_PARANA</t>
  </si>
  <si>
    <t>MIRITI_-_PARANA</t>
  </si>
  <si>
    <t>BOGOTA_D.C.</t>
  </si>
  <si>
    <t>AMAZONAS-PUERTO_ALEGRIA</t>
  </si>
  <si>
    <t>PUERTO_ALEGRIA</t>
  </si>
  <si>
    <t>BOLIVAR</t>
  </si>
  <si>
    <t>AMAZONAS-PUERTO_ARICA</t>
  </si>
  <si>
    <t>PUERTO_ARICA</t>
  </si>
  <si>
    <t>BOYACA</t>
  </si>
  <si>
    <t>AMAZONAS-PUERTO_NARIÑO</t>
  </si>
  <si>
    <t>PUERTO_NARIÑO</t>
  </si>
  <si>
    <t>CALDAS</t>
  </si>
  <si>
    <t>AMAZONAS-PUERTO_SANTANDER</t>
  </si>
  <si>
    <t>PUERTO_SANTANDER</t>
  </si>
  <si>
    <t>CAQUETA</t>
  </si>
  <si>
    <t>AMAZONAS-TARAPACA</t>
  </si>
  <si>
    <t>TARAPACA</t>
  </si>
  <si>
    <t>CASANARE</t>
  </si>
  <si>
    <t>ANTIOQUIA-MEDELLIN</t>
  </si>
  <si>
    <t>MEDELLIN</t>
  </si>
  <si>
    <t>CAUCA</t>
  </si>
  <si>
    <t>ANTIOQUIA-ABEJORRAL</t>
  </si>
  <si>
    <t>ABEJORRAL</t>
  </si>
  <si>
    <t>CESAR</t>
  </si>
  <si>
    <t>ANTIOQUIA-ABRIAQUI</t>
  </si>
  <si>
    <t>ABRIAQUI</t>
  </si>
  <si>
    <t>CHOCO</t>
  </si>
  <si>
    <t>ANTIOQUIA-ALEJANDRIA</t>
  </si>
  <si>
    <t>ALEJANDRIA</t>
  </si>
  <si>
    <t>CORDOBA</t>
  </si>
  <si>
    <t>ANTIOQUIA-AMAGA</t>
  </si>
  <si>
    <t>AMAGA</t>
  </si>
  <si>
    <t>CUNDINAMARCA</t>
  </si>
  <si>
    <t>ANTIOQUIA-AMALFI</t>
  </si>
  <si>
    <t>AMALFI</t>
  </si>
  <si>
    <t>GUAINIA</t>
  </si>
  <si>
    <t>ANTIOQUIA-ANDES</t>
  </si>
  <si>
    <t>ANDES</t>
  </si>
  <si>
    <t>GUAVIARE</t>
  </si>
  <si>
    <t>ANTIOQUIA-ANGELOPOLIS</t>
  </si>
  <si>
    <t>ANGELOPOLIS</t>
  </si>
  <si>
    <t>HUILA</t>
  </si>
  <si>
    <t>ANTIOQUIA-ANGOSTURA</t>
  </si>
  <si>
    <t>ANGOSTURA</t>
  </si>
  <si>
    <t>LA_GUAJIRA</t>
  </si>
  <si>
    <t>ANTIOQUIA-ANORI</t>
  </si>
  <si>
    <t>ANORI</t>
  </si>
  <si>
    <t>MAGDALENA</t>
  </si>
  <si>
    <t>ANTIOQUIA-SANTAFE_DE_ANTIOQUIA</t>
  </si>
  <si>
    <t>SANTAFE_DE_ANTIOQUIA</t>
  </si>
  <si>
    <t>META</t>
  </si>
  <si>
    <t>ANTIOQUIA-ANZA</t>
  </si>
  <si>
    <t>ANZA</t>
  </si>
  <si>
    <t>NARIÑO</t>
  </si>
  <si>
    <t>ANTIOQUIA-APARTADO</t>
  </si>
  <si>
    <t>APARTADO</t>
  </si>
  <si>
    <t>NORTE_DE_SANTANDER</t>
  </si>
  <si>
    <t>ANTIOQUIA-ARBOLETES</t>
  </si>
  <si>
    <t>ARBOLETES</t>
  </si>
  <si>
    <t>PUTUMAYO</t>
  </si>
  <si>
    <t>ANTIOQUIA-ARGELIA</t>
  </si>
  <si>
    <t>ARGELIA</t>
  </si>
  <si>
    <t>QUINDIO</t>
  </si>
  <si>
    <t>ANTIOQUIA-ARMENIA</t>
  </si>
  <si>
    <t>ARMENIA</t>
  </si>
  <si>
    <t>RISARALDA</t>
  </si>
  <si>
    <t>ANTIOQUIA-BARBOSA</t>
  </si>
  <si>
    <t>BARBOSA</t>
  </si>
  <si>
    <t>SANTANDER</t>
  </si>
  <si>
    <t>ANTIOQUIA-BELMIRA</t>
  </si>
  <si>
    <t>BELMIRA</t>
  </si>
  <si>
    <t>SUCRE</t>
  </si>
  <si>
    <t>ANTIOQUIA-BELLO</t>
  </si>
  <si>
    <t>BELLO</t>
  </si>
  <si>
    <t>TOLIMA</t>
  </si>
  <si>
    <t>ANTIOQUIA-BETANIA</t>
  </si>
  <si>
    <t>BETANIA</t>
  </si>
  <si>
    <t>VALLE_DEL_CAUCA</t>
  </si>
  <si>
    <t>ANTIOQUIA-BETULIA</t>
  </si>
  <si>
    <t>BETULIA</t>
  </si>
  <si>
    <t>VAUPES</t>
  </si>
  <si>
    <t>ANTIOQUIA-CIUDAD_BOLIVAR</t>
  </si>
  <si>
    <t>CIUDAD_BOLIVAR</t>
  </si>
  <si>
    <t>VICHADA</t>
  </si>
  <si>
    <t>ANTIOQUIA-BRICEÑO</t>
  </si>
  <si>
    <t>BRICEÑO</t>
  </si>
  <si>
    <t>ANTIOQUIA-BURITICA</t>
  </si>
  <si>
    <t>BURITICA</t>
  </si>
  <si>
    <t>ANTIOQUIA-CACERES</t>
  </si>
  <si>
    <t>CACERES</t>
  </si>
  <si>
    <t>ANTIOQUIA-CAICEDO</t>
  </si>
  <si>
    <t>CAICEDO</t>
  </si>
  <si>
    <t>ANTIOQUIA-CALDAS</t>
  </si>
  <si>
    <t>ANTIOQUIA-CAMPAMENTO</t>
  </si>
  <si>
    <t>CAMPAMENTO</t>
  </si>
  <si>
    <t>ANTIOQUIA-CAÑASGORDAS</t>
  </si>
  <si>
    <t>CAÑASGORDAS</t>
  </si>
  <si>
    <t>ANTIOQUIA-CARACOLI</t>
  </si>
  <si>
    <t>CARACOLI</t>
  </si>
  <si>
    <t>ANTIOQUIA-CARAMANTA</t>
  </si>
  <si>
    <t>CARAMANTA</t>
  </si>
  <si>
    <t>ANTIOQUIA-CAREPA</t>
  </si>
  <si>
    <t>CAREPA</t>
  </si>
  <si>
    <t>ANTIOQUIA-EL_CARMEN_DE_VIBORAL</t>
  </si>
  <si>
    <t>EL_CARMEN_DE_VIBORAL</t>
  </si>
  <si>
    <t>ANTIOQUIA-CAROLINA</t>
  </si>
  <si>
    <t>CAROLINA</t>
  </si>
  <si>
    <t>ANTIOQUIA-CAUCASIA</t>
  </si>
  <si>
    <t>CAUCASIA</t>
  </si>
  <si>
    <t>ANTIOQUIA-CHIGORODO</t>
  </si>
  <si>
    <t>CHIGORODO</t>
  </si>
  <si>
    <t>ANTIOQUIA-CISNEROS</t>
  </si>
  <si>
    <t>CISNEROS</t>
  </si>
  <si>
    <t>ANTIOQUIA-COCORNA</t>
  </si>
  <si>
    <t>COCORNA</t>
  </si>
  <si>
    <t>ANTIOQUIA-CONCEPCION</t>
  </si>
  <si>
    <t>CONCEPCION</t>
  </si>
  <si>
    <t>ANTIOQUIA-CONCORDIA</t>
  </si>
  <si>
    <t>CONCORDIA</t>
  </si>
  <si>
    <t>ANTIOQUIA-COPACABANA</t>
  </si>
  <si>
    <t>COPACABANA</t>
  </si>
  <si>
    <t>ANTIOQUIA-DABEIBA</t>
  </si>
  <si>
    <t>DABEIBA</t>
  </si>
  <si>
    <t>ANTIOQUIA-DON_MATIAS</t>
  </si>
  <si>
    <t>DON_MATIAS</t>
  </si>
  <si>
    <t>ANTIOQUIA-EBEJICO</t>
  </si>
  <si>
    <t>EBEJICO</t>
  </si>
  <si>
    <t>ANTIOQUIA-EL_BAGRE</t>
  </si>
  <si>
    <t>EL_BAGRE</t>
  </si>
  <si>
    <t>ANTIOQUIA-ENTRERRIOS</t>
  </si>
  <si>
    <t>ENTRERRIOS</t>
  </si>
  <si>
    <t>ANTIOQUIA-ENVIGADO</t>
  </si>
  <si>
    <t>ENVIGADO</t>
  </si>
  <si>
    <t>ANTIOQUIA-FREDONIA</t>
  </si>
  <si>
    <t>FREDONIA</t>
  </si>
  <si>
    <t>ANTIOQUIA-FRONTINO</t>
  </si>
  <si>
    <t>FRONTINO</t>
  </si>
  <si>
    <t>ANTIOQUIA-GIRALDO</t>
  </si>
  <si>
    <t>GIRALDO</t>
  </si>
  <si>
    <t>ANTIOQUIA-GIRARDOTA</t>
  </si>
  <si>
    <t>GIRARDOTA</t>
  </si>
  <si>
    <t>ANTIOQUIA-GOMEZ_PLATA</t>
  </si>
  <si>
    <t>GOMEZ_PLATA</t>
  </si>
  <si>
    <t>ANTIOQUIA-GRANADA</t>
  </si>
  <si>
    <t>GRANADA</t>
  </si>
  <si>
    <t>ANTIOQUIA-GUADALUPE</t>
  </si>
  <si>
    <t>GUADALUPE</t>
  </si>
  <si>
    <t>ANTIOQUIA-GUARNE</t>
  </si>
  <si>
    <t>GUARNE</t>
  </si>
  <si>
    <t>ANTIOQUIA-GUATAPE</t>
  </si>
  <si>
    <t>GUATAPE</t>
  </si>
  <si>
    <t>ANTIOQUIA-HELICONIA</t>
  </si>
  <si>
    <t>HELICONIA</t>
  </si>
  <si>
    <t>ANTIOQUIA-HISPANIA</t>
  </si>
  <si>
    <t>HISPANIA</t>
  </si>
  <si>
    <t>ANTIOQUIA-ITAGUI</t>
  </si>
  <si>
    <t>ITAGUI</t>
  </si>
  <si>
    <t>ANTIOQUIA-ITUANGO</t>
  </si>
  <si>
    <t>ITUANGO</t>
  </si>
  <si>
    <t>ANTIOQUIA-JARDIN</t>
  </si>
  <si>
    <t>JARDIN</t>
  </si>
  <si>
    <t>ANTIOQUIA-JERICO</t>
  </si>
  <si>
    <t>JERICO</t>
  </si>
  <si>
    <t>ANTIOQUIA-LA_CEJA</t>
  </si>
  <si>
    <t>LA_CEJA</t>
  </si>
  <si>
    <t>ANTIOQUIA-LA_ESTRELLA</t>
  </si>
  <si>
    <t>LA_ESTRELLA</t>
  </si>
  <si>
    <t>ANTIOQUIA-LA_PINTADA</t>
  </si>
  <si>
    <t>LA_PINTADA</t>
  </si>
  <si>
    <t>ANTIOQUIA-LA_UNION</t>
  </si>
  <si>
    <t>LA_UNION</t>
  </si>
  <si>
    <t>ANTIOQUIA-LIBORINA</t>
  </si>
  <si>
    <t>LIBORINA</t>
  </si>
  <si>
    <t>ANTIOQUIA-MACEO</t>
  </si>
  <si>
    <t>MACEO</t>
  </si>
  <si>
    <t>ANTIOQUIA-MARINILLA</t>
  </si>
  <si>
    <t>MARINILLA</t>
  </si>
  <si>
    <t>ANTIOQUIA-MONTEBELLO</t>
  </si>
  <si>
    <t>MONTEBELLO</t>
  </si>
  <si>
    <t>ANTIOQUIA-MURINDO</t>
  </si>
  <si>
    <t>MURINDO</t>
  </si>
  <si>
    <t>ANTIOQUIA-MUTATA</t>
  </si>
  <si>
    <t>MUTATA</t>
  </si>
  <si>
    <t>ANTIOQUIA-NARIÑO</t>
  </si>
  <si>
    <t>ANTIOQUIA-NECOCLI</t>
  </si>
  <si>
    <t>NECOCLI</t>
  </si>
  <si>
    <t>ANTIOQUIA-NECHI</t>
  </si>
  <si>
    <t>NECHI</t>
  </si>
  <si>
    <t>ANTIOQUIA-OLAYA</t>
  </si>
  <si>
    <t>OLAYA</t>
  </si>
  <si>
    <t>ANTIOQUIA-PEÑOL</t>
  </si>
  <si>
    <t>PEÑOL</t>
  </si>
  <si>
    <t>ANTIOQUIA-PEQUE</t>
  </si>
  <si>
    <t>PEQUE</t>
  </si>
  <si>
    <t>ANTIOQUIA-PUEBLORRICO</t>
  </si>
  <si>
    <t>PUEBLORRICO</t>
  </si>
  <si>
    <t>ANTIOQUIA-PUERTO_BERRIO</t>
  </si>
  <si>
    <t>PUERTO_BERRIO</t>
  </si>
  <si>
    <t>ANTIOQUIA-PUERTO_NARE</t>
  </si>
  <si>
    <t>PUERTO_NARE</t>
  </si>
  <si>
    <t>ANTIOQUIA-PUERTO_TRIUNFO</t>
  </si>
  <si>
    <t>PUERTO_TRIUNFO</t>
  </si>
  <si>
    <t>ANTIOQUIA-REMEDIOS</t>
  </si>
  <si>
    <t>REMEDIOS</t>
  </si>
  <si>
    <t>ANTIOQUIA-RETIRO</t>
  </si>
  <si>
    <t>RETIRO</t>
  </si>
  <si>
    <t>ANTIOQUIA-RIONEGRO</t>
  </si>
  <si>
    <t>RIONEGRO</t>
  </si>
  <si>
    <t>ANTIOQUIA-SABANALARGA</t>
  </si>
  <si>
    <t>SABANALARGA</t>
  </si>
  <si>
    <t>ANTIOQUIA-SABANETA</t>
  </si>
  <si>
    <t>SABANETA</t>
  </si>
  <si>
    <t>ANTIOQUIA-SALGAR</t>
  </si>
  <si>
    <t>SALGAR</t>
  </si>
  <si>
    <t>ANTIOQUIA-SAN_ANDRES_DE_CUERQUIA</t>
  </si>
  <si>
    <t>SAN_ANDRES_DE_CUERQUIA</t>
  </si>
  <si>
    <t>ANTIOQUIA-SAN_CARLOS</t>
  </si>
  <si>
    <t>SAN_CARLOS</t>
  </si>
  <si>
    <t>ANTIOQUIA-SAN_FRANCISCO</t>
  </si>
  <si>
    <t>SAN_FRANCISCO</t>
  </si>
  <si>
    <t>ANTIOQUIA-SAN_JERONIMO</t>
  </si>
  <si>
    <t>SAN_JERONIMO</t>
  </si>
  <si>
    <t>ANTIOQUIA-SAN_JOSE_DE_LA_MONTAÑA</t>
  </si>
  <si>
    <t>SAN_JOSE_DE_LA_MONTAÑA</t>
  </si>
  <si>
    <t>ANTIOQUIA-SAN_JUAN_DE_URABA</t>
  </si>
  <si>
    <t>SAN_JUAN_DE_URABA</t>
  </si>
  <si>
    <t>ANTIOQUIA-SAN_LUIS</t>
  </si>
  <si>
    <t>SAN_LUIS</t>
  </si>
  <si>
    <t>ANTIOQUIA-SAN_PEDRO</t>
  </si>
  <si>
    <t>SAN_PEDRO</t>
  </si>
  <si>
    <t>ANTIOQUIA-SAN_PEDRO_DE_URABA</t>
  </si>
  <si>
    <t>SAN_PEDRO_DE_URABA</t>
  </si>
  <si>
    <t>ANTIOQUIA-SAN_RAFAEL</t>
  </si>
  <si>
    <t>SAN_RAFAEL</t>
  </si>
  <si>
    <t>ANTIOQUIA-SAN_ROQUE</t>
  </si>
  <si>
    <t>SAN_ROQUE</t>
  </si>
  <si>
    <t>ANTIOQUIA-SAN_VICENTE</t>
  </si>
  <si>
    <t>SAN_VICENTE</t>
  </si>
  <si>
    <t>ANTIOQUIA-SANTA_BARBARA</t>
  </si>
  <si>
    <t>SANTA_BARBARA</t>
  </si>
  <si>
    <t>ANTIOQUIA-SANTA_ROSA_DE_OSOS</t>
  </si>
  <si>
    <t>SANTA_ROSA_DE_OSOS</t>
  </si>
  <si>
    <t>ANTIOQUIA-SANTO_DOMINGO</t>
  </si>
  <si>
    <t>SANTO_DOMINGO</t>
  </si>
  <si>
    <t>ANTIOQUIA-EL_SANTUARIO</t>
  </si>
  <si>
    <t>EL_SANTUARIO</t>
  </si>
  <si>
    <t>ANTIOQUIA-SEGOVIA</t>
  </si>
  <si>
    <t>SEGOVIA</t>
  </si>
  <si>
    <t>ANTIOQUIA-SONSON</t>
  </si>
  <si>
    <t>SONSON</t>
  </si>
  <si>
    <t>ANTIOQUIA-SOPETRAN</t>
  </si>
  <si>
    <t>SOPETRAN</t>
  </si>
  <si>
    <t>ANTIOQUIA-TAMESIS</t>
  </si>
  <si>
    <t>TAMESIS</t>
  </si>
  <si>
    <t>ANTIOQUIA-TARAZA</t>
  </si>
  <si>
    <t>TARAZA</t>
  </si>
  <si>
    <t xml:space="preserve">  </t>
  </si>
  <si>
    <t>ANTIOQUIA-TARSO</t>
  </si>
  <si>
    <t>TARSO</t>
  </si>
  <si>
    <t>ANTIOQUIA-TITIRIBI</t>
  </si>
  <si>
    <t>TITIRIBI</t>
  </si>
  <si>
    <t>ANTIOQUIA-TOLEDO</t>
  </si>
  <si>
    <t>TOLEDO</t>
  </si>
  <si>
    <t>ANTIOQUIA-TURBO</t>
  </si>
  <si>
    <t>TURBO</t>
  </si>
  <si>
    <t>ANTIOQUIA-URAMITA</t>
  </si>
  <si>
    <t>URAMITA</t>
  </si>
  <si>
    <t>ANTIOQUIA-URRAO</t>
  </si>
  <si>
    <t>URRAO</t>
  </si>
  <si>
    <t>ANTIOQUIA-VALDIVIA</t>
  </si>
  <si>
    <t>VALDIVIA</t>
  </si>
  <si>
    <t>ANTIOQUIA-VALPARAISO</t>
  </si>
  <si>
    <t>VALPARAISO</t>
  </si>
  <si>
    <t>ANTIOQUIA-VEGACHI</t>
  </si>
  <si>
    <t>VEGACHI</t>
  </si>
  <si>
    <t>ANTIOQUIA-VENECIA</t>
  </si>
  <si>
    <t>VENECIA</t>
  </si>
  <si>
    <t>ANTIOQUIA-VIGIA_DEL_FUERTE</t>
  </si>
  <si>
    <t>VIGIA_DEL_FUERTE</t>
  </si>
  <si>
    <t>ANTIOQUIA-YALI</t>
  </si>
  <si>
    <t>YALI</t>
  </si>
  <si>
    <t>ANTIOQUIA-YARUMAL</t>
  </si>
  <si>
    <t>YARUMAL</t>
  </si>
  <si>
    <t>ANTIOQUIA-YOLOMBO</t>
  </si>
  <si>
    <t>YOLOMBO</t>
  </si>
  <si>
    <t>ANTIOQUIA-YONDO</t>
  </si>
  <si>
    <t>YONDO</t>
  </si>
  <si>
    <t>ANTIOQUIA-ZARAGOZA</t>
  </si>
  <si>
    <t>ZARAGOZA</t>
  </si>
  <si>
    <t>ARAUCA-ARAUCA</t>
  </si>
  <si>
    <t>ARAUCA-ARAUQUITA</t>
  </si>
  <si>
    <t>ARAUQUITA</t>
  </si>
  <si>
    <t>ARAUCA-CRAVO_NORTE</t>
  </si>
  <si>
    <t>CRAVO_NORTE</t>
  </si>
  <si>
    <t>ARAUCA-FORTUL</t>
  </si>
  <si>
    <t>FORTUL</t>
  </si>
  <si>
    <t>ARAUCA-PUERTO_RONDON</t>
  </si>
  <si>
    <t>PUERTO_RONDON</t>
  </si>
  <si>
    <t>ARAUCA-SARAVENA</t>
  </si>
  <si>
    <t>SARAVENA</t>
  </si>
  <si>
    <t>ARAUCA-TAME</t>
  </si>
  <si>
    <t>TAME</t>
  </si>
  <si>
    <t>ARCHIPIELAGO_DE_SAN_ANDRES-SAN_ANDRES</t>
  </si>
  <si>
    <t>SAN_ANDRES</t>
  </si>
  <si>
    <t>ARCHIPIELAGO_DE_SAN_ANDRES-PROVIDENCIA</t>
  </si>
  <si>
    <t>PROVIDENCIA</t>
  </si>
  <si>
    <t>ATLANTICO-BARRANQUILLA</t>
  </si>
  <si>
    <t>BARRANQUILLA</t>
  </si>
  <si>
    <t>ATLANTICO-BARANOA</t>
  </si>
  <si>
    <t>BARANOA</t>
  </si>
  <si>
    <t>ATLANTICO-CAMPO_DE_LA_CRUZ</t>
  </si>
  <si>
    <t>CAMPO_DE_LA_CRUZ</t>
  </si>
  <si>
    <t>ATLANTICO-CANDELARIA</t>
  </si>
  <si>
    <t>CANDELARIA</t>
  </si>
  <si>
    <t>ATLANTICO-GALAPA</t>
  </si>
  <si>
    <t>GALAPA</t>
  </si>
  <si>
    <t>ATLANTICO-JUAN_DE_ACOSTA</t>
  </si>
  <si>
    <t>JUAN_DE_ACOSTA</t>
  </si>
  <si>
    <t>ATLANTICO-LURUACO</t>
  </si>
  <si>
    <t>LURUACO</t>
  </si>
  <si>
    <t>ATLANTICO-MALAMBO</t>
  </si>
  <si>
    <t>MALAMBO</t>
  </si>
  <si>
    <t>ATLANTICO-MANATI</t>
  </si>
  <si>
    <t>MANATI</t>
  </si>
  <si>
    <t>ATLANTICO-PALMAR_DE_VARELA</t>
  </si>
  <si>
    <t>PALMAR_DE_VARELA</t>
  </si>
  <si>
    <t>ATLANTICO-PIOJO</t>
  </si>
  <si>
    <t>PIOJO</t>
  </si>
  <si>
    <t>ATLANTICO-POLONUEVO</t>
  </si>
  <si>
    <t>POLONUEVO</t>
  </si>
  <si>
    <t>ATLANTICO-PONEDERA</t>
  </si>
  <si>
    <t>PONEDERA</t>
  </si>
  <si>
    <t>ATLANTICO-PUERTO_COLOMBIA</t>
  </si>
  <si>
    <t>PUERTO_COLOMBIA</t>
  </si>
  <si>
    <t>ATLANTICO-REPELON</t>
  </si>
  <si>
    <t>REPELON</t>
  </si>
  <si>
    <t>ATLANTICO-SABANAGRANDE</t>
  </si>
  <si>
    <t>SABANAGRANDE</t>
  </si>
  <si>
    <t>ATLANTICO-SABANALARGA</t>
  </si>
  <si>
    <t>ATLANTICO-SANTA_LUCIA</t>
  </si>
  <si>
    <t>SANTA_LUCIA</t>
  </si>
  <si>
    <t>ATLANTICO-SANTO_TOMAS</t>
  </si>
  <si>
    <t>SANTO_TOMAS</t>
  </si>
  <si>
    <t>ATLANTICO-SOLEDAD</t>
  </si>
  <si>
    <t>SOLEDAD</t>
  </si>
  <si>
    <t>ATLANTICO-SUAN</t>
  </si>
  <si>
    <t>SUAN</t>
  </si>
  <si>
    <t>ATLANTICO-TUBARA</t>
  </si>
  <si>
    <t>TUBARA</t>
  </si>
  <si>
    <t>ATLANTICO-USIACURI</t>
  </si>
  <si>
    <t>USIACURI</t>
  </si>
  <si>
    <t>BOGOTA_D.C.-BOGOTA_D.C.</t>
  </si>
  <si>
    <t>BOLIVAR-CARTAGENA</t>
  </si>
  <si>
    <t>CARTAGENA</t>
  </si>
  <si>
    <t>BOLIVAR-ACHI</t>
  </si>
  <si>
    <t>ACHI</t>
  </si>
  <si>
    <t>BOLIVAR-ALTOS_DEL_ROSARIO</t>
  </si>
  <si>
    <t>ALTOS_DEL_ROSARIO</t>
  </si>
  <si>
    <t>BOLIVAR-ARENAL</t>
  </si>
  <si>
    <t>ARENAL</t>
  </si>
  <si>
    <t>BOLIVAR-ARJONA</t>
  </si>
  <si>
    <t>ARJONA</t>
  </si>
  <si>
    <t>BOLIVAR-ARROYOHONDO</t>
  </si>
  <si>
    <t>ARROYOHONDO</t>
  </si>
  <si>
    <t>BOLIVAR-BARRANCO_DE_LOBA</t>
  </si>
  <si>
    <t>BARRANCO_DE_LOBA</t>
  </si>
  <si>
    <t>BOLIVAR-CALAMAR</t>
  </si>
  <si>
    <t>CALAMAR</t>
  </si>
  <si>
    <t>BOLIVAR-CANTAGALLO</t>
  </si>
  <si>
    <t>CANTAGALLO</t>
  </si>
  <si>
    <t>BOLIVAR-CICUCO</t>
  </si>
  <si>
    <t>CICUCO</t>
  </si>
  <si>
    <t>BOLIVAR-CORDOBA</t>
  </si>
  <si>
    <t>BOLIVAR-CLEMENCIA</t>
  </si>
  <si>
    <t>CLEMENCIA</t>
  </si>
  <si>
    <t>BOLIVAR-EL_CARMEN_DE_BOLIVAR</t>
  </si>
  <si>
    <t>EL_CARMEN_DE_BOLIVAR</t>
  </si>
  <si>
    <t>BOLIVAR-EL_GUAMO</t>
  </si>
  <si>
    <t>EL_GUAMO</t>
  </si>
  <si>
    <t>BOLIVAR-EL_PEÑON</t>
  </si>
  <si>
    <t>EL_PEÑON</t>
  </si>
  <si>
    <t>BOLIVAR-HATILLO_DE_LOBA</t>
  </si>
  <si>
    <t>HATILLO_DE_LOBA</t>
  </si>
  <si>
    <t>BOLIVAR-MAGANGUE</t>
  </si>
  <si>
    <t>MAGANGUE</t>
  </si>
  <si>
    <t>BOLIVAR-MAHATES</t>
  </si>
  <si>
    <t>MAHATES</t>
  </si>
  <si>
    <t>BOLIVAR-MARGARITA</t>
  </si>
  <si>
    <t>MARGARITA</t>
  </si>
  <si>
    <t>BOLIVAR-MARIA_LA_BAJA</t>
  </si>
  <si>
    <t>MARIA_LA_BAJA</t>
  </si>
  <si>
    <t>BOLIVAR-MONTECRISTO</t>
  </si>
  <si>
    <t>MONTECRISTO</t>
  </si>
  <si>
    <t>BOLIVAR-MOMPOS</t>
  </si>
  <si>
    <t>MOMPOS</t>
  </si>
  <si>
    <t>BOLIVAR-MORALES</t>
  </si>
  <si>
    <t>MORALES</t>
  </si>
  <si>
    <t>BOLIVAR-NOROSI</t>
  </si>
  <si>
    <t>NOROSI</t>
  </si>
  <si>
    <t>BOLIVAR-PINILLOS</t>
  </si>
  <si>
    <t>PINILLOS</t>
  </si>
  <si>
    <t>BOLIVAR-REGIDOR</t>
  </si>
  <si>
    <t>REGIDOR</t>
  </si>
  <si>
    <t>BOLIVAR-RIO_VIEJO</t>
  </si>
  <si>
    <t>RIO_VIEJO</t>
  </si>
  <si>
    <t>BOLIVAR-SAN_CRISTOBAL</t>
  </si>
  <si>
    <t>SAN_CRISTOBAL</t>
  </si>
  <si>
    <t>BOLIVAR-SAN_ESTANISLAO</t>
  </si>
  <si>
    <t>SAN_ESTANISLAO</t>
  </si>
  <si>
    <t>BOLIVAR-SAN_FERNANDO</t>
  </si>
  <si>
    <t>SAN_FERNANDO</t>
  </si>
  <si>
    <t>BOLIVAR-SAN_JACINTO</t>
  </si>
  <si>
    <t>SAN_JACINTO</t>
  </si>
  <si>
    <t>BOLIVAR-SAN_JACINTO_DEL_CAUCA</t>
  </si>
  <si>
    <t>SAN_JACINTO_DEL_CAUCA</t>
  </si>
  <si>
    <t>BOLIVAR-SAN_JUAN_NEPOMUCENO</t>
  </si>
  <si>
    <t>SAN_JUAN_NEPOMUCENO</t>
  </si>
  <si>
    <t>BOLIVAR-SAN_MARTIN_DE_LOBA</t>
  </si>
  <si>
    <t>SAN_MARTIN_DE_LOBA</t>
  </si>
  <si>
    <t>BOLIVAR-SAN_PABLO</t>
  </si>
  <si>
    <t>SAN_PABLO</t>
  </si>
  <si>
    <t>BOLIVAR-SANTA_CATALINA</t>
  </si>
  <si>
    <t>SANTA_CATALINA</t>
  </si>
  <si>
    <t>BOLIVAR-SANTA_ROSA</t>
  </si>
  <si>
    <t>SANTA_ROSA</t>
  </si>
  <si>
    <t>BOLIVAR-SANTA_ROSA_DEL_SUR</t>
  </si>
  <si>
    <t>SANTA_ROSA_DEL_SUR</t>
  </si>
  <si>
    <t>BOLIVAR-SIMITI</t>
  </si>
  <si>
    <t>SIMITI</t>
  </si>
  <si>
    <t>BOLIVAR-SOPLAVIENTO</t>
  </si>
  <si>
    <t>SOPLAVIENTO</t>
  </si>
  <si>
    <t>BOLIVAR-TALAIGUA_NUEVO</t>
  </si>
  <si>
    <t>TALAIGUA_NUEVO</t>
  </si>
  <si>
    <t>BOLIVAR-TIQUISIO</t>
  </si>
  <si>
    <t>TIQUISIO</t>
  </si>
  <si>
    <t>BOLIVAR-TURBACO</t>
  </si>
  <si>
    <t>TURBACO</t>
  </si>
  <si>
    <t>BOLIVAR-TURBANA</t>
  </si>
  <si>
    <t>TURBANA</t>
  </si>
  <si>
    <t>BOLIVAR-VILLANUEVA</t>
  </si>
  <si>
    <t>VILLANUEVA</t>
  </si>
  <si>
    <t>BOLIVAR-ZAMBRANO</t>
  </si>
  <si>
    <t>ZAMBRANO</t>
  </si>
  <si>
    <t>BOYACA-TUNJA</t>
  </si>
  <si>
    <t>TUNJA</t>
  </si>
  <si>
    <t>BOYACA-ALMEIDA</t>
  </si>
  <si>
    <t>ALMEIDA</t>
  </si>
  <si>
    <t>BOYACA-AQUITANIA</t>
  </si>
  <si>
    <t>AQUITANIA</t>
  </si>
  <si>
    <t>BOYACA-ARCABUCO</t>
  </si>
  <si>
    <t>ARCABUCO</t>
  </si>
  <si>
    <t>BOYACA-BELEN</t>
  </si>
  <si>
    <t>BELEN</t>
  </si>
  <si>
    <t>BOYACA-BERBEO</t>
  </si>
  <si>
    <t>BERBEO</t>
  </si>
  <si>
    <t>BOYACA-BETEITIVA</t>
  </si>
  <si>
    <t>BETEITIVA</t>
  </si>
  <si>
    <t>BOYACA-BOAVITA</t>
  </si>
  <si>
    <t>BOAVITA</t>
  </si>
  <si>
    <t>BOYACA-BOYACA</t>
  </si>
  <si>
    <t>BOYACA-BRICEÑO</t>
  </si>
  <si>
    <t>BOYACA-BUENAVISTA</t>
  </si>
  <si>
    <t>BUENAVISTA</t>
  </si>
  <si>
    <t>BOYACA-BUSBANZA</t>
  </si>
  <si>
    <t>BUSBANZA</t>
  </si>
  <si>
    <t>BOYACA-CALDAS</t>
  </si>
  <si>
    <t>BOYACA-CAMPOHERMOSO</t>
  </si>
  <si>
    <t>CAMPOHERMOSO</t>
  </si>
  <si>
    <t>BOYACA-CERINZA</t>
  </si>
  <si>
    <t>CERINZA</t>
  </si>
  <si>
    <t>BOYACA-CHINAVITA</t>
  </si>
  <si>
    <t>CHINAVITA</t>
  </si>
  <si>
    <t>BOYACA-CHIQUINQUIRA</t>
  </si>
  <si>
    <t>CHIQUINQUIRA</t>
  </si>
  <si>
    <t>BOYACA-CHISCAS</t>
  </si>
  <si>
    <t>CHISCAS</t>
  </si>
  <si>
    <t>BOYACA-CHITA</t>
  </si>
  <si>
    <t>CHITA</t>
  </si>
  <si>
    <t>BOYACA-CHITARAQUE</t>
  </si>
  <si>
    <t>CHITARAQUE</t>
  </si>
  <si>
    <t>BOYACA-CHIVATA</t>
  </si>
  <si>
    <t>CHIVATA</t>
  </si>
  <si>
    <t>BOYACA-CIENEGA</t>
  </si>
  <si>
    <t>CIENEGA</t>
  </si>
  <si>
    <t>BOYACA-COMBITA</t>
  </si>
  <si>
    <t>COMBITA</t>
  </si>
  <si>
    <t>BOYACA-COPER</t>
  </si>
  <si>
    <t>COPER</t>
  </si>
  <si>
    <t>BOYACA-CORRALES</t>
  </si>
  <si>
    <t>CORRALES</t>
  </si>
  <si>
    <t>BOYACA-COVARACHIA</t>
  </si>
  <si>
    <t>COVARACHIA</t>
  </si>
  <si>
    <t>BOYACA-CUBARA</t>
  </si>
  <si>
    <t>CUBARA</t>
  </si>
  <si>
    <t>BOYACA-CUCAITA</t>
  </si>
  <si>
    <t>CUCAITA</t>
  </si>
  <si>
    <t>BOYACA-CUITIVA</t>
  </si>
  <si>
    <t>CUITIVA</t>
  </si>
  <si>
    <t>BOYACA-CHIQUIZA</t>
  </si>
  <si>
    <t>CHIQUIZA</t>
  </si>
  <si>
    <t>BOYACA-CHIVOR</t>
  </si>
  <si>
    <t>CHIVOR</t>
  </si>
  <si>
    <t>BOYACA-DUITAMA</t>
  </si>
  <si>
    <t>DUITAMA</t>
  </si>
  <si>
    <t>BOYACA-EL_COCUY</t>
  </si>
  <si>
    <t>EL_COCUY</t>
  </si>
  <si>
    <t>BOYACA-EL_ESPINO</t>
  </si>
  <si>
    <t>EL_ESPINO</t>
  </si>
  <si>
    <t>BOYACA-FIRAVITOBA</t>
  </si>
  <si>
    <t>FIRAVITOBA</t>
  </si>
  <si>
    <t>BOYACA-FLORESTA</t>
  </si>
  <si>
    <t>FLORESTA</t>
  </si>
  <si>
    <t>BOYACA-GACHANTIVA</t>
  </si>
  <si>
    <t>GACHANTIVA</t>
  </si>
  <si>
    <t>BOYACA-GAMEZA</t>
  </si>
  <si>
    <t>GAMEZA</t>
  </si>
  <si>
    <t>BOYACA-GARAGOA</t>
  </si>
  <si>
    <t>GARAGOA</t>
  </si>
  <si>
    <t>BOYACA-GUACAMAYAS</t>
  </si>
  <si>
    <t>GUACAMAYAS</t>
  </si>
  <si>
    <t>BOYACA-GUATEQUE</t>
  </si>
  <si>
    <t>GUATEQUE</t>
  </si>
  <si>
    <t>BOYACA-GUAYATA</t>
  </si>
  <si>
    <t>GUAYATA</t>
  </si>
  <si>
    <t>BOYACA-GÜICAN</t>
  </si>
  <si>
    <t>GÜICAN</t>
  </si>
  <si>
    <t>BOYACA-IZA</t>
  </si>
  <si>
    <t>IZA</t>
  </si>
  <si>
    <t>BOYACA-JENESANO</t>
  </si>
  <si>
    <t>JENESANO</t>
  </si>
  <si>
    <t>BOYACA-JERICO</t>
  </si>
  <si>
    <t>BOYACA-LABRANZAGRANDE</t>
  </si>
  <si>
    <t>LABRANZAGRANDE</t>
  </si>
  <si>
    <t>BOYACA-LA_CAPILLA</t>
  </si>
  <si>
    <t>LA_CAPILLA</t>
  </si>
  <si>
    <t>BOYACA-LA_VICTORIA</t>
  </si>
  <si>
    <t>BOYACA-LA_UVITA</t>
  </si>
  <si>
    <t>LA_UVITA</t>
  </si>
  <si>
    <t>BOYACA-VILLA_DE_LEYVA</t>
  </si>
  <si>
    <t>VILLA_DE_LEYVA</t>
  </si>
  <si>
    <t>BOYACA-MACANAL</t>
  </si>
  <si>
    <t>MACANAL</t>
  </si>
  <si>
    <t>BOYACA-MARIPI</t>
  </si>
  <si>
    <t>MARIPI</t>
  </si>
  <si>
    <t>BOYACA-MIRAFLORES</t>
  </si>
  <si>
    <t>MIRAFLORES</t>
  </si>
  <si>
    <t>BOYACA-MONGUA</t>
  </si>
  <si>
    <t>MONGUA</t>
  </si>
  <si>
    <t>BOYACA-MONGUI</t>
  </si>
  <si>
    <t>MONGUI</t>
  </si>
  <si>
    <t>BOYACA-MONIQUIRA</t>
  </si>
  <si>
    <t>MONIQUIRA</t>
  </si>
  <si>
    <t>BOYACA-MOTAVITA</t>
  </si>
  <si>
    <t>MOTAVITA</t>
  </si>
  <si>
    <t>BOYACA-MUZO</t>
  </si>
  <si>
    <t>MUZO</t>
  </si>
  <si>
    <t>BOYACA-NOBSA</t>
  </si>
  <si>
    <t>NOBSA</t>
  </si>
  <si>
    <t>BOYACA-NUEVO_COLON</t>
  </si>
  <si>
    <t>NUEVO_COLON</t>
  </si>
  <si>
    <t>BOYACA-OICATA</t>
  </si>
  <si>
    <t>OICATA</t>
  </si>
  <si>
    <t>BOYACA-OTANCHE</t>
  </si>
  <si>
    <t>OTANCHE</t>
  </si>
  <si>
    <t>BOYACA-PACHAVITA</t>
  </si>
  <si>
    <t>PACHAVITA</t>
  </si>
  <si>
    <t>BOYACA-PAEZ</t>
  </si>
  <si>
    <t>PAEZ</t>
  </si>
  <si>
    <t>BOYACA-PAIPA</t>
  </si>
  <si>
    <t>PAIPA</t>
  </si>
  <si>
    <t>BOYACA-PAJARITO</t>
  </si>
  <si>
    <t>PAJARITO</t>
  </si>
  <si>
    <t>BOYACA-PANQUEBA</t>
  </si>
  <si>
    <t>PANQUEBA</t>
  </si>
  <si>
    <t>BOYACA-PAUNA</t>
  </si>
  <si>
    <t>PAUNA</t>
  </si>
  <si>
    <t>BOYACA-PAYA</t>
  </si>
  <si>
    <t>PAYA</t>
  </si>
  <si>
    <t>BOYACA-PAZ_DE_RIO</t>
  </si>
  <si>
    <t>PAZ_DE_RIO</t>
  </si>
  <si>
    <t>BOYACA-PESCA</t>
  </si>
  <si>
    <t>PESCA</t>
  </si>
  <si>
    <t>BOYACA-PISBA</t>
  </si>
  <si>
    <t>PISBA</t>
  </si>
  <si>
    <t>BOYACA-PUERTO_BOYACA</t>
  </si>
  <si>
    <t>PUERTO_BOYACA</t>
  </si>
  <si>
    <t>BOYACA-QUIPAMA</t>
  </si>
  <si>
    <t>QUIPAMA</t>
  </si>
  <si>
    <t>BOYACA-RAMIRIQUI</t>
  </si>
  <si>
    <t>RAMIRIQUI</t>
  </si>
  <si>
    <t>BOYACA-RAQUIRA</t>
  </si>
  <si>
    <t>RAQUIRA</t>
  </si>
  <si>
    <t>BOYACA-RONDON</t>
  </si>
  <si>
    <t>RONDON</t>
  </si>
  <si>
    <t>BOYACA-SABOYA</t>
  </si>
  <si>
    <t>SABOYA</t>
  </si>
  <si>
    <t>BOYACA-SACHICA</t>
  </si>
  <si>
    <t>SACHICA</t>
  </si>
  <si>
    <t>BOYACA-SAMACA</t>
  </si>
  <si>
    <t>SAMACA</t>
  </si>
  <si>
    <t>BOYACA-SAN_EDUARDO</t>
  </si>
  <si>
    <t>SAN_EDUARDO</t>
  </si>
  <si>
    <t>BOYACA-SAN_JOSE_DE_PARE</t>
  </si>
  <si>
    <t>SAN_JOSE_DE_PARE</t>
  </si>
  <si>
    <t>BOYACA-SAN_LUIS_DE_GACENO</t>
  </si>
  <si>
    <t>SAN_LUIS_DE_GACENO</t>
  </si>
  <si>
    <t>BOYACA-SAN_MATEO</t>
  </si>
  <si>
    <t>SAN_MATEO</t>
  </si>
  <si>
    <t>BOYACA-SAN_MIGUEL_DE_SEMA</t>
  </si>
  <si>
    <t>SAN_MIGUEL_DE_SEMA</t>
  </si>
  <si>
    <t>BOYACA-SAN_PABLO_DE_BORBUR</t>
  </si>
  <si>
    <t>SAN_PABLO_DE_BORBUR</t>
  </si>
  <si>
    <t>BOYACA-SANTANA</t>
  </si>
  <si>
    <t>SANTANA</t>
  </si>
  <si>
    <t>BOYACA-SANTA_MARIA</t>
  </si>
  <si>
    <t>SANTA_MARIA</t>
  </si>
  <si>
    <t>BOYACA-SANTA_ROSA_DE_VITERBO</t>
  </si>
  <si>
    <t>SANTA_ROSA_DE_VITERBO</t>
  </si>
  <si>
    <t>BOYACA-SANTA_SOFIA</t>
  </si>
  <si>
    <t>SANTA_SOFIA</t>
  </si>
  <si>
    <t>BOYACA-SATIVANORTE</t>
  </si>
  <si>
    <t>SATIVANORTE</t>
  </si>
  <si>
    <t>BOYACA-SATIVASUR</t>
  </si>
  <si>
    <t>SATIVASUR</t>
  </si>
  <si>
    <t>BOYACA-SIACHOQUE</t>
  </si>
  <si>
    <t>SIACHOQUE</t>
  </si>
  <si>
    <t>BOYACA-SOATA</t>
  </si>
  <si>
    <t>SOATA</t>
  </si>
  <si>
    <t>BOYACA-SOCOTA</t>
  </si>
  <si>
    <t>SOCOTA</t>
  </si>
  <si>
    <t>BOYACA-SOCHA</t>
  </si>
  <si>
    <t>SOCHA</t>
  </si>
  <si>
    <t>BOYACA-SOGAMOSO</t>
  </si>
  <si>
    <t>SOGAMOSO</t>
  </si>
  <si>
    <t>BOYACA-SOMONDOCO</t>
  </si>
  <si>
    <t>SOMONDOCO</t>
  </si>
  <si>
    <t>BOYACA-SORA</t>
  </si>
  <si>
    <t>SORA</t>
  </si>
  <si>
    <t>BOYACA-SOTAQUIRA</t>
  </si>
  <si>
    <t>SOTAQUIRA</t>
  </si>
  <si>
    <t>BOYACA-SORACA</t>
  </si>
  <si>
    <t>SORACA</t>
  </si>
  <si>
    <t>BOYACA-SUSACON</t>
  </si>
  <si>
    <t>SUSACON</t>
  </si>
  <si>
    <t>BOYACA-SUTAMARCHAN</t>
  </si>
  <si>
    <t>SUTAMARCHAN</t>
  </si>
  <si>
    <t>BOYACA-SUTATENZA</t>
  </si>
  <si>
    <t>SUTATENZA</t>
  </si>
  <si>
    <t>BOYACA-TASCO</t>
  </si>
  <si>
    <t>TASCO</t>
  </si>
  <si>
    <t>BOYACA-TENZA</t>
  </si>
  <si>
    <t>TENZA</t>
  </si>
  <si>
    <t>BOYACA-TIBANA</t>
  </si>
  <si>
    <t>TIBANA</t>
  </si>
  <si>
    <t>BOYACA-TIBASOSA</t>
  </si>
  <si>
    <t>TIBASOSA</t>
  </si>
  <si>
    <t>BOYACA-TINJACA</t>
  </si>
  <si>
    <t>TINJACA</t>
  </si>
  <si>
    <t>BOYACA-TIPACOQUE</t>
  </si>
  <si>
    <t>TIPACOQUE</t>
  </si>
  <si>
    <t>BOYACA-TOCA</t>
  </si>
  <si>
    <t>TOCA</t>
  </si>
  <si>
    <t>BOYACA-TOGÜI</t>
  </si>
  <si>
    <t>TOGÜI</t>
  </si>
  <si>
    <t>BOYACA-TOPAGA</t>
  </si>
  <si>
    <t>TOPAGA</t>
  </si>
  <si>
    <t>BOYACA-TOTA</t>
  </si>
  <si>
    <t>TOTA</t>
  </si>
  <si>
    <t>BOYACA-TUNUNGUA</t>
  </si>
  <si>
    <t>TUNUNGUA</t>
  </si>
  <si>
    <t>BOYACA-TURMEQUE</t>
  </si>
  <si>
    <t>TURMEQUE</t>
  </si>
  <si>
    <t>BOYACA-TUTA</t>
  </si>
  <si>
    <t>TUTA</t>
  </si>
  <si>
    <t>BOYACA-TUTAZA</t>
  </si>
  <si>
    <t>TUTAZA</t>
  </si>
  <si>
    <t>BOYACA-UMBITA</t>
  </si>
  <si>
    <t>UMBITA</t>
  </si>
  <si>
    <t>BOYACA-VENTAQUEMADA</t>
  </si>
  <si>
    <t>VENTAQUEMADA</t>
  </si>
  <si>
    <t>BOYACA-VIRACACHA</t>
  </si>
  <si>
    <t>VIRACACHA</t>
  </si>
  <si>
    <t>BOYACA-ZETAQUIRA</t>
  </si>
  <si>
    <t>ZETAQUIRA</t>
  </si>
  <si>
    <t>CALDAS-MANIZALES</t>
  </si>
  <si>
    <t>MANIZALES</t>
  </si>
  <si>
    <t>CALDAS-AGUADAS</t>
  </si>
  <si>
    <t>AGUADAS</t>
  </si>
  <si>
    <t>CALDAS-ANSERMA</t>
  </si>
  <si>
    <t>ANSERMA</t>
  </si>
  <si>
    <t>CALDAS-ARANZAZU</t>
  </si>
  <si>
    <t>ARANZAZU</t>
  </si>
  <si>
    <t>CALDAS-BELALCAZAR</t>
  </si>
  <si>
    <t>BELALCAZAR</t>
  </si>
  <si>
    <t>CALDAS-CHINCHINA</t>
  </si>
  <si>
    <t>CHINCHINA</t>
  </si>
  <si>
    <t>CALDAS-FILADELFIA</t>
  </si>
  <si>
    <t>FILADELFIA</t>
  </si>
  <si>
    <t>CALDAS-LA_DORADA</t>
  </si>
  <si>
    <t>LA_DORADA</t>
  </si>
  <si>
    <t>CALDAS-LA_MERCED</t>
  </si>
  <si>
    <t>LA_MERCED</t>
  </si>
  <si>
    <t>CALDAS-MANZANARES</t>
  </si>
  <si>
    <t>MANZANARES</t>
  </si>
  <si>
    <t>CALDAS-MARMATO</t>
  </si>
  <si>
    <t>MARMATO</t>
  </si>
  <si>
    <t>CALDAS-MARQUETALIA</t>
  </si>
  <si>
    <t>MARQUETALIA</t>
  </si>
  <si>
    <t>CALDAS-MARULANDA</t>
  </si>
  <si>
    <t>MARULANDA</t>
  </si>
  <si>
    <t>CALDAS-NEIRA</t>
  </si>
  <si>
    <t>NEIRA</t>
  </si>
  <si>
    <t>CALDAS-NORCASIA</t>
  </si>
  <si>
    <t>NORCASIA</t>
  </si>
  <si>
    <t>CALDAS-PACORA</t>
  </si>
  <si>
    <t>PACORA</t>
  </si>
  <si>
    <t>CALDAS-PALESTINA</t>
  </si>
  <si>
    <t>PALESTINA</t>
  </si>
  <si>
    <t>CALDAS-PENSILVANIA</t>
  </si>
  <si>
    <t>PENSILVANIA</t>
  </si>
  <si>
    <t>CALDAS-RIOSUCIO</t>
  </si>
  <si>
    <t>RIOSUCIO</t>
  </si>
  <si>
    <t>CALDAS-RISARALDA</t>
  </si>
  <si>
    <t>CALDAS-SALAMINA</t>
  </si>
  <si>
    <t>SALAMINA</t>
  </si>
  <si>
    <t>CALDAS-SAMANA</t>
  </si>
  <si>
    <t>SAMANA</t>
  </si>
  <si>
    <t>CALDAS-SAN_JOSE</t>
  </si>
  <si>
    <t>SAN_JOSE</t>
  </si>
  <si>
    <t>CALDAS-SUPIA</t>
  </si>
  <si>
    <t>SUPIA</t>
  </si>
  <si>
    <t>CALDAS-VICTORIA</t>
  </si>
  <si>
    <t>VICTORIA</t>
  </si>
  <si>
    <t>CALDAS-VILLAMARIA</t>
  </si>
  <si>
    <t>VILLAMARIA</t>
  </si>
  <si>
    <t>CALDAS-VITERBO</t>
  </si>
  <si>
    <t>VITERBO</t>
  </si>
  <si>
    <t>CAQUETA-FLORENCIA</t>
  </si>
  <si>
    <t>FLORENCIA</t>
  </si>
  <si>
    <t>CAQUETA-ALBANIA</t>
  </si>
  <si>
    <t>ALBANIA</t>
  </si>
  <si>
    <t>CAQUETA-BELEN_DE_LOS_ANDAQUIES</t>
  </si>
  <si>
    <t>BELEN_DE_LOS_ANDAQUIES</t>
  </si>
  <si>
    <t>CAQUETA-CARTAGENA_DEL_CHAIRA</t>
  </si>
  <si>
    <t>CARTAGENA_DEL_CHAIRA</t>
  </si>
  <si>
    <t>CAQUETA-CURILLO</t>
  </si>
  <si>
    <t>CURILLO</t>
  </si>
  <si>
    <t>CAQUETA-EL_DONCELLO</t>
  </si>
  <si>
    <t>EL_DONCELLO</t>
  </si>
  <si>
    <t>CAQUETA-EL_PAUJIL</t>
  </si>
  <si>
    <t>EL_PAUJIL</t>
  </si>
  <si>
    <t>CAQUETA-LA_MONTAÑITA</t>
  </si>
  <si>
    <t>LA_MONTAÑITA</t>
  </si>
  <si>
    <t>CAQUETA-MILAN</t>
  </si>
  <si>
    <t>MILAN</t>
  </si>
  <si>
    <t>CAQUETA-MORELIA</t>
  </si>
  <si>
    <t>MORELIA</t>
  </si>
  <si>
    <t>CAQUETA-PUERTO_RICO</t>
  </si>
  <si>
    <t>PUERTO_RICO</t>
  </si>
  <si>
    <t>CAQUETA-SAN_JOSE_DEL_FRAGUA</t>
  </si>
  <si>
    <t>SAN_JOSE_DEL_FRAGUA</t>
  </si>
  <si>
    <t>CAQUETA-SAN_VICENTE_DEL_CAGUAN</t>
  </si>
  <si>
    <t>SAN_VICENTE_DEL_CAGUAN</t>
  </si>
  <si>
    <t>CAQUETA-SOLANO</t>
  </si>
  <si>
    <t>SOLANO</t>
  </si>
  <si>
    <t>CAQUETA-SOLITA</t>
  </si>
  <si>
    <t>SOLITA</t>
  </si>
  <si>
    <t>CAQUETA-VALPARAISO</t>
  </si>
  <si>
    <t>CASANARE-YOPAL</t>
  </si>
  <si>
    <t>YOPAL</t>
  </si>
  <si>
    <t>CASANARE-AGUAZUL</t>
  </si>
  <si>
    <t>AGUAZUL</t>
  </si>
  <si>
    <t>CASANARE-CHAMEZA</t>
  </si>
  <si>
    <t>CHAMEZA</t>
  </si>
  <si>
    <t>CASANARE-HATO_COROZAL</t>
  </si>
  <si>
    <t>HATO_COROZAL</t>
  </si>
  <si>
    <t>CASANARE-LA_SALINA</t>
  </si>
  <si>
    <t>LA_SALINA</t>
  </si>
  <si>
    <t>CASANARE-MANI</t>
  </si>
  <si>
    <t>MANI</t>
  </si>
  <si>
    <t>CASANARE-MONTERREY</t>
  </si>
  <si>
    <t>MONTERREY</t>
  </si>
  <si>
    <t>CASANARE-NUNCHIA</t>
  </si>
  <si>
    <t>NUNCHIA</t>
  </si>
  <si>
    <t>CASANARE-OROCUE</t>
  </si>
  <si>
    <t>OROCUE</t>
  </si>
  <si>
    <t>CASANARE-PAZ_DE_ARIPORO</t>
  </si>
  <si>
    <t>PAZ_DE_ARIPORO</t>
  </si>
  <si>
    <t>CASANARE-PORE</t>
  </si>
  <si>
    <t>PORE</t>
  </si>
  <si>
    <t>CASANARE-RECETOR</t>
  </si>
  <si>
    <t>RECETOR</t>
  </si>
  <si>
    <t>CASANARE-SABANALARGA</t>
  </si>
  <si>
    <t>CASANARE-SACAMA</t>
  </si>
  <si>
    <t>SACAMA</t>
  </si>
  <si>
    <t>CASANARE-SAN_LUIS_DE_PALENQUE</t>
  </si>
  <si>
    <t>SAN_LUIS_DE_PALENQUE</t>
  </si>
  <si>
    <t>CASANARE-TAMARA</t>
  </si>
  <si>
    <t>TAMARA</t>
  </si>
  <si>
    <t>CASANARE-TAURAMENA</t>
  </si>
  <si>
    <t>TAURAMENA</t>
  </si>
  <si>
    <t>CASANARE-TRINIDAD</t>
  </si>
  <si>
    <t>TRINIDAD</t>
  </si>
  <si>
    <t>CASANARE-VILLANUEVA</t>
  </si>
  <si>
    <t>CAUCA-POPAYAN</t>
  </si>
  <si>
    <t>POPAYAN</t>
  </si>
  <si>
    <t>CAUCA-ALMAGUER</t>
  </si>
  <si>
    <t>ALMAGUER</t>
  </si>
  <si>
    <t>CAUCA-ARGELIA</t>
  </si>
  <si>
    <t>CAUCA-BALBOA</t>
  </si>
  <si>
    <t>BALBOA</t>
  </si>
  <si>
    <t>CAUCA-BOLIVAR</t>
  </si>
  <si>
    <t>CAUCA-BUENOS_AIRES</t>
  </si>
  <si>
    <t>BUENOS_AIRES</t>
  </si>
  <si>
    <t>CAUCA-CAJIBIO</t>
  </si>
  <si>
    <t>CAJIBIO</t>
  </si>
  <si>
    <t>CAUCA-CALDONO</t>
  </si>
  <si>
    <t>CALDONO</t>
  </si>
  <si>
    <t>CAUCA-CALOTO(1)(3)</t>
  </si>
  <si>
    <t>CALOTO(1)(3)</t>
  </si>
  <si>
    <t>CAUCA-CORINTO</t>
  </si>
  <si>
    <t>CORINTO</t>
  </si>
  <si>
    <t>CAUCA-EL_TAMBO</t>
  </si>
  <si>
    <t>EL_TAMBO</t>
  </si>
  <si>
    <t>CAUCA-FLORENCIA</t>
  </si>
  <si>
    <t>CAUCA-GUACHENE</t>
  </si>
  <si>
    <t>GUACHENE</t>
  </si>
  <si>
    <t>CAUCA-GUAPI</t>
  </si>
  <si>
    <t>GUAPI</t>
  </si>
  <si>
    <t>CAUCA-INZA</t>
  </si>
  <si>
    <t>INZA</t>
  </si>
  <si>
    <t>CAUCA-JAMBALO</t>
  </si>
  <si>
    <t>JAMBALO</t>
  </si>
  <si>
    <t>CAUCA-LA_SIERRA</t>
  </si>
  <si>
    <t>LA_SIERRA</t>
  </si>
  <si>
    <t>CAUCA-LA_VEGA</t>
  </si>
  <si>
    <t>LA_VEGA</t>
  </si>
  <si>
    <t>CAUCA-LOPEZ</t>
  </si>
  <si>
    <t>LOPEZ</t>
  </si>
  <si>
    <t>CAUCA-MERCADERES</t>
  </si>
  <si>
    <t>MERCADERES</t>
  </si>
  <si>
    <t>CAUCA-MIRANDA</t>
  </si>
  <si>
    <t>MIRANDA</t>
  </si>
  <si>
    <t>CAUCA-MORALES</t>
  </si>
  <si>
    <t>CAUCA-PADILLA</t>
  </si>
  <si>
    <t>PADILLA</t>
  </si>
  <si>
    <t>CAUCA-PAEZ</t>
  </si>
  <si>
    <t>CAUCA-PATIA</t>
  </si>
  <si>
    <t>PATIA</t>
  </si>
  <si>
    <t>CAUCA-PIAMONTE</t>
  </si>
  <si>
    <t>PIAMONTE</t>
  </si>
  <si>
    <t>CAUCA-PIENDAMO</t>
  </si>
  <si>
    <t>PIENDAMO</t>
  </si>
  <si>
    <t>CAUCA-PUERTO_TEJADA</t>
  </si>
  <si>
    <t>PUERTO_TEJADA</t>
  </si>
  <si>
    <t>CAUCA-PURACE</t>
  </si>
  <si>
    <t>PURACE</t>
  </si>
  <si>
    <t>CAUCA-ROSAS</t>
  </si>
  <si>
    <t>ROSAS</t>
  </si>
  <si>
    <t>CAUCA-SAN_SEBASTIAN</t>
  </si>
  <si>
    <t>SAN_SEBASTIAN</t>
  </si>
  <si>
    <t>CAUCA-SANTANDER_DE_QUILICHAO</t>
  </si>
  <si>
    <t>SANTANDER_DE_QUILICHAO</t>
  </si>
  <si>
    <t>CAUCA-SANTA_ROSA</t>
  </si>
  <si>
    <t>CAUCA-SILVIA</t>
  </si>
  <si>
    <t>SILVIA</t>
  </si>
  <si>
    <t>CAUCA-SOTARA</t>
  </si>
  <si>
    <t>SOTARA</t>
  </si>
  <si>
    <t>CAUCA-SUAREZ</t>
  </si>
  <si>
    <t>SUAREZ</t>
  </si>
  <si>
    <t>CAUCA-SUCRE</t>
  </si>
  <si>
    <t>CAUCA-TIMBIO</t>
  </si>
  <si>
    <t>TIMBIO</t>
  </si>
  <si>
    <t>CAUCA-TIMBIQUI</t>
  </si>
  <si>
    <t>TIMBIQUI</t>
  </si>
  <si>
    <t>CAUCA-TORIBIO</t>
  </si>
  <si>
    <t>TORIBIO</t>
  </si>
  <si>
    <t>CAUCA-TOTORO</t>
  </si>
  <si>
    <t>TOTORO</t>
  </si>
  <si>
    <t>CAUCA-VILLA_RICA</t>
  </si>
  <si>
    <t>VILLA_RICA</t>
  </si>
  <si>
    <t>CESAR-VALLEDUPAR</t>
  </si>
  <si>
    <t>VALLEDUPAR</t>
  </si>
  <si>
    <t>CESAR-AGUACHICA</t>
  </si>
  <si>
    <t>AGUACHICA</t>
  </si>
  <si>
    <t>CESAR-AGUSTIN_CODAZZI</t>
  </si>
  <si>
    <t>AGUSTIN_CODAZZI</t>
  </si>
  <si>
    <t>CESAR-ASTREA</t>
  </si>
  <si>
    <t>ASTREA</t>
  </si>
  <si>
    <t>CESAR-BECERRIL</t>
  </si>
  <si>
    <t>BECERRIL</t>
  </si>
  <si>
    <t>CESAR-BOSCONIA</t>
  </si>
  <si>
    <t>BOSCONIA</t>
  </si>
  <si>
    <t>CESAR-CHIMICHAGUA</t>
  </si>
  <si>
    <t>CHIMICHAGUA</t>
  </si>
  <si>
    <t>CESAR-CHIRIGUANA</t>
  </si>
  <si>
    <t>CHIRIGUANA</t>
  </si>
  <si>
    <t>CESAR-CURUMANI</t>
  </si>
  <si>
    <t>CURUMANI</t>
  </si>
  <si>
    <t>CESAR-EL_COPEY</t>
  </si>
  <si>
    <t>EL_COPEY</t>
  </si>
  <si>
    <t>CESAR-EL_PASO</t>
  </si>
  <si>
    <t>EL_PASO</t>
  </si>
  <si>
    <t>CESAR-GAMARRA</t>
  </si>
  <si>
    <t>GAMARRA</t>
  </si>
  <si>
    <t>CESAR-GONZALEZ</t>
  </si>
  <si>
    <t>GONZALEZ</t>
  </si>
  <si>
    <t>CESAR-LA_GLORIA</t>
  </si>
  <si>
    <t>LA_GLORIA</t>
  </si>
  <si>
    <t>CESAR-LA_JAGUA_DE_IBIRICO</t>
  </si>
  <si>
    <t>LA_JAGUA_DE_IBIRICO</t>
  </si>
  <si>
    <t>CESAR-MANAURE</t>
  </si>
  <si>
    <t>MANAURE</t>
  </si>
  <si>
    <t>CESAR-PAILITAS</t>
  </si>
  <si>
    <t>PAILITAS</t>
  </si>
  <si>
    <t>CESAR-PELAYA</t>
  </si>
  <si>
    <t>PELAYA</t>
  </si>
  <si>
    <t>CESAR-PUEBLO_BELLO</t>
  </si>
  <si>
    <t>PUEBLO_BELLO</t>
  </si>
  <si>
    <t>CESAR-RIO_DE_ORO</t>
  </si>
  <si>
    <t>RIO_DE_ORO</t>
  </si>
  <si>
    <t>CESAR-LA_PAZ</t>
  </si>
  <si>
    <t>LA_PAZ</t>
  </si>
  <si>
    <t>CESAR-SAN_ALBERTO</t>
  </si>
  <si>
    <t>SAN_ALBERTO</t>
  </si>
  <si>
    <t>CESAR-SAN_DIEGO</t>
  </si>
  <si>
    <t>SAN_DIEGO</t>
  </si>
  <si>
    <t>CESAR-SAN_MARTIN</t>
  </si>
  <si>
    <t>SAN_MARTIN</t>
  </si>
  <si>
    <t>CESAR-TAMALAMEQUE</t>
  </si>
  <si>
    <t>TAMALAMEQUE</t>
  </si>
  <si>
    <t>CHOCO-QUIBDO</t>
  </si>
  <si>
    <t>QUIBDO</t>
  </si>
  <si>
    <t>CHOCO-ACANDI</t>
  </si>
  <si>
    <t>ACANDI</t>
  </si>
  <si>
    <t>CHOCO-ALTO_BAUDO</t>
  </si>
  <si>
    <t>ALTO_BAUDO</t>
  </si>
  <si>
    <t>CHOCO-ATRATO</t>
  </si>
  <si>
    <t>ATRATO</t>
  </si>
  <si>
    <t>CHOCO-BAGADO</t>
  </si>
  <si>
    <t>BAGADO</t>
  </si>
  <si>
    <t>CHOCO-BAHIA_SOLANO</t>
  </si>
  <si>
    <t>BAHIA_SOLANO</t>
  </si>
  <si>
    <t>CHOCO-BAJO_BAUDO</t>
  </si>
  <si>
    <t>BAJO_BAUDO</t>
  </si>
  <si>
    <t>CHOCO-BOJAYA</t>
  </si>
  <si>
    <t>BOJAYA</t>
  </si>
  <si>
    <t>CHOCO-EL_CANTON_DEL_SAN_PABLO</t>
  </si>
  <si>
    <t>EL_CANTON_DEL_SAN_PABLO</t>
  </si>
  <si>
    <t>CHOCO-CARMEN_DEL_DARIEN</t>
  </si>
  <si>
    <t>CARMEN_DEL_DARIEN</t>
  </si>
  <si>
    <t>CHOCO-CERTEGUI</t>
  </si>
  <si>
    <t>CERTEGUI</t>
  </si>
  <si>
    <t>CHOCO-CONDOTO</t>
  </si>
  <si>
    <t>CONDOTO</t>
  </si>
  <si>
    <t>CHOCO-EL_CARMEN_DE_ATRATO</t>
  </si>
  <si>
    <t>EL_CARMEN_DE_ATRATO</t>
  </si>
  <si>
    <t>CHOCO-EL_LITORAL_DEL_SAN_JUAN</t>
  </si>
  <si>
    <t>EL_LITORAL_DEL_SAN_JUAN</t>
  </si>
  <si>
    <t>CHOCO-ISTMINA</t>
  </si>
  <si>
    <t>ISTMINA</t>
  </si>
  <si>
    <t>CHOCO-JURADO</t>
  </si>
  <si>
    <t>JURADO</t>
  </si>
  <si>
    <t>CHOCO-LLORO</t>
  </si>
  <si>
    <t>LLORO</t>
  </si>
  <si>
    <t>CHOCO-MEDIO_ATRATO</t>
  </si>
  <si>
    <t>MEDIO_ATRATO</t>
  </si>
  <si>
    <t>CHOCO-MEDIO_BAUDO</t>
  </si>
  <si>
    <t>MEDIO_BAUDO</t>
  </si>
  <si>
    <t>CHOCO-MEDIO_SAN_JUAN</t>
  </si>
  <si>
    <t>MEDIO_SAN_JUAN</t>
  </si>
  <si>
    <t>CHOCO-NOVITA</t>
  </si>
  <si>
    <t>NOVITA</t>
  </si>
  <si>
    <t>CHOCO-NUQUI</t>
  </si>
  <si>
    <t>NUQUI</t>
  </si>
  <si>
    <t>CHOCO-RIO_IRO</t>
  </si>
  <si>
    <t>RIO_IRO</t>
  </si>
  <si>
    <t>CHOCO-RIO_QUITO</t>
  </si>
  <si>
    <t>RIO_QUITO</t>
  </si>
  <si>
    <t>CHOCO-RIOSUCIO</t>
  </si>
  <si>
    <t>CHOCO-SAN_JOSE_DEL_PALMAR</t>
  </si>
  <si>
    <t>SAN_JOSE_DEL_PALMAR</t>
  </si>
  <si>
    <t>CHOCO-SIPI</t>
  </si>
  <si>
    <t>SIPI</t>
  </si>
  <si>
    <t>CHOCO-TADO</t>
  </si>
  <si>
    <t>TADO</t>
  </si>
  <si>
    <t>CHOCO-UNGUIA</t>
  </si>
  <si>
    <t>UNGUIA</t>
  </si>
  <si>
    <t>CHOCO-UNION_PANAMERICANA</t>
  </si>
  <si>
    <t>UNION_PANAMERICANA</t>
  </si>
  <si>
    <t>CORDOBA-MONTERIA</t>
  </si>
  <si>
    <t>MONTERIA</t>
  </si>
  <si>
    <t>CORDOBA-AYAPEL</t>
  </si>
  <si>
    <t>AYAPEL</t>
  </si>
  <si>
    <t>CORDOBA-BUENAVISTA</t>
  </si>
  <si>
    <t>CORDOBA-CANALETE</t>
  </si>
  <si>
    <t>CANALETE</t>
  </si>
  <si>
    <t>CORDOBA-CERETE</t>
  </si>
  <si>
    <t>CERETE</t>
  </si>
  <si>
    <t>CORDOBA-CHIMA</t>
  </si>
  <si>
    <t>CHIMA</t>
  </si>
  <si>
    <t>CORDOBA-CHINU</t>
  </si>
  <si>
    <t>CHINU</t>
  </si>
  <si>
    <t>CORDOBA-CIENAGA_DE_ORO</t>
  </si>
  <si>
    <t>CIENAGA_DE_ORO</t>
  </si>
  <si>
    <t>CORDOBA-COTORRA</t>
  </si>
  <si>
    <t>COTORRA</t>
  </si>
  <si>
    <t>CORDOBA-LA_APARTADA</t>
  </si>
  <si>
    <t>LA_APARTADA</t>
  </si>
  <si>
    <t>CORDOBA-LORICA</t>
  </si>
  <si>
    <t>LORICA</t>
  </si>
  <si>
    <t>CORDOBA-LOS_CORDOBAS</t>
  </si>
  <si>
    <t>LOS_CORDOBAS</t>
  </si>
  <si>
    <t>CORDOBA-MOMIL</t>
  </si>
  <si>
    <t>MOMIL</t>
  </si>
  <si>
    <t>CORDOBA-MONTELIBANO</t>
  </si>
  <si>
    <t>MONTELIBANO</t>
  </si>
  <si>
    <t>CORDOBA-MOÑITOS</t>
  </si>
  <si>
    <t>MOÑITOS</t>
  </si>
  <si>
    <t>CORDOBA-PLANETA_RICA</t>
  </si>
  <si>
    <t>PLANETA_RICA</t>
  </si>
  <si>
    <t>CORDOBA-PUEBLO_NUEVO</t>
  </si>
  <si>
    <t>PUEBLO_NUEVO</t>
  </si>
  <si>
    <t>CORDOBA-PUERTO_ESCONDIDO</t>
  </si>
  <si>
    <t>PUERTO_ESCONDIDO</t>
  </si>
  <si>
    <t>CORDOBA-PUERTO_LIBERTADOR</t>
  </si>
  <si>
    <t>PUERTO_LIBERTADOR</t>
  </si>
  <si>
    <t>CORDOBA-PURISIMA</t>
  </si>
  <si>
    <t>PURISIMA</t>
  </si>
  <si>
    <t>CORDOBA-SAHAGUN</t>
  </si>
  <si>
    <t>SAHAGUN</t>
  </si>
  <si>
    <t>CORDOBA-SAN_ANDRES_SOTAVENTO</t>
  </si>
  <si>
    <t>SAN_ANDRES_SOTAVENTO</t>
  </si>
  <si>
    <t>CORDOBA-SAN_ANTERO</t>
  </si>
  <si>
    <t>SAN_ANTERO</t>
  </si>
  <si>
    <t>CORDOBA-SAN_BERNARDO_DEL_VIENTO</t>
  </si>
  <si>
    <t>SAN_BERNARDO_DEL_VIENTO</t>
  </si>
  <si>
    <t>CORDOBA-SAN_CARLOS</t>
  </si>
  <si>
    <t>CORDOBA-SAN_JOSE_DE_URE</t>
  </si>
  <si>
    <t>SAN_JOSE_DE_URE</t>
  </si>
  <si>
    <t>CORDOBA-SAN_PELAYO</t>
  </si>
  <si>
    <t>SAN_PELAYO</t>
  </si>
  <si>
    <t>CORDOBA-TIERRALTA</t>
  </si>
  <si>
    <t>TIERRALTA</t>
  </si>
  <si>
    <t>CORDOBA-TUCHIN</t>
  </si>
  <si>
    <t>TUCHIN</t>
  </si>
  <si>
    <t>CORDOBA-VALENCIA</t>
  </si>
  <si>
    <t>VALENCIA</t>
  </si>
  <si>
    <t>CUNDINAMARCA-AGUA_DE_DIOS</t>
  </si>
  <si>
    <t>AGUA_DE_DIOS</t>
  </si>
  <si>
    <t>CUNDINAMARCA-ALBAN</t>
  </si>
  <si>
    <t>ALBAN</t>
  </si>
  <si>
    <t>CUNDINAMARCA-ANAPOIMA</t>
  </si>
  <si>
    <t>ANAPOIMA</t>
  </si>
  <si>
    <t>CUNDINAMARCA-ANOLAIMA</t>
  </si>
  <si>
    <t>ANOLAIMA</t>
  </si>
  <si>
    <t>CUNDINAMARCA-ARBELAEZ</t>
  </si>
  <si>
    <t>ARBELAEZ</t>
  </si>
  <si>
    <t>CUNDINAMARCA-BELTRAN</t>
  </si>
  <si>
    <t>BELTRAN</t>
  </si>
  <si>
    <t>CUNDINAMARCA-BITUIMA</t>
  </si>
  <si>
    <t>BITUIMA</t>
  </si>
  <si>
    <t>CUNDINAMARCA-BOJACA</t>
  </si>
  <si>
    <t>BOJACA</t>
  </si>
  <si>
    <t>CUNDINAMARCA-CABRERA</t>
  </si>
  <si>
    <t>CABRERA</t>
  </si>
  <si>
    <t>CUNDINAMARCA-CACHIPAY</t>
  </si>
  <si>
    <t>CACHIPAY</t>
  </si>
  <si>
    <t>CUNDINAMARCA-CAJICA</t>
  </si>
  <si>
    <t>CAJICA</t>
  </si>
  <si>
    <t>CUNDINAMARCA-CAPARRAPI</t>
  </si>
  <si>
    <t>CAPARRAPI</t>
  </si>
  <si>
    <t>CUNDINAMARCA-CAQUEZA</t>
  </si>
  <si>
    <t>CAQUEZA</t>
  </si>
  <si>
    <t>CUNDINAMARCA-CARMEN_DE_CARUPA</t>
  </si>
  <si>
    <t>CARMEN_DE_CARUPA</t>
  </si>
  <si>
    <t>CUNDINAMARCA-CHAGUANI</t>
  </si>
  <si>
    <t>CHAGUANI</t>
  </si>
  <si>
    <t>CUNDINAMARCA-CHIA</t>
  </si>
  <si>
    <t>CHIA</t>
  </si>
  <si>
    <t>CUNDINAMARCA-CHIPAQUE</t>
  </si>
  <si>
    <t>CHIPAQUE</t>
  </si>
  <si>
    <t>CUNDINAMARCA-CHOACHI</t>
  </si>
  <si>
    <t>CHOACHI</t>
  </si>
  <si>
    <t>CUNDINAMARCA-CHOCONTA</t>
  </si>
  <si>
    <t>CHOCONTA</t>
  </si>
  <si>
    <t>CUNDINAMARCA-COGUA</t>
  </si>
  <si>
    <t>COGUA</t>
  </si>
  <si>
    <t>CUNDINAMARCA-COTA</t>
  </si>
  <si>
    <t>COTA</t>
  </si>
  <si>
    <t>CUNDINAMARCA-CUCUNUBA</t>
  </si>
  <si>
    <t>CUCUNUBA</t>
  </si>
  <si>
    <t>CUNDINAMARCA-EL_COLEGIO</t>
  </si>
  <si>
    <t>EL_COLEGIO</t>
  </si>
  <si>
    <t>CUNDINAMARCA-EL_PEÑON</t>
  </si>
  <si>
    <t>CUNDINAMARCA-EL_ROSAL</t>
  </si>
  <si>
    <t>EL_ROSAL</t>
  </si>
  <si>
    <t>CUNDINAMARCA-FACATATIVA</t>
  </si>
  <si>
    <t>FACATATIVA</t>
  </si>
  <si>
    <t>CUNDINAMARCA-FOMEQUE</t>
  </si>
  <si>
    <t>FOMEQUE</t>
  </si>
  <si>
    <t>CUNDINAMARCA-FOSCA</t>
  </si>
  <si>
    <t>FOSCA</t>
  </si>
  <si>
    <t>CUNDINAMARCA-FUNZA</t>
  </si>
  <si>
    <t>FUNZA</t>
  </si>
  <si>
    <t>CUNDINAMARCA-FUQUENE</t>
  </si>
  <si>
    <t>FUQUENE</t>
  </si>
  <si>
    <t>CUNDINAMARCA-FUSAGASUGA</t>
  </si>
  <si>
    <t>FUSAGASUGA</t>
  </si>
  <si>
    <t>CUNDINAMARCA-GACHALA</t>
  </si>
  <si>
    <t>GACHALA</t>
  </si>
  <si>
    <t>CUNDINAMARCA-GACHANCIPA</t>
  </si>
  <si>
    <t>GACHANCIPA</t>
  </si>
  <si>
    <t>CUNDINAMARCA-GACHETA</t>
  </si>
  <si>
    <t>GACHETA</t>
  </si>
  <si>
    <t>CUNDINAMARCA-GAMA</t>
  </si>
  <si>
    <t>GAMA</t>
  </si>
  <si>
    <t>CUNDINAMARCA-GIRARDOT</t>
  </si>
  <si>
    <t>GIRARDOT</t>
  </si>
  <si>
    <t>CUNDINAMARCA-GRANADA</t>
  </si>
  <si>
    <t>CUNDINAMARCA-GUACHETA</t>
  </si>
  <si>
    <t>GUACHETA</t>
  </si>
  <si>
    <t>CUNDINAMARCA-GUADUAS</t>
  </si>
  <si>
    <t>GUADUAS</t>
  </si>
  <si>
    <t>CUNDINAMARCA-GUASCA</t>
  </si>
  <si>
    <t>GUASCA</t>
  </si>
  <si>
    <t>CUNDINAMARCA-GUATAQUI</t>
  </si>
  <si>
    <t>GUATAQUI</t>
  </si>
  <si>
    <t>CUNDINAMARCA-GUATAVITA</t>
  </si>
  <si>
    <t>GUATAVITA</t>
  </si>
  <si>
    <t>CUNDINAMARCA-GUAYABAL_DE_SIQUIMA</t>
  </si>
  <si>
    <t>GUAYABAL_DE_SIQUIMA</t>
  </si>
  <si>
    <t>CUNDINAMARCA-GUAYABETAL</t>
  </si>
  <si>
    <t>GUAYABETAL</t>
  </si>
  <si>
    <t>CUNDINAMARCA-GUTIERREZ</t>
  </si>
  <si>
    <t>GUTIERREZ</t>
  </si>
  <si>
    <t>CUNDINAMARCA-JERUSALEN</t>
  </si>
  <si>
    <t>JERUSALEN</t>
  </si>
  <si>
    <t>CUNDINAMARCA-JUNIN</t>
  </si>
  <si>
    <t>JUNIN</t>
  </si>
  <si>
    <t>CUNDINAMARCA-LA_CALERA</t>
  </si>
  <si>
    <t>LA_CALERA</t>
  </si>
  <si>
    <t>CUNDINAMARCA-LA_MESA</t>
  </si>
  <si>
    <t>LA_MESA</t>
  </si>
  <si>
    <t>CUNDINAMARCA-LA_PALMA</t>
  </si>
  <si>
    <t>LA_PALMA</t>
  </si>
  <si>
    <t>CUNDINAMARCA-LA_PEÑA</t>
  </si>
  <si>
    <t>LA_PEÑA</t>
  </si>
  <si>
    <t>CUNDINAMARCA-LA_VEGA</t>
  </si>
  <si>
    <t>CUNDINAMARCA-LENGUAZAQUE</t>
  </si>
  <si>
    <t>LENGUAZAQUE</t>
  </si>
  <si>
    <t>CUNDINAMARCA-MACHETA</t>
  </si>
  <si>
    <t>MACHETA</t>
  </si>
  <si>
    <t>CUNDINAMARCA-MADRID</t>
  </si>
  <si>
    <t>MADRID</t>
  </si>
  <si>
    <t>CUNDINAMARCA-MANTA</t>
  </si>
  <si>
    <t>MANTA</t>
  </si>
  <si>
    <t>CUNDINAMARCA-MEDINA</t>
  </si>
  <si>
    <t>MEDINA</t>
  </si>
  <si>
    <t>CUNDINAMARCA-MOSQUERA</t>
  </si>
  <si>
    <t>MOSQUERA</t>
  </si>
  <si>
    <t>CUNDINAMARCA-NARIÑO</t>
  </si>
  <si>
    <t>CUNDINAMARCA-NEMOCON</t>
  </si>
  <si>
    <t>NEMOCON</t>
  </si>
  <si>
    <t>CUNDINAMARCA-NILO</t>
  </si>
  <si>
    <t>NILO</t>
  </si>
  <si>
    <t>CUNDINAMARCA-NIMAIMA</t>
  </si>
  <si>
    <t>NIMAIMA</t>
  </si>
  <si>
    <t>CUNDINAMARCA-NOCAIMA</t>
  </si>
  <si>
    <t>NOCAIMA</t>
  </si>
  <si>
    <t>CUNDINAMARCA-VENECIA</t>
  </si>
  <si>
    <t>CUNDINAMARCA-PACHO</t>
  </si>
  <si>
    <t>PACHO</t>
  </si>
  <si>
    <t>CUNDINAMARCA-PAIME</t>
  </si>
  <si>
    <t>PAIME</t>
  </si>
  <si>
    <t>CUNDINAMARCA-PANDI</t>
  </si>
  <si>
    <t>PANDI</t>
  </si>
  <si>
    <t>CUNDINAMARCA-PARATEBUENO</t>
  </si>
  <si>
    <t>PARATEBUENO</t>
  </si>
  <si>
    <t>CUNDINAMARCA-PASCA</t>
  </si>
  <si>
    <t>PASCA</t>
  </si>
  <si>
    <t>CUNDINAMARCA-PUERTO_SALGAR</t>
  </si>
  <si>
    <t>PUERTO_SALGAR</t>
  </si>
  <si>
    <t>CUNDINAMARCA-PULI</t>
  </si>
  <si>
    <t>PULI</t>
  </si>
  <si>
    <t>CUNDINAMARCA-QUEBRADANEGRA</t>
  </si>
  <si>
    <t>QUEBRADANEGRA</t>
  </si>
  <si>
    <t>CUNDINAMARCA-QUETAME</t>
  </si>
  <si>
    <t>QUETAME</t>
  </si>
  <si>
    <t>CUNDINAMARCA-QUIPILE</t>
  </si>
  <si>
    <t>QUIPILE</t>
  </si>
  <si>
    <t>CUNDINAMARCA-APULO</t>
  </si>
  <si>
    <t>APULO</t>
  </si>
  <si>
    <t>CUNDINAMARCA-RICAURTE</t>
  </si>
  <si>
    <t>RICAURTE</t>
  </si>
  <si>
    <t>CUNDINAMARCA-SAN_ANTONIO_DEL_TEQUENDAMA</t>
  </si>
  <si>
    <t>SAN_ANTONIO_DEL_TEQUENDAMA</t>
  </si>
  <si>
    <t>CUNDINAMARCA-SAN_BERNARDO</t>
  </si>
  <si>
    <t>SAN_BERNARDO</t>
  </si>
  <si>
    <t>CUNDINAMARCA-SAN_CAYETANO</t>
  </si>
  <si>
    <t>SAN_CAYETANO</t>
  </si>
  <si>
    <t>CUNDINAMARCA-SAN_FRANCISCO</t>
  </si>
  <si>
    <t>CUNDINAMARCA-SAN_JUAN_DE_RIO_SECO</t>
  </si>
  <si>
    <t>SAN_JUAN_DE_RIO_SECO</t>
  </si>
  <si>
    <t>CUNDINAMARCA-SASAIMA</t>
  </si>
  <si>
    <t>SASAIMA</t>
  </si>
  <si>
    <t>CUNDINAMARCA-SESQUILE</t>
  </si>
  <si>
    <t>SESQUILE</t>
  </si>
  <si>
    <t>CUNDINAMARCA-SIBATE</t>
  </si>
  <si>
    <t>SIBATE</t>
  </si>
  <si>
    <t>CUNDINAMARCA-SILVANIA</t>
  </si>
  <si>
    <t>SILVANIA</t>
  </si>
  <si>
    <t>CUNDINAMARCA-SIMIJACA</t>
  </si>
  <si>
    <t>SIMIJACA</t>
  </si>
  <si>
    <t>CUNDINAMARCA-SOACHA</t>
  </si>
  <si>
    <t>SOACHA</t>
  </si>
  <si>
    <t>CUNDINAMARCA-SOPO</t>
  </si>
  <si>
    <t>SOPO</t>
  </si>
  <si>
    <t>CUNDINAMARCA-SUBACHOQUE</t>
  </si>
  <si>
    <t>SUBACHOQUE</t>
  </si>
  <si>
    <t>CUNDINAMARCA-SUESCA</t>
  </si>
  <si>
    <t>SUESCA</t>
  </si>
  <si>
    <t>CUNDINAMARCA-SUPATA</t>
  </si>
  <si>
    <t>SUPATA</t>
  </si>
  <si>
    <t>CUNDINAMARCA-SUSA</t>
  </si>
  <si>
    <t>SUSA</t>
  </si>
  <si>
    <t>CUNDINAMARCA-SUTATAUSA</t>
  </si>
  <si>
    <t>SUTATAUSA</t>
  </si>
  <si>
    <t>CUNDINAMARCA-TABIO</t>
  </si>
  <si>
    <t>TABIO</t>
  </si>
  <si>
    <t>CUNDINAMARCA-TAUSA</t>
  </si>
  <si>
    <t>TAUSA</t>
  </si>
  <si>
    <t>CUNDINAMARCA-TENA</t>
  </si>
  <si>
    <t>TENA</t>
  </si>
  <si>
    <t>CUNDINAMARCA-TENJO</t>
  </si>
  <si>
    <t>TENJO</t>
  </si>
  <si>
    <t>CUNDINAMARCA-TIBACUY</t>
  </si>
  <si>
    <t>TIBACUY</t>
  </si>
  <si>
    <t>CUNDINAMARCA-TIBIRITA</t>
  </si>
  <si>
    <t>TIBIRITA</t>
  </si>
  <si>
    <t>CUNDINAMARCA-TOCAIMA</t>
  </si>
  <si>
    <t>TOCAIMA</t>
  </si>
  <si>
    <t>CUNDINAMARCA-TOCANCIPA</t>
  </si>
  <si>
    <t>TOCANCIPA</t>
  </si>
  <si>
    <t>CUNDINAMARCA-TOPAIPI</t>
  </si>
  <si>
    <t>TOPAIPI</t>
  </si>
  <si>
    <t>CUNDINAMARCA-UBALA</t>
  </si>
  <si>
    <t>UBALA</t>
  </si>
  <si>
    <t>CUNDINAMARCA-UBAQUE</t>
  </si>
  <si>
    <t>UBAQUE</t>
  </si>
  <si>
    <t>CUNDINAMARCA-VILLA_DE_SAN_DIEGO_DE_UBATE</t>
  </si>
  <si>
    <t>VILLA_DE_SAN_DIEGO_DE_UBATE</t>
  </si>
  <si>
    <t>CUNDINAMARCA-UNE</t>
  </si>
  <si>
    <t>UNE</t>
  </si>
  <si>
    <t>CUNDINAMARCA-UTICA</t>
  </si>
  <si>
    <t>UTICA</t>
  </si>
  <si>
    <t>CUNDINAMARCA-VERGARA</t>
  </si>
  <si>
    <t>VERGARA</t>
  </si>
  <si>
    <t>CUNDINAMARCA-VIANI</t>
  </si>
  <si>
    <t>VIANI</t>
  </si>
  <si>
    <t>CUNDINAMARCA-VILLAGOMEZ</t>
  </si>
  <si>
    <t>VILLAGOMEZ</t>
  </si>
  <si>
    <t>CUNDINAMARCA-VILLAPINZON</t>
  </si>
  <si>
    <t>VILLAPINZON</t>
  </si>
  <si>
    <t>CUNDINAMARCA-VILLETA</t>
  </si>
  <si>
    <t>VILLETA</t>
  </si>
  <si>
    <t>CUNDINAMARCA-VIOTA</t>
  </si>
  <si>
    <t>VIOTA</t>
  </si>
  <si>
    <t>CUNDINAMARCA-YACOPI</t>
  </si>
  <si>
    <t>YACOPI</t>
  </si>
  <si>
    <t>CUNDINAMARCA-ZIPACON</t>
  </si>
  <si>
    <t>ZIPACON</t>
  </si>
  <si>
    <t>CUNDINAMARCA-ZIPAQUIRA</t>
  </si>
  <si>
    <t>ZIPAQUIRA</t>
  </si>
  <si>
    <t>GUAINIA-INIRIDA</t>
  </si>
  <si>
    <t>INIRIDA</t>
  </si>
  <si>
    <t>GUAINIA-BARRANCO_MINAS</t>
  </si>
  <si>
    <t>BARRANCO_MINAS</t>
  </si>
  <si>
    <t>GUAINIA-MAPIRIPANA</t>
  </si>
  <si>
    <t>MAPIRIPANA</t>
  </si>
  <si>
    <t>GUAINIA-SAN_FELIPE_(ANM)</t>
  </si>
  <si>
    <t>SAN_FELIPE_(ANM)</t>
  </si>
  <si>
    <t>GUAINIA-PUERTO_COLOMBIA</t>
  </si>
  <si>
    <t>GUAINIA-LA_GUADALUPE</t>
  </si>
  <si>
    <t>LA_GUADALUPE</t>
  </si>
  <si>
    <t>GUAINIA-CACAHUAL</t>
  </si>
  <si>
    <t>CACAHUAL</t>
  </si>
  <si>
    <t>GUAINIA-PANA_PANA</t>
  </si>
  <si>
    <t>PANA_PANA</t>
  </si>
  <si>
    <t>GUAINIA-MORICHAL</t>
  </si>
  <si>
    <t>MORICHAL</t>
  </si>
  <si>
    <t>GUAVIARE-SAN_JOSE_DEL_GUAVIARE</t>
  </si>
  <si>
    <t>SAN_JOSE_DEL_GUAVIARE</t>
  </si>
  <si>
    <t>GUAVIARE-CALAMAR</t>
  </si>
  <si>
    <t>GUAVIARE-EL_RETORNO</t>
  </si>
  <si>
    <t>EL_RETORNO</t>
  </si>
  <si>
    <t>GUAVIARE-MIRAFLORES</t>
  </si>
  <si>
    <t>HUILA-NEIVA</t>
  </si>
  <si>
    <t>NEIVA</t>
  </si>
  <si>
    <t>HUILA-ACEVEDO</t>
  </si>
  <si>
    <t>ACEVEDO</t>
  </si>
  <si>
    <t>HUILA-AGRADO</t>
  </si>
  <si>
    <t>AGRADO</t>
  </si>
  <si>
    <t>HUILA-AIPE</t>
  </si>
  <si>
    <t>AIPE</t>
  </si>
  <si>
    <t>HUILA-ALGECIRAS</t>
  </si>
  <si>
    <t>ALGECIRAS</t>
  </si>
  <si>
    <t>HUILA-ALTAMIRA</t>
  </si>
  <si>
    <t>ALTAMIRA</t>
  </si>
  <si>
    <t>HUILA-BARAYA</t>
  </si>
  <si>
    <t>BARAYA</t>
  </si>
  <si>
    <t>HUILA-CAMPOALEGRE</t>
  </si>
  <si>
    <t>CAMPOALEGRE</t>
  </si>
  <si>
    <t>HUILA-COLOMBIA</t>
  </si>
  <si>
    <t>COLOMBIA</t>
  </si>
  <si>
    <t>HUILA-ELIAS</t>
  </si>
  <si>
    <t>ELIAS</t>
  </si>
  <si>
    <t>HUILA-GARZON</t>
  </si>
  <si>
    <t>GARZON</t>
  </si>
  <si>
    <t>HUILA-GIGANTE</t>
  </si>
  <si>
    <t>GIGANTE</t>
  </si>
  <si>
    <t>HUILA-GUADALUPE</t>
  </si>
  <si>
    <t>HUILA-HOBO</t>
  </si>
  <si>
    <t>HOBO</t>
  </si>
  <si>
    <t>HUILA-IQUIRA</t>
  </si>
  <si>
    <t>IQUIRA</t>
  </si>
  <si>
    <t>HUILA-ISNOS</t>
  </si>
  <si>
    <t>ISNOS</t>
  </si>
  <si>
    <t>HUILA-LA_ARGENTINA</t>
  </si>
  <si>
    <t>LA_ARGENTINA</t>
  </si>
  <si>
    <t>HUILA-LA_PLATA</t>
  </si>
  <si>
    <t>LA_PLATA</t>
  </si>
  <si>
    <t>HUILA-NATAGA</t>
  </si>
  <si>
    <t>NATAGA</t>
  </si>
  <si>
    <t>HUILA-OPORAPA</t>
  </si>
  <si>
    <t>OPORAPA</t>
  </si>
  <si>
    <t>HUILA-PAICOL</t>
  </si>
  <si>
    <t>PAICOL</t>
  </si>
  <si>
    <t>HUILA-PALERMO</t>
  </si>
  <si>
    <t>PALERMO</t>
  </si>
  <si>
    <t>HUILA-PALESTINA</t>
  </si>
  <si>
    <t>HUILA-PITAL</t>
  </si>
  <si>
    <t>PITAL</t>
  </si>
  <si>
    <t>HUILA-PITALITO</t>
  </si>
  <si>
    <t>PITALITO</t>
  </si>
  <si>
    <t>HUILA-RIVERA</t>
  </si>
  <si>
    <t>RIVERA</t>
  </si>
  <si>
    <t>HUILA-SALADOBLANCO</t>
  </si>
  <si>
    <t>SALADOBLANCO</t>
  </si>
  <si>
    <t>HUILA-SAN_AGUSTIN</t>
  </si>
  <si>
    <t>SAN_AGUSTIN</t>
  </si>
  <si>
    <t>HUILA-SANTA_MARIA</t>
  </si>
  <si>
    <t>HUILA-SUAZA</t>
  </si>
  <si>
    <t>SUAZA</t>
  </si>
  <si>
    <t>HUILA-TARQUI</t>
  </si>
  <si>
    <t>TARQUI</t>
  </si>
  <si>
    <t>HUILA-TESALIA</t>
  </si>
  <si>
    <t>TESALIA</t>
  </si>
  <si>
    <t>HUILA-TELLO</t>
  </si>
  <si>
    <t>TELLO</t>
  </si>
  <si>
    <t>HUILA-TERUEL</t>
  </si>
  <si>
    <t>TERUEL</t>
  </si>
  <si>
    <t>HUILA-TIMANA</t>
  </si>
  <si>
    <t>TIMANA</t>
  </si>
  <si>
    <t>HUILA-VILLAVIEJA</t>
  </si>
  <si>
    <t>VILLAVIEJA</t>
  </si>
  <si>
    <t>HUILA-YAGUARA</t>
  </si>
  <si>
    <t>YAGUARA</t>
  </si>
  <si>
    <t>LA_GUAJIRA-RIOHACHA</t>
  </si>
  <si>
    <t>RIOHACHA</t>
  </si>
  <si>
    <t>LA_GUAJIRA-ALBANIA</t>
  </si>
  <si>
    <t>LA_GUAJIRA-BARRANCAS</t>
  </si>
  <si>
    <t>BARRANCAS</t>
  </si>
  <si>
    <t>LA_GUAJIRA-DIBULLA</t>
  </si>
  <si>
    <t>DIBULLA</t>
  </si>
  <si>
    <t>LA_GUAJIRA-DISTRACCION</t>
  </si>
  <si>
    <t>DISTRACCION</t>
  </si>
  <si>
    <t>LA_GUAJIRA-EL_MOLINO</t>
  </si>
  <si>
    <t>EL_MOLINO</t>
  </si>
  <si>
    <t>LA_GUAJIRA-FONSECA</t>
  </si>
  <si>
    <t>FONSECA</t>
  </si>
  <si>
    <t>LA_GUAJIRA-HATONUEVO</t>
  </si>
  <si>
    <t>HATONUEVO</t>
  </si>
  <si>
    <t>LA_GUAJIRA-LA_JAGUA_DEL_PILAR</t>
  </si>
  <si>
    <t>LA_JAGUA_DEL_PILAR</t>
  </si>
  <si>
    <t>LA_GUAJIRA-MAICAO</t>
  </si>
  <si>
    <t>MAICAO</t>
  </si>
  <si>
    <t>LA_GUAJIRA-MANAURE</t>
  </si>
  <si>
    <t>LA_GUAJIRA-SAN_JUAN_DEL_CESAR</t>
  </si>
  <si>
    <t>SAN_JUAN_DEL_CESAR</t>
  </si>
  <si>
    <t>LA_GUAJIRA-URIBIA</t>
  </si>
  <si>
    <t>URIBIA</t>
  </si>
  <si>
    <t>LA_GUAJIRA-URUMITA</t>
  </si>
  <si>
    <t>URUMITA</t>
  </si>
  <si>
    <t>LA_GUAJIRA-VILLANUEVA</t>
  </si>
  <si>
    <t>MAGDALENA-SANTA_MARTA</t>
  </si>
  <si>
    <t>SANTA_MARTA</t>
  </si>
  <si>
    <t>MAGDALENA-ALGARROBO</t>
  </si>
  <si>
    <t>ALGARROBO</t>
  </si>
  <si>
    <t>MAGDALENA-ARACATACA</t>
  </si>
  <si>
    <t>ARACATACA</t>
  </si>
  <si>
    <t>MAGDALENA-ARIGUANI</t>
  </si>
  <si>
    <t>ARIGUANI</t>
  </si>
  <si>
    <t>MAGDALENA-CERRO_SAN_ANTONIO</t>
  </si>
  <si>
    <t>CERRO_SAN_ANTONIO</t>
  </si>
  <si>
    <t>MAGDALENA-CHIVOLO</t>
  </si>
  <si>
    <t>CHIVOLO</t>
  </si>
  <si>
    <t>MAGDALENA-CIENAGA</t>
  </si>
  <si>
    <t>CIENAGA</t>
  </si>
  <si>
    <t>MAGDALENA-CONCORDIA</t>
  </si>
  <si>
    <t>MAGDALENA-EL_BANCO</t>
  </si>
  <si>
    <t>EL_BANCO</t>
  </si>
  <si>
    <t>MAGDALENA-EL_PIÑON</t>
  </si>
  <si>
    <t>EL_PIÑON</t>
  </si>
  <si>
    <t>MAGDALENA-EL_RETEN</t>
  </si>
  <si>
    <t>EL_RETEN</t>
  </si>
  <si>
    <t>MAGDALENA-FUNDACION</t>
  </si>
  <si>
    <t>FUNDACION</t>
  </si>
  <si>
    <t>MAGDALENA-GUAMAL</t>
  </si>
  <si>
    <t>GUAMAL</t>
  </si>
  <si>
    <t>MAGDALENA-NUEVA_GRANADA</t>
  </si>
  <si>
    <t>NUEVA_GRANADA</t>
  </si>
  <si>
    <t>MAGDALENA-PEDRAZA</t>
  </si>
  <si>
    <t>PEDRAZA</t>
  </si>
  <si>
    <t>MAGDALENA-PIJIÑO_DEL_CARMEN</t>
  </si>
  <si>
    <t>PIJIÑO_DEL_CARMEN</t>
  </si>
  <si>
    <t>MAGDALENA-PIVIJAY</t>
  </si>
  <si>
    <t>PIVIJAY</t>
  </si>
  <si>
    <t>MAGDALENA-PLATO</t>
  </si>
  <si>
    <t>PLATO</t>
  </si>
  <si>
    <t>MAGDALENA-PUEBLOVIEJO</t>
  </si>
  <si>
    <t>PUEBLOVIEJO</t>
  </si>
  <si>
    <t>MAGDALENA-REMOLINO</t>
  </si>
  <si>
    <t>REMOLINO</t>
  </si>
  <si>
    <t>MAGDALENA-SABANAS_DE_SAN_ANGEL</t>
  </si>
  <si>
    <t>SABANAS_DE_SAN_ANGEL</t>
  </si>
  <si>
    <t>MAGDALENA-SALAMINA</t>
  </si>
  <si>
    <t>MAGDALENA-SAN_SEBASTIAN_DE_BUENAVISTA</t>
  </si>
  <si>
    <t>SAN_SEBASTIAN_DE_BUENAVISTA</t>
  </si>
  <si>
    <t>MAGDALENA-SAN_ZENON</t>
  </si>
  <si>
    <t>SAN_ZENON</t>
  </si>
  <si>
    <t>MAGDALENA-SANTA_ANA</t>
  </si>
  <si>
    <t>SANTA_ANA</t>
  </si>
  <si>
    <t>MAGDALENA-SANTA_BARBARA_DE_PINTO</t>
  </si>
  <si>
    <t>SANTA_BARBARA_DE_PINTO</t>
  </si>
  <si>
    <t>MAGDALENA-SITIONUEVO</t>
  </si>
  <si>
    <t>SITIONUEVO</t>
  </si>
  <si>
    <t>MAGDALENA-TENERIFE</t>
  </si>
  <si>
    <t>TENERIFE</t>
  </si>
  <si>
    <t>MAGDALENA-ZAPAYAN</t>
  </si>
  <si>
    <t>ZAPAYAN</t>
  </si>
  <si>
    <t>MAGDALENA-ZONA_BANANERA</t>
  </si>
  <si>
    <t>ZONA_BANANERA</t>
  </si>
  <si>
    <t>META-VILLAVICENCIO</t>
  </si>
  <si>
    <t>VILLAVICENCIO</t>
  </si>
  <si>
    <t>META-ACACIAS</t>
  </si>
  <si>
    <t>ACACIAS</t>
  </si>
  <si>
    <t>META-BARRANCA_DE_UPIA</t>
  </si>
  <si>
    <t>BARRANCA_DE_UPIA</t>
  </si>
  <si>
    <t>META-CABUYARO</t>
  </si>
  <si>
    <t>CABUYARO</t>
  </si>
  <si>
    <t>META-CASTILLA_LA_NUEVA</t>
  </si>
  <si>
    <t>CASTILLA_LA_NUEVA</t>
  </si>
  <si>
    <t>META-CUBARRAL</t>
  </si>
  <si>
    <t>CUBARRAL</t>
  </si>
  <si>
    <t>META-CUMARAL</t>
  </si>
  <si>
    <t>CUMARAL</t>
  </si>
  <si>
    <t>META-EL_CALVARIO</t>
  </si>
  <si>
    <t>EL_CALVARIO</t>
  </si>
  <si>
    <t>META-EL_CASTILLO</t>
  </si>
  <si>
    <t>EL_CASTILLO</t>
  </si>
  <si>
    <t>META-EL_DORADO</t>
  </si>
  <si>
    <t>EL_DORADO</t>
  </si>
  <si>
    <t>META-FUENTE_DE_ORO</t>
  </si>
  <si>
    <t>FUENTE_DE_ORO</t>
  </si>
  <si>
    <t>META-GRANADA</t>
  </si>
  <si>
    <t>META-GUAMAL</t>
  </si>
  <si>
    <t>META-MAPIRIPAN</t>
  </si>
  <si>
    <t>MAPIRIPAN</t>
  </si>
  <si>
    <t>META-MESETAS</t>
  </si>
  <si>
    <t>MESETAS</t>
  </si>
  <si>
    <t>META-LA_MACARENA</t>
  </si>
  <si>
    <t>LA_MACARENA</t>
  </si>
  <si>
    <t>META-URIBE</t>
  </si>
  <si>
    <t>URIBE</t>
  </si>
  <si>
    <t>META-LEJANIAS</t>
  </si>
  <si>
    <t>LEJANIAS</t>
  </si>
  <si>
    <t>META-PUERTO_CONCORDIA</t>
  </si>
  <si>
    <t>PUERTO_CONCORDIA</t>
  </si>
  <si>
    <t>META-PUERTO_GAITAN</t>
  </si>
  <si>
    <t>PUERTO_GAITAN</t>
  </si>
  <si>
    <t>META-PUERTO_LOPEZ</t>
  </si>
  <si>
    <t>PUERTO_LOPEZ</t>
  </si>
  <si>
    <t>META-PUERTO_LLERAS</t>
  </si>
  <si>
    <t>PUERTO_LLERAS</t>
  </si>
  <si>
    <t>META-PUERTO_RICO</t>
  </si>
  <si>
    <t>META-RESTREPO</t>
  </si>
  <si>
    <t>RESTREPO</t>
  </si>
  <si>
    <t>META-SAN_CARLOS_DE_GUAROA</t>
  </si>
  <si>
    <t>SAN_CARLOS_DE_GUAROA</t>
  </si>
  <si>
    <t>META-SAN_JUAN_DE_ARAMA</t>
  </si>
  <si>
    <t>SAN_JUAN_DE_ARAMA</t>
  </si>
  <si>
    <t>META-SAN_JUANITO</t>
  </si>
  <si>
    <t>SAN_JUANITO</t>
  </si>
  <si>
    <t>META-SAN_MARTIN</t>
  </si>
  <si>
    <t>META-VISTAHERMOSA</t>
  </si>
  <si>
    <t>VISTAHERMOSA</t>
  </si>
  <si>
    <t>NARIÑO-PASTO</t>
  </si>
  <si>
    <t>PASTO</t>
  </si>
  <si>
    <t>NARIÑO-ALBAN</t>
  </si>
  <si>
    <t>NARIÑO-ALDANA</t>
  </si>
  <si>
    <t>ALDANA</t>
  </si>
  <si>
    <t>NARIÑO-ANCUYA</t>
  </si>
  <si>
    <t>ANCUYA</t>
  </si>
  <si>
    <t>NARIÑO-ARBOLEDA</t>
  </si>
  <si>
    <t>ARBOLEDA</t>
  </si>
  <si>
    <t>NARIÑO-BARBACOAS</t>
  </si>
  <si>
    <t>BARBACOAS</t>
  </si>
  <si>
    <t>NARIÑO-BELEN</t>
  </si>
  <si>
    <t>NARIÑO-BUESACO</t>
  </si>
  <si>
    <t>BUESACO</t>
  </si>
  <si>
    <t>NARIÑO-COLON</t>
  </si>
  <si>
    <t>COLON</t>
  </si>
  <si>
    <t>NARIÑO-CONSACA</t>
  </si>
  <si>
    <t>CONSACA</t>
  </si>
  <si>
    <t>NARIÑO-CONTADERO</t>
  </si>
  <si>
    <t>CONTADERO</t>
  </si>
  <si>
    <t>NARIÑO-CORDOBA</t>
  </si>
  <si>
    <t>NARIÑO-CUASPUD</t>
  </si>
  <si>
    <t>CUASPUD</t>
  </si>
  <si>
    <t>NARIÑO-CUMBAL</t>
  </si>
  <si>
    <t>CUMBAL</t>
  </si>
  <si>
    <t>NARIÑO-CUMBITARA</t>
  </si>
  <si>
    <t>CUMBITARA</t>
  </si>
  <si>
    <t>NARIÑO-CHACHAGÜI</t>
  </si>
  <si>
    <t>CHACHAGÜI</t>
  </si>
  <si>
    <t>NARIÑO-EL_CHARCO</t>
  </si>
  <si>
    <t>EL_CHARCO</t>
  </si>
  <si>
    <t>NARIÑO-EL_PEÑOL</t>
  </si>
  <si>
    <t>EL_PEÑOL</t>
  </si>
  <si>
    <t>NARIÑO-EL_ROSARIO</t>
  </si>
  <si>
    <t>EL_ROSARIO</t>
  </si>
  <si>
    <t>NARIÑO-EL_TABLON_DE_GOMEZ</t>
  </si>
  <si>
    <t>EL_TABLON_DE_GOMEZ</t>
  </si>
  <si>
    <t>NARIÑO-EL_TAMBO</t>
  </si>
  <si>
    <t>NARIÑO-FUNES</t>
  </si>
  <si>
    <t>FUNES</t>
  </si>
  <si>
    <t>NARIÑO-GUACHUCAL</t>
  </si>
  <si>
    <t>GUACHUCAL</t>
  </si>
  <si>
    <t>NARIÑO-GUAITARILLA</t>
  </si>
  <si>
    <t>GUAITARILLA</t>
  </si>
  <si>
    <t>NARIÑO-GUALMATAN</t>
  </si>
  <si>
    <t>GUALMATAN</t>
  </si>
  <si>
    <t>NARIÑO-ILES</t>
  </si>
  <si>
    <t>ILES</t>
  </si>
  <si>
    <t>NARIÑO-IMUES</t>
  </si>
  <si>
    <t>IMUES</t>
  </si>
  <si>
    <t>NARIÑO-IPIALES</t>
  </si>
  <si>
    <t>IPIALES</t>
  </si>
  <si>
    <t>NARIÑO-LA_CRUZ</t>
  </si>
  <si>
    <t>LA_CRUZ</t>
  </si>
  <si>
    <t>NARIÑO-LA_FLORIDA</t>
  </si>
  <si>
    <t>LA_FLORIDA</t>
  </si>
  <si>
    <t>NARIÑO-LA_LLANADA</t>
  </si>
  <si>
    <t>LA_LLANADA</t>
  </si>
  <si>
    <t>NARIÑO-LA_TOLA</t>
  </si>
  <si>
    <t>LA_TOLA</t>
  </si>
  <si>
    <t>NARIÑO-LA_UNION</t>
  </si>
  <si>
    <t>NARIÑO-LEIVA</t>
  </si>
  <si>
    <t>LEIVA</t>
  </si>
  <si>
    <t>NARIÑO-LINARES</t>
  </si>
  <si>
    <t>LINARES</t>
  </si>
  <si>
    <t>NARIÑO-LOS_ANDES</t>
  </si>
  <si>
    <t>LOS_ANDES</t>
  </si>
  <si>
    <t>NARIÑO-MAGÜI</t>
  </si>
  <si>
    <t>MAGÜI</t>
  </si>
  <si>
    <t>NARIÑO-MALLAMA</t>
  </si>
  <si>
    <t>MALLAMA</t>
  </si>
  <si>
    <t>NARIÑO-MOSQUERA</t>
  </si>
  <si>
    <t>NARIÑO-NARIÑO</t>
  </si>
  <si>
    <t>NARIÑO-OLAYA_HERRERA</t>
  </si>
  <si>
    <t>OLAYA_HERRERA</t>
  </si>
  <si>
    <t>NARIÑO-OSPINA</t>
  </si>
  <si>
    <t>OSPINA</t>
  </si>
  <si>
    <t>NARIÑO-FRANCISCO_PIZARRO</t>
  </si>
  <si>
    <t>FRANCISCO_PIZARRO</t>
  </si>
  <si>
    <t>NARIÑO-POLICARPA</t>
  </si>
  <si>
    <t>POLICARPA</t>
  </si>
  <si>
    <t>NARIÑO-POTOSI</t>
  </si>
  <si>
    <t>POTOSI</t>
  </si>
  <si>
    <t>NARIÑO-PROVIDENCIA</t>
  </si>
  <si>
    <t>NARIÑO-PUERRES</t>
  </si>
  <si>
    <t>PUERRES</t>
  </si>
  <si>
    <t>NARIÑO-PUPIALES</t>
  </si>
  <si>
    <t>PUPIALES</t>
  </si>
  <si>
    <t>NARIÑO-RICAURTE</t>
  </si>
  <si>
    <t>NARIÑO-ROBERTO_PAYAN</t>
  </si>
  <si>
    <t>ROBERTO_PAYAN</t>
  </si>
  <si>
    <t>NARIÑO-SAMANIEGO</t>
  </si>
  <si>
    <t>SAMANIEGO</t>
  </si>
  <si>
    <t>NARIÑO-SANDONA</t>
  </si>
  <si>
    <t>SANDONA</t>
  </si>
  <si>
    <t>NARIÑO-SAN_BERNARDO</t>
  </si>
  <si>
    <t>NARIÑO-SAN_LORENZO</t>
  </si>
  <si>
    <t>SAN_LORENZO</t>
  </si>
  <si>
    <t>NARIÑO-SAN_PABLO</t>
  </si>
  <si>
    <t>NARIÑO-SAN_PEDRO_DE_CARTAGO</t>
  </si>
  <si>
    <t>SAN_PEDRO_DE_CARTAGO</t>
  </si>
  <si>
    <t>NARIÑO-SANTA_BARBARA</t>
  </si>
  <si>
    <t>NARIÑO-SANTACRUZ</t>
  </si>
  <si>
    <t>SANTACRUZ</t>
  </si>
  <si>
    <t>NARIÑO-SAPUYES</t>
  </si>
  <si>
    <t>SAPUYES</t>
  </si>
  <si>
    <t>NARIÑO-TAMINANGO</t>
  </si>
  <si>
    <t>TAMINANGO</t>
  </si>
  <si>
    <t>NARIÑO-TANGUA</t>
  </si>
  <si>
    <t>TANGUA</t>
  </si>
  <si>
    <t>NARIÑO-SAN_ANDRES_DE_TUMACO</t>
  </si>
  <si>
    <t>SAN_ANDRES_DE_TUMACO</t>
  </si>
  <si>
    <t>NARIÑO-TUQUERRES</t>
  </si>
  <si>
    <t>TUQUERRES</t>
  </si>
  <si>
    <t>NARIÑO-YACUANQUER</t>
  </si>
  <si>
    <t>YACUANQUER</t>
  </si>
  <si>
    <t>NORTE_DE_SANTANDER-CUCUTA</t>
  </si>
  <si>
    <t>CUCUTA</t>
  </si>
  <si>
    <t>NORTE_DE_SANTANDER-ABREGO</t>
  </si>
  <si>
    <t>ABREGO</t>
  </si>
  <si>
    <t>NORTE_DE_SANTANDER-ARBOLEDAS</t>
  </si>
  <si>
    <t>ARBOLEDAS</t>
  </si>
  <si>
    <t>NORTE_DE_SANTANDER-BOCHALEMA</t>
  </si>
  <si>
    <t>BOCHALEMA</t>
  </si>
  <si>
    <t>NORTE_DE_SANTANDER-BUCARASICA</t>
  </si>
  <si>
    <t>BUCARASICA</t>
  </si>
  <si>
    <t>NORTE_DE_SANTANDER-CACOTA</t>
  </si>
  <si>
    <t>CACOTA</t>
  </si>
  <si>
    <t>NORTE_DE_SANTANDER-CACHIRA</t>
  </si>
  <si>
    <t>CACHIRA</t>
  </si>
  <si>
    <t>NORTE_DE_SANTANDER-CHINACOTA</t>
  </si>
  <si>
    <t>CHINACOTA</t>
  </si>
  <si>
    <t>NORTE_DE_SANTANDER-CHITAGA</t>
  </si>
  <si>
    <t>CHITAGA</t>
  </si>
  <si>
    <t>NORTE_DE_SANTANDER-CONVENCION</t>
  </si>
  <si>
    <t>CONVENCION</t>
  </si>
  <si>
    <t>NORTE_DE_SANTANDER-CUCUTILLA</t>
  </si>
  <si>
    <t>CUCUTILLA</t>
  </si>
  <si>
    <t>NORTE_DE_SANTANDER-DURANIA</t>
  </si>
  <si>
    <t>DURANIA</t>
  </si>
  <si>
    <t>NORTE_DE_SANTANDER-EL_CARMEN</t>
  </si>
  <si>
    <t>EL_CARMEN</t>
  </si>
  <si>
    <t>NORTE_DE_SANTANDER-EL_TARRA</t>
  </si>
  <si>
    <t>EL_TARRA</t>
  </si>
  <si>
    <t>NORTE_DE_SANTANDER-EL_ZULIA</t>
  </si>
  <si>
    <t>EL_ZULIA</t>
  </si>
  <si>
    <t>NORTE_DE_SANTANDER-GRAMALOTE</t>
  </si>
  <si>
    <t>GRAMALOTE</t>
  </si>
  <si>
    <t>NORTE_DE_SANTANDER-HACARI</t>
  </si>
  <si>
    <t>HACARI</t>
  </si>
  <si>
    <t>NORTE_DE_SANTANDER-HERRAN</t>
  </si>
  <si>
    <t>HERRAN</t>
  </si>
  <si>
    <t>NORTE_DE_SANTANDER-LABATECA</t>
  </si>
  <si>
    <t>LABATECA</t>
  </si>
  <si>
    <t>NORTE_DE_SANTANDER-LA_ESPERANZA</t>
  </si>
  <si>
    <t>LA_ESPERANZA</t>
  </si>
  <si>
    <t>NORTE_DE_SANTANDER-LA_PLAYA</t>
  </si>
  <si>
    <t>LA_PLAYA</t>
  </si>
  <si>
    <t>NORTE_DE_SANTANDER-LOS_PATIOS</t>
  </si>
  <si>
    <t>LOS_PATIOS</t>
  </si>
  <si>
    <t>NORTE_DE_SANTANDER-LOURDES</t>
  </si>
  <si>
    <t>LOURDES</t>
  </si>
  <si>
    <t>NORTE_DE_SANTANDER-MUTISCUA</t>
  </si>
  <si>
    <t>MUTISCUA</t>
  </si>
  <si>
    <t>NORTE_DE_SANTANDER-OCAÑA</t>
  </si>
  <si>
    <t>OCAÑA</t>
  </si>
  <si>
    <t>NORTE_DE_SANTANDER-PAMPLONA</t>
  </si>
  <si>
    <t>PAMPLONA</t>
  </si>
  <si>
    <t>NORTE_DE_SANTANDER-PAMPLONITA</t>
  </si>
  <si>
    <t>PAMPLONITA</t>
  </si>
  <si>
    <t>NORTE_DE_SANTANDER-PUERTO_SANTANDER</t>
  </si>
  <si>
    <t>NORTE_DE_SANTANDER-RAGONVALIA</t>
  </si>
  <si>
    <t>RAGONVALIA</t>
  </si>
  <si>
    <t>NORTE_DE_SANTANDER-SALAZAR</t>
  </si>
  <si>
    <t>SALAZAR</t>
  </si>
  <si>
    <t>NORTE_DE_SANTANDER-SAN_CALIXTO</t>
  </si>
  <si>
    <t>SAN_CALIXTO</t>
  </si>
  <si>
    <t>NORTE_DE_SANTANDER-SAN_CAYETANO</t>
  </si>
  <si>
    <t>NORTE_DE_SANTANDER-SANTIAGO</t>
  </si>
  <si>
    <t>SANTIAGO</t>
  </si>
  <si>
    <t>NORTE_DE_SANTANDER-SARDINATA</t>
  </si>
  <si>
    <t>SARDINATA</t>
  </si>
  <si>
    <t>NORTE_DE_SANTANDER-SILOS</t>
  </si>
  <si>
    <t>SILOS</t>
  </si>
  <si>
    <t>NORTE_DE_SANTANDER-TEORAMA</t>
  </si>
  <si>
    <t>TEORAMA</t>
  </si>
  <si>
    <t>NORTE_DE_SANTANDER-TIBU</t>
  </si>
  <si>
    <t>TIBU</t>
  </si>
  <si>
    <t>NORTE_DE_SANTANDER-TOLEDO</t>
  </si>
  <si>
    <t>NORTE_DE_SANTANDER-VILLA_CARO</t>
  </si>
  <si>
    <t>VILLA_CARO</t>
  </si>
  <si>
    <t>NORTE_DE_SANTANDER-VILLA_DEL_ROSARIO</t>
  </si>
  <si>
    <t>VILLA_DEL_ROSARIO</t>
  </si>
  <si>
    <t>PUTUMAYO-MOCOA</t>
  </si>
  <si>
    <t>MOCOA</t>
  </si>
  <si>
    <t>PUTUMAYO-COLON</t>
  </si>
  <si>
    <t>PUTUMAYO-ORITO</t>
  </si>
  <si>
    <t>ORITO</t>
  </si>
  <si>
    <t>PUTUMAYO-PUERTO_ASIS</t>
  </si>
  <si>
    <t>PUERTO_ASIS</t>
  </si>
  <si>
    <t>PUTUMAYO-PUERTO_CAICEDO</t>
  </si>
  <si>
    <t>PUERTO_CAICEDO</t>
  </si>
  <si>
    <t>PUTUMAYO-PUERTO_GUZMAN</t>
  </si>
  <si>
    <t>PUERTO_GUZMAN</t>
  </si>
  <si>
    <t>PUTUMAYO-LEGUIZAMO</t>
  </si>
  <si>
    <t>LEGUIZAMO</t>
  </si>
  <si>
    <t>PUTUMAYO-SIBUNDOY</t>
  </si>
  <si>
    <t>SIBUNDOY</t>
  </si>
  <si>
    <t>PUTUMAYO-SAN_FRANCISCO</t>
  </si>
  <si>
    <t>PUTUMAYO-SAN_MIGUEL</t>
  </si>
  <si>
    <t>SAN_MIGUEL</t>
  </si>
  <si>
    <t>PUTUMAYO-SANTIAGO</t>
  </si>
  <si>
    <t>PUTUMAYO-VALLE_DEL_GUAMUEZ</t>
  </si>
  <si>
    <t>VALLE_DEL_GUAMUEZ</t>
  </si>
  <si>
    <t>PUTUMAYO-VILLAGARZON</t>
  </si>
  <si>
    <t>VILLAGARZON</t>
  </si>
  <si>
    <t>QUINDIO-ARMENIA</t>
  </si>
  <si>
    <t>QUINDIO-BUENAVISTA</t>
  </si>
  <si>
    <t>QUINDIO-CALARCA</t>
  </si>
  <si>
    <t>CALARCA</t>
  </si>
  <si>
    <t>QUINDIO-CIRCASIA</t>
  </si>
  <si>
    <t>CIRCASIA</t>
  </si>
  <si>
    <t>QUINDIO-CORDOBA</t>
  </si>
  <si>
    <t>QUINDIO-FILANDIA</t>
  </si>
  <si>
    <t>FILANDIA</t>
  </si>
  <si>
    <t>QUINDIO-GENOVA</t>
  </si>
  <si>
    <t>GENOVA</t>
  </si>
  <si>
    <t>QUINDIO-LA_TEBAIDA</t>
  </si>
  <si>
    <t>LA_TEBAIDA</t>
  </si>
  <si>
    <t>QUINDIO-MONTENEGRO</t>
  </si>
  <si>
    <t>MONTENEGRO</t>
  </si>
  <si>
    <t>QUINDIO-PIJAO</t>
  </si>
  <si>
    <t>PIJAO</t>
  </si>
  <si>
    <t>QUINDIO-QUIMBAYA</t>
  </si>
  <si>
    <t>QUIMBAYA</t>
  </si>
  <si>
    <t>QUINDIO-SALENTO</t>
  </si>
  <si>
    <t>SALENTO</t>
  </si>
  <si>
    <t>RISARALDA-PEREIRA</t>
  </si>
  <si>
    <t>PEREIRA</t>
  </si>
  <si>
    <t>RISARALDA-APIA</t>
  </si>
  <si>
    <t>APIA</t>
  </si>
  <si>
    <t>RISARALDA-BALBOA</t>
  </si>
  <si>
    <t>RISARALDA-BELEN_DE_UMBRIA</t>
  </si>
  <si>
    <t>BELEN_DE_UMBRIA</t>
  </si>
  <si>
    <t>RISARALDA-DOSQUEBRADAS</t>
  </si>
  <si>
    <t>DOSQUEBRADAS</t>
  </si>
  <si>
    <t>RISARALDA-GUATICA</t>
  </si>
  <si>
    <t>GUATICA</t>
  </si>
  <si>
    <t>RISARALDA-LA_CELIA</t>
  </si>
  <si>
    <t>LA_CELIA</t>
  </si>
  <si>
    <t>RISARALDA-LA_VIRGINIA</t>
  </si>
  <si>
    <t>LA_VIRGINIA</t>
  </si>
  <si>
    <t>RISARALDA-MARSELLA</t>
  </si>
  <si>
    <t>MARSELLA</t>
  </si>
  <si>
    <t>RISARALDA-MISTRATO</t>
  </si>
  <si>
    <t>MISTRATO</t>
  </si>
  <si>
    <t>RISARALDA-PUEBLO_RICO</t>
  </si>
  <si>
    <t>PUEBLO_RICO</t>
  </si>
  <si>
    <t>RISARALDA-QUINCHIA</t>
  </si>
  <si>
    <t>QUINCHIA</t>
  </si>
  <si>
    <t>RISARALDA-SANTA_ROSA_DE_CABAL</t>
  </si>
  <si>
    <t>SANTA_ROSA_DE_CABAL</t>
  </si>
  <si>
    <t>RISARALDA-SANTUARIO</t>
  </si>
  <si>
    <t>SANTUARIO</t>
  </si>
  <si>
    <t>SANTANDER-BUCARAMANGA</t>
  </si>
  <si>
    <t>BUCARAMANGA</t>
  </si>
  <si>
    <t>SANTANDER-AGUADA</t>
  </si>
  <si>
    <t>AGUADA</t>
  </si>
  <si>
    <t>SANTANDER-ALBANIA</t>
  </si>
  <si>
    <t>SANTANDER-ARATOCA</t>
  </si>
  <si>
    <t>ARATOCA</t>
  </si>
  <si>
    <t>SANTANDER-BARBOSA</t>
  </si>
  <si>
    <t>SANTANDER-BARICHARA</t>
  </si>
  <si>
    <t>BARICHARA</t>
  </si>
  <si>
    <t>SANTANDER-BARRANCABERMEJA</t>
  </si>
  <si>
    <t>BARRANCABERMEJA</t>
  </si>
  <si>
    <t>SANTANDER-BETULIA</t>
  </si>
  <si>
    <t>SANTANDER-BOLIVAR</t>
  </si>
  <si>
    <t>SANTANDER-CABRERA</t>
  </si>
  <si>
    <t>SANTANDER-CALIFORNIA</t>
  </si>
  <si>
    <t>CALIFORNIA</t>
  </si>
  <si>
    <t>SANTANDER-CAPITANEJO</t>
  </si>
  <si>
    <t>CAPITANEJO</t>
  </si>
  <si>
    <t>SANTANDER-CARCASI</t>
  </si>
  <si>
    <t>CARCASI</t>
  </si>
  <si>
    <t>SANTANDER-CEPITA</t>
  </si>
  <si>
    <t>CEPITA</t>
  </si>
  <si>
    <t>SANTANDER-CERRITO</t>
  </si>
  <si>
    <t>CERRITO</t>
  </si>
  <si>
    <t>SANTANDER-CHARALA</t>
  </si>
  <si>
    <t>CHARALA</t>
  </si>
  <si>
    <t>SANTANDER-CHARTA</t>
  </si>
  <si>
    <t>CHARTA</t>
  </si>
  <si>
    <t>SANTANDER-CHIMA</t>
  </si>
  <si>
    <t>SANTANDER-CHIPATA</t>
  </si>
  <si>
    <t>CHIPATA</t>
  </si>
  <si>
    <t>SANTANDER-CIMITARRA</t>
  </si>
  <si>
    <t>CIMITARRA</t>
  </si>
  <si>
    <t>SANTANDER-CONCEPCION</t>
  </si>
  <si>
    <t>SANTANDER-CONFINES</t>
  </si>
  <si>
    <t>CONFINES</t>
  </si>
  <si>
    <t>SANTANDER-CONTRATACION</t>
  </si>
  <si>
    <t>CONTRATACION</t>
  </si>
  <si>
    <t>SANTANDER-COROMORO</t>
  </si>
  <si>
    <t>COROMORO</t>
  </si>
  <si>
    <t>SANTANDER-CURITI</t>
  </si>
  <si>
    <t>CURITI</t>
  </si>
  <si>
    <t>SANTANDER-EL_CARMEN_DE_CHUCURI</t>
  </si>
  <si>
    <t>EL_CARMEN_DE_CHUCURI</t>
  </si>
  <si>
    <t>SANTANDER-EL_GUACAMAYO</t>
  </si>
  <si>
    <t>EL_GUACAMAYO</t>
  </si>
  <si>
    <t>SANTANDER-EL_PEÑON</t>
  </si>
  <si>
    <t>SANTANDER-EL_PLAYON</t>
  </si>
  <si>
    <t>EL_PLAYON</t>
  </si>
  <si>
    <t>SANTANDER-ENCINO</t>
  </si>
  <si>
    <t>ENCINO</t>
  </si>
  <si>
    <t>SANTANDER-ENCISO</t>
  </si>
  <si>
    <t>ENCISO</t>
  </si>
  <si>
    <t>SANTANDER-FLORIAN</t>
  </si>
  <si>
    <t>FLORIAN</t>
  </si>
  <si>
    <t>SANTANDER-FLORIDABLANCA</t>
  </si>
  <si>
    <t>FLORIDABLANCA</t>
  </si>
  <si>
    <t>SANTANDER-GALAN</t>
  </si>
  <si>
    <t>GALAN</t>
  </si>
  <si>
    <t>SANTANDER-GAMBITA</t>
  </si>
  <si>
    <t>GAMBITA</t>
  </si>
  <si>
    <t>SANTANDER-GIRON</t>
  </si>
  <si>
    <t>GIRON</t>
  </si>
  <si>
    <t>SANTANDER-GUACA</t>
  </si>
  <si>
    <t>GUACA</t>
  </si>
  <si>
    <t>SANTANDER-GUADALUPE</t>
  </si>
  <si>
    <t>SANTANDER-GUAPOTA</t>
  </si>
  <si>
    <t>GUAPOTA</t>
  </si>
  <si>
    <t>SANTANDER-GUAVATA</t>
  </si>
  <si>
    <t>GUAVATA</t>
  </si>
  <si>
    <t>SANTANDER-GÜEPSA</t>
  </si>
  <si>
    <t>GÜEPSA</t>
  </si>
  <si>
    <t>SANTANDER-HATO</t>
  </si>
  <si>
    <t>HATO</t>
  </si>
  <si>
    <t>SANTANDER-JESUS_MARIA</t>
  </si>
  <si>
    <t>JESUS_MARIA</t>
  </si>
  <si>
    <t>SANTANDER-JORDAN</t>
  </si>
  <si>
    <t>JORDAN</t>
  </si>
  <si>
    <t>SANTANDER-LA_BELLEZA</t>
  </si>
  <si>
    <t>LA_BELLEZA</t>
  </si>
  <si>
    <t>SANTANDER-LANDAZURI</t>
  </si>
  <si>
    <t>LANDAZURI</t>
  </si>
  <si>
    <t>SANTANDER-LA_PAZ</t>
  </si>
  <si>
    <t>SANTANDER-LEBRIJA</t>
  </si>
  <si>
    <t>LEBRIJA</t>
  </si>
  <si>
    <t>SANTANDER-LOS_SANTOS</t>
  </si>
  <si>
    <t>LOS_SANTOS</t>
  </si>
  <si>
    <t>SANTANDER-MACARAVITA</t>
  </si>
  <si>
    <t>MACARAVITA</t>
  </si>
  <si>
    <t>SANTANDER-MALAGA</t>
  </si>
  <si>
    <t>MALAGA</t>
  </si>
  <si>
    <t>SANTANDER-MATANZA</t>
  </si>
  <si>
    <t>MATANZA</t>
  </si>
  <si>
    <t>SANTANDER-MOGOTES</t>
  </si>
  <si>
    <t>MOGOTES</t>
  </si>
  <si>
    <t>SANTANDER-MOLAGAVITA</t>
  </si>
  <si>
    <t>MOLAGAVITA</t>
  </si>
  <si>
    <t>SANTANDER-OCAMONTE</t>
  </si>
  <si>
    <t>OCAMONTE</t>
  </si>
  <si>
    <t>SANTANDER-OIBA</t>
  </si>
  <si>
    <t>OIBA</t>
  </si>
  <si>
    <t>SANTANDER-ONZAGA</t>
  </si>
  <si>
    <t>ONZAGA</t>
  </si>
  <si>
    <t>SANTANDER-PALMAR</t>
  </si>
  <si>
    <t>PALMAR</t>
  </si>
  <si>
    <t>SANTANDER-PALMAS_DEL_SOCORRO</t>
  </si>
  <si>
    <t>PALMAS_DEL_SOCORRO</t>
  </si>
  <si>
    <t>SANTANDER-PARAMO</t>
  </si>
  <si>
    <t>PARAMO</t>
  </si>
  <si>
    <t>SANTANDER-PIEDECUESTA</t>
  </si>
  <si>
    <t>PIEDECUESTA</t>
  </si>
  <si>
    <t>SANTANDER-PINCHOTE</t>
  </si>
  <si>
    <t>PINCHOTE</t>
  </si>
  <si>
    <t>SANTANDER-PUENTE_NACIONAL</t>
  </si>
  <si>
    <t>PUENTE_NACIONAL</t>
  </si>
  <si>
    <t>SANTANDER-PUERTO_PARRA</t>
  </si>
  <si>
    <t>PUERTO_PARRA</t>
  </si>
  <si>
    <t>SANTANDER-PUERTO_WILCHES</t>
  </si>
  <si>
    <t>PUERTO_WILCHES</t>
  </si>
  <si>
    <t>SANTANDER-RIONEGRO</t>
  </si>
  <si>
    <t>SANTANDER-SABANA_DE_TORRES</t>
  </si>
  <si>
    <t>SABANA_DE_TORRES</t>
  </si>
  <si>
    <t>SANTANDER-SAN_ANDRES</t>
  </si>
  <si>
    <t>SANTANDER-SAN_BENITO</t>
  </si>
  <si>
    <t>SAN_BENITO</t>
  </si>
  <si>
    <t>SANTANDER-SAN_GIL</t>
  </si>
  <si>
    <t>SAN_GIL</t>
  </si>
  <si>
    <t>SANTANDER-SAN_JOAQUIN</t>
  </si>
  <si>
    <t>SAN_JOAQUIN</t>
  </si>
  <si>
    <t>SANTANDER-SAN_JOSE_DE_MIRANDA</t>
  </si>
  <si>
    <t>SAN_JOSE_DE_MIRANDA</t>
  </si>
  <si>
    <t>SANTANDER-SAN_MIGUEL</t>
  </si>
  <si>
    <t>SANTANDER-SAN_VICENTE_DE_CHUCURI</t>
  </si>
  <si>
    <t>SAN_VICENTE_DE_CHUCURI</t>
  </si>
  <si>
    <t>SANTANDER-SANTA_BARBARA</t>
  </si>
  <si>
    <t>SANTANDER-SANTA_HELENA_DEL_OPON</t>
  </si>
  <si>
    <t>SANTA_HELENA_DEL_OPON</t>
  </si>
  <si>
    <t>SANTANDER-SIMACOTA</t>
  </si>
  <si>
    <t>SIMACOTA</t>
  </si>
  <si>
    <t>SANTANDER-SOCORRO</t>
  </si>
  <si>
    <t>SOCORRO</t>
  </si>
  <si>
    <t>SANTANDER-SUAITA</t>
  </si>
  <si>
    <t>SUAITA</t>
  </si>
  <si>
    <t>SANTANDER-SUCRE</t>
  </si>
  <si>
    <t>SANTANDER-SURATA</t>
  </si>
  <si>
    <t>SURATA</t>
  </si>
  <si>
    <t>SANTANDER-TONA</t>
  </si>
  <si>
    <t>TONA</t>
  </si>
  <si>
    <t>SANTANDER-VALLE_DE_SAN_JOSE</t>
  </si>
  <si>
    <t>VALLE_DE_SAN_JOSE</t>
  </si>
  <si>
    <t>SANTANDER-VELEZ</t>
  </si>
  <si>
    <t>VELEZ</t>
  </si>
  <si>
    <t>SANTANDER-VETAS</t>
  </si>
  <si>
    <t>VETAS</t>
  </si>
  <si>
    <t>SANTANDER-VILLANUEVA</t>
  </si>
  <si>
    <t>SANTANDER-ZAPATOCA</t>
  </si>
  <si>
    <t>ZAPATOCA</t>
  </si>
  <si>
    <t>SUCRE-SINCELEJO</t>
  </si>
  <si>
    <t>SINCELEJO</t>
  </si>
  <si>
    <t>SUCRE-BUENAVISTA</t>
  </si>
  <si>
    <t>SUCRE-CAIMITO</t>
  </si>
  <si>
    <t>CAIMITO</t>
  </si>
  <si>
    <t>SUCRE-COLOSO</t>
  </si>
  <si>
    <t>COLOSO</t>
  </si>
  <si>
    <t>SUCRE-COROZAL</t>
  </si>
  <si>
    <t>COROZAL</t>
  </si>
  <si>
    <t>SUCRE-COVEÑAS</t>
  </si>
  <si>
    <t>COVEÑAS</t>
  </si>
  <si>
    <t>SUCRE-CHALAN</t>
  </si>
  <si>
    <t>CHALAN</t>
  </si>
  <si>
    <t>SUCRE-EL_ROBLE</t>
  </si>
  <si>
    <t>EL_ROBLE</t>
  </si>
  <si>
    <t>SUCRE-GALERAS</t>
  </si>
  <si>
    <t>GALERAS</t>
  </si>
  <si>
    <t>SUCRE-GUARANDA</t>
  </si>
  <si>
    <t>GUARANDA</t>
  </si>
  <si>
    <t>SUCRE-LA_UNION</t>
  </si>
  <si>
    <t>SUCRE-LOS_PALMITOS</t>
  </si>
  <si>
    <t>LOS_PALMITOS</t>
  </si>
  <si>
    <t>SUCRE-MAJAGUAL</t>
  </si>
  <si>
    <t>MAJAGUAL</t>
  </si>
  <si>
    <t>SUCRE-MORROA</t>
  </si>
  <si>
    <t>MORROA</t>
  </si>
  <si>
    <t>SUCRE-OVEJAS</t>
  </si>
  <si>
    <t>OVEJAS</t>
  </si>
  <si>
    <t>SUCRE-PALMITO</t>
  </si>
  <si>
    <t>PALMITO</t>
  </si>
  <si>
    <t>SUCRE-SAMPUES</t>
  </si>
  <si>
    <t>SAMPUES</t>
  </si>
  <si>
    <t>SUCRE-SAN_BENITO_ABAD</t>
  </si>
  <si>
    <t>SAN_BENITO_ABAD</t>
  </si>
  <si>
    <t>SUCRE-SAN_JUAN_DE_BETULIA</t>
  </si>
  <si>
    <t>SAN_JUAN_DE_BETULIA</t>
  </si>
  <si>
    <t>SUCRE-SAN_MARCOS</t>
  </si>
  <si>
    <t>SAN_MARCOS</t>
  </si>
  <si>
    <t>SUCRE-SAN_ONOFRE</t>
  </si>
  <si>
    <t>SAN_ONOFRE</t>
  </si>
  <si>
    <t>SUCRE-SAN_PEDRO</t>
  </si>
  <si>
    <t>SUCRE-SAN_LUIS_DE_SINCE</t>
  </si>
  <si>
    <t>SAN_LUIS_DE_SINCE</t>
  </si>
  <si>
    <t>SUCRE-SUCRE</t>
  </si>
  <si>
    <t>SUCRE-SANTIAGO_DE_TOLU</t>
  </si>
  <si>
    <t>SANTIAGO_DE_TOLU</t>
  </si>
  <si>
    <t>SUCRE-TOLU_VIEJO</t>
  </si>
  <si>
    <t>TOLU_VIEJO</t>
  </si>
  <si>
    <t>TOLIMA-IBAGUE</t>
  </si>
  <si>
    <t>IBAGUE</t>
  </si>
  <si>
    <t>TOLIMA-ALPUJARRA</t>
  </si>
  <si>
    <t>ALPUJARRA</t>
  </si>
  <si>
    <t>TOLIMA-ALVARADO</t>
  </si>
  <si>
    <t>ALVARADO</t>
  </si>
  <si>
    <t>TOLIMA-AMBALEMA</t>
  </si>
  <si>
    <t>AMBALEMA</t>
  </si>
  <si>
    <t>TOLIMA-ANZOATEGUI</t>
  </si>
  <si>
    <t>ANZOATEGUI</t>
  </si>
  <si>
    <t>TOLIMA-ARMERO</t>
  </si>
  <si>
    <t>ARMERO</t>
  </si>
  <si>
    <t>TOLIMA-ATACO</t>
  </si>
  <si>
    <t>ATACO</t>
  </si>
  <si>
    <t>TOLIMA-CAJAMARCA</t>
  </si>
  <si>
    <t>CAJAMARCA</t>
  </si>
  <si>
    <t>TOLIMA-CARMEN_DE_APICALA</t>
  </si>
  <si>
    <t>CARMEN_DE_APICALA</t>
  </si>
  <si>
    <t>TOLIMA-CASABIANCA</t>
  </si>
  <si>
    <t>CASABIANCA</t>
  </si>
  <si>
    <t>TOLIMA-CHAPARRAL</t>
  </si>
  <si>
    <t>CHAPARRAL</t>
  </si>
  <si>
    <t>TOLIMA-COELLO</t>
  </si>
  <si>
    <t>COELLO</t>
  </si>
  <si>
    <t>TOLIMA-COYAIMA</t>
  </si>
  <si>
    <t>COYAIMA</t>
  </si>
  <si>
    <t>TOLIMA-CUNDAY</t>
  </si>
  <si>
    <t>CUNDAY</t>
  </si>
  <si>
    <t>TOLIMA-DOLORES</t>
  </si>
  <si>
    <t>DOLORES</t>
  </si>
  <si>
    <t>TOLIMA-ESPINAL</t>
  </si>
  <si>
    <t>ESPINAL</t>
  </si>
  <si>
    <t>TOLIMA-FALAN</t>
  </si>
  <si>
    <t>FALAN</t>
  </si>
  <si>
    <t>TOLIMA-FLANDES</t>
  </si>
  <si>
    <t>FLANDES</t>
  </si>
  <si>
    <t>TOLIMA-FRESNO</t>
  </si>
  <si>
    <t>FRESNO</t>
  </si>
  <si>
    <t>TOLIMA-GUAMO</t>
  </si>
  <si>
    <t>GUAMO</t>
  </si>
  <si>
    <t>TOLIMA-HERVEO</t>
  </si>
  <si>
    <t>HERVEO</t>
  </si>
  <si>
    <t>TOLIMA-HONDA</t>
  </si>
  <si>
    <t>HONDA</t>
  </si>
  <si>
    <t>TOLIMA-ICONONZO</t>
  </si>
  <si>
    <t>ICONONZO</t>
  </si>
  <si>
    <t>TOLIMA-LERIDA</t>
  </si>
  <si>
    <t>LERIDA</t>
  </si>
  <si>
    <t>TOLIMA-LIBANO</t>
  </si>
  <si>
    <t>LIBANO</t>
  </si>
  <si>
    <t>TOLIMA-MARIQUITA</t>
  </si>
  <si>
    <t>MARIQUITA</t>
  </si>
  <si>
    <t>TOLIMA-MELGAR</t>
  </si>
  <si>
    <t>MELGAR</t>
  </si>
  <si>
    <t>TOLIMA-MURILLO</t>
  </si>
  <si>
    <t>MURILLO</t>
  </si>
  <si>
    <t>TOLIMA-NATAGAIMA</t>
  </si>
  <si>
    <t>NATAGAIMA</t>
  </si>
  <si>
    <t>TOLIMA-ORTEGA</t>
  </si>
  <si>
    <t>ORTEGA</t>
  </si>
  <si>
    <t>TOLIMA-PALOCABILDO</t>
  </si>
  <si>
    <t>PALOCABILDO</t>
  </si>
  <si>
    <t>TOLIMA-PIEDRAS</t>
  </si>
  <si>
    <t>PIEDRAS</t>
  </si>
  <si>
    <t>TOLIMA-PLANADAS</t>
  </si>
  <si>
    <t>PLANADAS</t>
  </si>
  <si>
    <t>TOLIMA-PRADO</t>
  </si>
  <si>
    <t>PRADO</t>
  </si>
  <si>
    <t>TOLIMA-PURIFICACION</t>
  </si>
  <si>
    <t>PURIFICACION</t>
  </si>
  <si>
    <t>TOLIMA-RIOBLANCO</t>
  </si>
  <si>
    <t>RIOBLANCO</t>
  </si>
  <si>
    <t>TOLIMA-RONCESVALLES</t>
  </si>
  <si>
    <t>RONCESVALLES</t>
  </si>
  <si>
    <t>TOLIMA-ROVIRA</t>
  </si>
  <si>
    <t>ROVIRA</t>
  </si>
  <si>
    <t>TOLIMA-SALDAÑA</t>
  </si>
  <si>
    <t>SALDAÑA</t>
  </si>
  <si>
    <t>TOLIMA-SAN_ANTONIO</t>
  </si>
  <si>
    <t>SAN_ANTONIO</t>
  </si>
  <si>
    <t>TOLIMA-SAN_LUIS</t>
  </si>
  <si>
    <t>TOLIMA-SANTA_ISABEL</t>
  </si>
  <si>
    <t>SANTA_ISABEL</t>
  </si>
  <si>
    <t>TOLIMA-SUAREZ</t>
  </si>
  <si>
    <t>TOLIMA-VALLE_DE_SAN_JUAN</t>
  </si>
  <si>
    <t>VALLE_DE_SAN_JUAN</t>
  </si>
  <si>
    <t>TOLIMA-VENADILLO</t>
  </si>
  <si>
    <t>VENADILLO</t>
  </si>
  <si>
    <t>TOLIMA-VILLAHERMOSA</t>
  </si>
  <si>
    <t>VILLAHERMOSA</t>
  </si>
  <si>
    <t>TOLIMA-VILLARRICA</t>
  </si>
  <si>
    <t>VILLARRICA</t>
  </si>
  <si>
    <t>VALLE_DEL_CAUCA-CALI</t>
  </si>
  <si>
    <t>CALI</t>
  </si>
  <si>
    <t>VALLE_DEL_CAUCA-ALCALA</t>
  </si>
  <si>
    <t>ALCALA</t>
  </si>
  <si>
    <t>VALLE_DEL_CAUCA-ANDALUCIA</t>
  </si>
  <si>
    <t>ANDALUCIA</t>
  </si>
  <si>
    <t>VALLE_DEL_CAUCA-ANSERMANUEVO</t>
  </si>
  <si>
    <t>ANSERMANUEVO</t>
  </si>
  <si>
    <t>VALLE_DEL_CAUCA-ARGELIA</t>
  </si>
  <si>
    <t>VALLE_DEL_CAUCA-BOLIVAR</t>
  </si>
  <si>
    <t>VALLE_DEL_CAUCA-BUENAVENTURA</t>
  </si>
  <si>
    <t>BUENAVENTURA</t>
  </si>
  <si>
    <t>VALLE_DEL_CAUCA-GUADALAJARA_DE_BUGA</t>
  </si>
  <si>
    <t>GUADALAJARA_DE_BUGA</t>
  </si>
  <si>
    <t>VALLE_DEL_CAUCA-BUGALAGRANDE</t>
  </si>
  <si>
    <t>BUGALAGRANDE</t>
  </si>
  <si>
    <t>VALLE_DEL_CAUCA-CAICEDONIA</t>
  </si>
  <si>
    <t>CAICEDONIA</t>
  </si>
  <si>
    <t>VALLE_DEL_CAUCA-CALIMA</t>
  </si>
  <si>
    <t>CALIMA</t>
  </si>
  <si>
    <t>VALLE_DEL_CAUCA-CANDELARIA</t>
  </si>
  <si>
    <t>VALLE_DEL_CAUCA-CARTAGO</t>
  </si>
  <si>
    <t>CARTAGO</t>
  </si>
  <si>
    <t>VALLE_DEL_CAUCA-DAGUA</t>
  </si>
  <si>
    <t>DAGUA</t>
  </si>
  <si>
    <t>VALLE_DEL_CAUCA-EL_AGUILA</t>
  </si>
  <si>
    <t>EL_AGUILA</t>
  </si>
  <si>
    <t>VALLE_DEL_CAUCA-EL_CAIRO</t>
  </si>
  <si>
    <t>EL_CAIRO</t>
  </si>
  <si>
    <t>VALLE_DEL_CAUCA-EL_CERRITO</t>
  </si>
  <si>
    <t>EL_CERRITO</t>
  </si>
  <si>
    <t>VALLE_DEL_CAUCA-EL_DOVIO</t>
  </si>
  <si>
    <t>EL_DOVIO</t>
  </si>
  <si>
    <t>VALLE_DEL_CAUCA-FLORIDA</t>
  </si>
  <si>
    <t>FLORIDA</t>
  </si>
  <si>
    <t>VALLE_DEL_CAUCA-GINEBRA</t>
  </si>
  <si>
    <t>GINEBRA</t>
  </si>
  <si>
    <t>VALLE_DEL_CAUCA-GUACARI</t>
  </si>
  <si>
    <t>GUACARI</t>
  </si>
  <si>
    <t>VALLE_DEL_CAUCA-JAMUNDI</t>
  </si>
  <si>
    <t>JAMUNDI</t>
  </si>
  <si>
    <t>VALLE_DEL_CAUCA-LA_CUMBRE</t>
  </si>
  <si>
    <t>LA_CUMBRE</t>
  </si>
  <si>
    <t>VALLE_DEL_CAUCA-LA_UNION</t>
  </si>
  <si>
    <t>VALLE_DEL_CAUCA-LA_VICTORIA</t>
  </si>
  <si>
    <t>VALLE_DEL_CAUCA-OBANDO</t>
  </si>
  <si>
    <t>OBANDO</t>
  </si>
  <si>
    <t>VALLE_DEL_CAUCA-PALMIRA</t>
  </si>
  <si>
    <t>PALMIRA</t>
  </si>
  <si>
    <t>VALLE_DEL_CAUCA-PRADERA</t>
  </si>
  <si>
    <t>PRADERA</t>
  </si>
  <si>
    <t>VALLE_DEL_CAUCA-RESTREPO</t>
  </si>
  <si>
    <t>VALLE_DEL_CAUCA-RIOFRIO</t>
  </si>
  <si>
    <t>RIOFRIO</t>
  </si>
  <si>
    <t>VALLE_DEL_CAUCA-ROLDANILLO</t>
  </si>
  <si>
    <t>ROLDANILLO</t>
  </si>
  <si>
    <t>VALLE_DEL_CAUCA-SAN_PEDRO</t>
  </si>
  <si>
    <t>VALLE_DEL_CAUCA-SEVILLA</t>
  </si>
  <si>
    <t>SEVILLA</t>
  </si>
  <si>
    <t>VALLE_DEL_CAUCA-TORO</t>
  </si>
  <si>
    <t>TORO</t>
  </si>
  <si>
    <t>VALLE_DEL_CAUCA-TRUJILLO</t>
  </si>
  <si>
    <t>TRUJILLO</t>
  </si>
  <si>
    <t>VALLE_DEL_CAUCA-TULUA</t>
  </si>
  <si>
    <t>TULUA</t>
  </si>
  <si>
    <t>VALLE_DEL_CAUCA-ULLOA</t>
  </si>
  <si>
    <t>ULLOA</t>
  </si>
  <si>
    <t>VALLE_DEL_CAUCA-VERSALLES</t>
  </si>
  <si>
    <t>VERSALLES</t>
  </si>
  <si>
    <t>VALLE_DEL_CAUCA-VIJES</t>
  </si>
  <si>
    <t>VIJES</t>
  </si>
  <si>
    <t>VALLE_DEL_CAUCA-YOTOCO</t>
  </si>
  <si>
    <t>YOTOCO</t>
  </si>
  <si>
    <t>VALLE_DEL_CAUCA-YUMBO</t>
  </si>
  <si>
    <t>YUMBO</t>
  </si>
  <si>
    <t>VALLE_DEL_CAUCA-ZARZAL</t>
  </si>
  <si>
    <t>ZARZAL</t>
  </si>
  <si>
    <t>VAUPES-MITU</t>
  </si>
  <si>
    <t>MITU</t>
  </si>
  <si>
    <t>VAUPES-CARURU</t>
  </si>
  <si>
    <t>CARURU</t>
  </si>
  <si>
    <t>VAUPES-PACOA</t>
  </si>
  <si>
    <t>PACOA</t>
  </si>
  <si>
    <t>VAUPES-TARAIRA</t>
  </si>
  <si>
    <t>TARAIRA</t>
  </si>
  <si>
    <t>VAUPES-PAPUNAUA</t>
  </si>
  <si>
    <t>PAPUNAUA</t>
  </si>
  <si>
    <t>VAUPES-YAVARATE</t>
  </si>
  <si>
    <t>YAVARATE</t>
  </si>
  <si>
    <t>VICHADA-PUERTO_CARREÑO</t>
  </si>
  <si>
    <t>PUERTO_CARREÑO</t>
  </si>
  <si>
    <t>VICHADA-LA_PRIMAVERA</t>
  </si>
  <si>
    <t>LA_PRIMAVERA</t>
  </si>
  <si>
    <t>VICHADA-SANTA_ROSALIA</t>
  </si>
  <si>
    <t>SANTA_ROSALIA</t>
  </si>
  <si>
    <t>VICHADA-CUMARIBO</t>
  </si>
  <si>
    <t>CUMARIBO</t>
  </si>
  <si>
    <t>FICHA TECNICA DE NEGOCIACION COMPRA DE BIENES, PRODUCTOS Y/O</t>
  </si>
  <si>
    <t>SERVICIOS DE CARACTERÍSTICAS TÉCNICAS UNIFORMES Y DE COMÚN UTILIZACIÓN</t>
  </si>
  <si>
    <t>ITEM</t>
  </si>
  <si>
    <t>DESCRIPCION DEL BIEN Y/O PRODUCTO</t>
  </si>
  <si>
    <t>PRECIO BASE AÑO 2016 SIN IVA</t>
  </si>
  <si>
    <t>Curador para concreto y mortero en ambiente normal (Antisol o equivalente) blanco X 20 Kilogramos</t>
  </si>
  <si>
    <t>Unidad</t>
  </si>
  <si>
    <t>Curador para concreto y mortero en ambiente normal (Antisol o equivalente)   rojo X 16 Kilogramos</t>
  </si>
  <si>
    <t>Cal apagada</t>
  </si>
  <si>
    <t>kilogramo</t>
  </si>
  <si>
    <t>Elastosil bronco blanco 1/4</t>
  </si>
  <si>
    <t>galón</t>
  </si>
  <si>
    <t>Igas gris x 4.5 m</t>
  </si>
  <si>
    <t>rollo</t>
  </si>
  <si>
    <t>Impermeabilizante integral para morteros (Sika 1 o equivalente) x 2 kg</t>
  </si>
  <si>
    <t>Impermeabilizante integral para morteros (Sika 1 o equivalente) x 20 kg</t>
  </si>
  <si>
    <t>Impermeabilizante integral para morteros (Sika 1 o equivalente) x 4 kg</t>
  </si>
  <si>
    <t>Recubrimiento impermeable para zonas húmedas, tanques y piscinas (Sika 101 o equivalente) x 2 kg</t>
  </si>
  <si>
    <t>Recubrimiento impermeable para zonas húmedas, tanques y piscinas (Sika 101 o equivalente) x 25 kg</t>
  </si>
  <si>
    <t>Manto asfaltico para impermeabilizar con foil ancho 1 m</t>
  </si>
  <si>
    <t>Metro Lineal</t>
  </si>
  <si>
    <t>Sellador y adhesivo elástico (Masilla Sikaflex 1-A o equivalente) blanco</t>
  </si>
  <si>
    <t>Sellador y adhesivo elástico (Masilla Sikaflex 1-A o equivalente) Gris</t>
  </si>
  <si>
    <t>unidad</t>
  </si>
  <si>
    <t>Sellador y adhesivo elástico (Masilla Sikaflex 1-A o equivalente) negro</t>
  </si>
  <si>
    <t>Mortero listo seco impermeable</t>
  </si>
  <si>
    <t>Mortero listo seco para mampostería</t>
  </si>
  <si>
    <t>Mortero listo seco para pisos</t>
  </si>
  <si>
    <t>Mortero listo seco para pisos (Sikalisto piso o equivalente)</t>
  </si>
  <si>
    <t>Adhesivo epoxi tixotrópico de dos componentes (Sikadur 31 o equivalente) adhesivo epoxica gris</t>
  </si>
  <si>
    <t>Adhesivo para concreto fresco y endurecido (Sikadur 32 primer adhesivo epoxica o equivalente)</t>
  </si>
  <si>
    <t>Aditivo para la adherencia de morteros y revestimientos (Sikalatex aditivo para el mortero o equivalente)</t>
  </si>
  <si>
    <t>Geotextil 1600S No Tejido Ancho 3.50 m (Referencia Pavco o equivalente)</t>
  </si>
  <si>
    <t>Geotextil 1700 Tejido Ancho 3.85 m (Referencia Pavco o equivalente)</t>
  </si>
  <si>
    <t>Geotextil 1800 No Tejido Ancho 3.50 m (Referencia Pavco o equivalente</t>
  </si>
  <si>
    <t>Geotextil 2000 No Tejido Ancho 3.50 m (Referencia Pavco o equivalente)</t>
  </si>
  <si>
    <t>Geotextil 2100 Tejido Ancho 3.85 m (Referencia Pavco o equivalente)</t>
  </si>
  <si>
    <t>Geotextil 2400 Tejido Ancho 3.85 m (Referencia Pavco o equivalente)</t>
  </si>
  <si>
    <t>Impermeabilizante igasol cubierta x 20kg</t>
  </si>
  <si>
    <t>Impermeabilizante igasol cubierta x 3,5kg</t>
  </si>
  <si>
    <t>Impermeabilizante igol denso x 18kg</t>
  </si>
  <si>
    <t>Impermeabilizante igol denso x 3kg</t>
  </si>
  <si>
    <t>Impermeabilizante igol imprimante x 16kg</t>
  </si>
  <si>
    <t>Impermeabilizante igol imprimante x 3kg</t>
  </si>
  <si>
    <t>Recubrimiento protector reflectivo acabado en aluminio (AlumolSika o equivalente) x 16 kilos</t>
  </si>
  <si>
    <t>Recubrimiento protector reflectivo acabado en aluminio (AlumolSika o equivalente)   x 3 kilos</t>
  </si>
  <si>
    <t>Tela de refuerzo para impermeabilizaciones acrílicas   y de poliuretano por 40ml</t>
  </si>
  <si>
    <t>Blanco de zinc</t>
  </si>
  <si>
    <t>libra</t>
  </si>
  <si>
    <t>Desformaleteante para desencofre de concreto (Separol o equivalente) para desencofrar</t>
  </si>
  <si>
    <t>Sellador y adhesivo elástico de un componente (Sikaflex sellador o equivalente) cualquier color</t>
  </si>
  <si>
    <t>Acero de refuerzo. Varilla corrugada w60 x 6m. Diámetro de 1 1/4”</t>
  </si>
  <si>
    <t>Acero de refuerzo. Varilla corrugada w60 x 6m. Diámetro de 1 1/8”</t>
  </si>
  <si>
    <t>Acero de refuerzo. Varilla corrugada w60 x 6m. Diámetro de 1 3/8”</t>
  </si>
  <si>
    <t>Acero de refuerzo. Varilla corrugada w60 x 6m. Diámetro de 1/2”</t>
  </si>
  <si>
    <t>Acero de refuerzo. Varilla corrugada w60 x 6m. Diámetro de 1/4”</t>
  </si>
  <si>
    <t>Acero de refuerzo. Varilla corrugada w60 x 6m. Diámetro de 1”</t>
  </si>
  <si>
    <t>Acero de refuerzo. Varilla corrugada w60 x 6m. Diámetro de 3/8”</t>
  </si>
  <si>
    <t>Acero de refuerzo. Varilla corrugada w60 x 6m. Diámetro de 5/8”</t>
  </si>
  <si>
    <t>Acero de refuerzo. Varilla corrugada w60 x 6m. Diámetro de 7/8”</t>
  </si>
  <si>
    <t>Chipa de acero corrugado. Diámetro de 1/4"</t>
  </si>
  <si>
    <t>Chipa de acero corrugado. Diámetro de 3/8"</t>
  </si>
  <si>
    <t>Malla de acero electrosoldada abertura de 15x15 grafil 4 mm</t>
  </si>
  <si>
    <t>Metro cuadrado</t>
  </si>
  <si>
    <t>Malla de acero electrosoldada abertura de 15x15 grafil 4,5 mm</t>
  </si>
  <si>
    <t>Malla de acero electrosoldada abertura de 15x15 grafil 5 mm</t>
  </si>
  <si>
    <t>Malla de acero electrosoldada abertura de 15x15 grafil 5,5 mm</t>
  </si>
  <si>
    <t>Malla de acero electrosoldada abertura de 15x15 grafil 6 mm</t>
  </si>
  <si>
    <t>Malla de acero electrosoldada abertura de 15x15 grafil 6,5 mm</t>
  </si>
  <si>
    <t>Malla de acero electrosoldada abertura de 15x15 grafil 7 mm</t>
  </si>
  <si>
    <t>Malla de acero electrosoldada abertura de 15x15 grafil 7,5 mm</t>
  </si>
  <si>
    <t>Malla de acero electrosoldada abertura de 15x15 grafil 8 mm</t>
  </si>
  <si>
    <t>Malla de acero electrosoldada abertura de 15x15 grafil 8,5 mm</t>
  </si>
  <si>
    <t>Malla de acero electrosoldada abertura de 15x25 grafil 4 mm</t>
  </si>
  <si>
    <t>Malla de acero electrosoldada abertura de 15x30 grafil 4 mm</t>
  </si>
  <si>
    <t>Malla de acero electrosoldada abertura de 15x30 grafil 5 mm</t>
  </si>
  <si>
    <t>Malla de acero electrosoldada abertura de 20x20 grafil 5 mm</t>
  </si>
  <si>
    <t>Malla de acero electrosoldada abertura de 25x25 grafil 4 mm</t>
  </si>
  <si>
    <t>Afirmado base granular de tamaño máximo 1 1/2"</t>
  </si>
  <si>
    <t>Metro cubico</t>
  </si>
  <si>
    <t>Afirmado base granular de tamaño máximo 1"</t>
  </si>
  <si>
    <t>Afirmado base granular de tamaño máximo 3/4"</t>
  </si>
  <si>
    <t>Afirmado sub base granular de tamaño máximo 1 1/2"</t>
  </si>
  <si>
    <t>Afirmado sub base granular de tamaño máximo 1"</t>
  </si>
  <si>
    <t>Afirmado sub base granular de tamaño máximo 1/2"</t>
  </si>
  <si>
    <t>Afirmado sub base granular de tamaño máximo 2"</t>
  </si>
  <si>
    <t>Afirmado sub base granular de tamaño máximo 3"</t>
  </si>
  <si>
    <t>Afirmado sub base granular de tamaño máximo 3/8"</t>
  </si>
  <si>
    <t>Arena de río</t>
  </si>
  <si>
    <t>Arena fina</t>
  </si>
  <si>
    <t>Arena para pega</t>
  </si>
  <si>
    <t>Balastro fino</t>
  </si>
  <si>
    <t>Balastro grueso</t>
  </si>
  <si>
    <t>Grava triturada 3/4"</t>
  </si>
  <si>
    <t>Gravilla</t>
  </si>
  <si>
    <t>Piedra china N° 2</t>
  </si>
  <si>
    <t>Piedra china N° 2 1/2"</t>
  </si>
  <si>
    <t>Piedra china N° 3</t>
  </si>
  <si>
    <t>Piedra de rio</t>
  </si>
  <si>
    <t>Recebo seleccionado para rellenos</t>
  </si>
  <si>
    <t>Piedra media zonga</t>
  </si>
  <si>
    <t>Adoquín de arcilla macizo 10x20x3</t>
  </si>
  <si>
    <t>Adoquín de arcilla macizo 10x20x5</t>
  </si>
  <si>
    <t>Adoquín de arcilla macizo 10x20x6</t>
  </si>
  <si>
    <t>Adoquín de arcilla macizo 10x20x8</t>
  </si>
  <si>
    <t>Adoquín de arcilla tipo corbatín 10x20x3</t>
  </si>
  <si>
    <t>Adoquín de arcilla tipo corbatín 10x20x5</t>
  </si>
  <si>
    <t>Adoquín de arcilla tipo corbatín 12x20x5</t>
  </si>
  <si>
    <t>Adoquín de concreto macizo 10x15x5</t>
  </si>
  <si>
    <t>Adoquín de concreto macizo 10x20x6</t>
  </si>
  <si>
    <t>Adoquín de concreto macizo 10x20x6 de colores</t>
  </si>
  <si>
    <t>Adoquín de concreto macizo 10x20x8</t>
  </si>
  <si>
    <t>Adoquín de concreto tipo colmena</t>
  </si>
  <si>
    <t>Adoquín de concreto tipo colonial</t>
  </si>
  <si>
    <t>Adoquín de concreto tipo corbatín 9x10x19</t>
  </si>
  <si>
    <t>Adoquín ecológico de concreto 30x30x8</t>
  </si>
  <si>
    <t>Bloque calado en arcilla 10 x 20 x 20 cm</t>
  </si>
  <si>
    <t>Bloque calado en arcilla 15 x 20 x 20 cm</t>
  </si>
  <si>
    <t>Bloque calado en arcilla tipo estrella 10 x 20 x 20 cm</t>
  </si>
  <si>
    <t>Bloque calado en cemento 10 x 20 x 20 cm</t>
  </si>
  <si>
    <t>Bloque calado en cemento 12 x 20 x 20 cm</t>
  </si>
  <si>
    <t>Bloque de cemento abusardado o split 40 x 20 x 12 cm</t>
  </si>
  <si>
    <t>Bloque de cemento abusardado o split 40 x 20 x 15 cm</t>
  </si>
  <si>
    <t>Bloque de cemento abusardado o split 40 x 20 x 20 cm</t>
  </si>
  <si>
    <t>Bloque de cemento liso 40 x 20 x 12 cm</t>
  </si>
  <si>
    <t>Bloque de cemento liso 40 x 20 x 15 cm</t>
  </si>
  <si>
    <t>Bloque de cemento liso 40 x 20 x 20 cm</t>
  </si>
  <si>
    <t>Bloque estándar liso N° 4 30 x 20 x 10 cm</t>
  </si>
  <si>
    <t>Bloque estándar liso N° 5 30 x 20 x 12 cm</t>
  </si>
  <si>
    <t>Bloque estándar rayado N° 4 30 x 20 x 10 cm</t>
  </si>
  <si>
    <t>Bloque estándar rayado N° 5 30 x 20 x 12 cm</t>
  </si>
  <si>
    <t>Bloque farol N° 3 liso 25 x 18 x 8 cm</t>
  </si>
  <si>
    <t>Bloque farol N° 3 rayado 25 x 18 x 8 cm</t>
  </si>
  <si>
    <t>Bloque farol N° 6 liso 30 x 20 x 10 cm</t>
  </si>
  <si>
    <t>Bloque farol N° 6 rayado 30 x 20 x 10 cm</t>
  </si>
  <si>
    <t>Bloque tradicional N° 3 de 33 x 23 x 7 cm</t>
  </si>
  <si>
    <t>Bloque tradicional N° 4 de 33 x 23 x 9 cm</t>
  </si>
  <si>
    <t>Bloque tradicional N° 5 de 33 x 23 x 11 cm</t>
  </si>
  <si>
    <t>Bloquelonaligeranate 80 x 23 x 8 cm</t>
  </si>
  <si>
    <t>Bloquelonaligeranate 80 x 80 x 8 cm</t>
  </si>
  <si>
    <t>Cuneta en concreto prefabricada de 20 cm x 30 cm x 1 m</t>
  </si>
  <si>
    <t>Ladrillo común recocido</t>
  </si>
  <si>
    <t>Ladrillo de fachada prensado 24 x 12 x 5,5 cm</t>
  </si>
  <si>
    <t>Ladrillo de fachada prensado 24 x 5,5 x 12 cm</t>
  </si>
  <si>
    <t>Ladrillo de fachada prensado liviano 24 x 12 x 6 cm</t>
  </si>
  <si>
    <t>Ladrillo de fachada prensado liviano 24 x 6 x 12 cm</t>
  </si>
  <si>
    <t>Ladrillo estructural 24 x 12 x 6,5 cm</t>
  </si>
  <si>
    <t>Ladrillo estructural 29 x 12 x 10 cm</t>
  </si>
  <si>
    <t>Ladrillo refractario 24 x 12,5 x 4 cm</t>
  </si>
  <si>
    <t>Ladrillo refractario 24 x 12,5 x 6,5cm</t>
  </si>
  <si>
    <t>Ladrillo rejilla 24 x 6 x 12 cm</t>
  </si>
  <si>
    <t>Ladrillo rejilla 24 x 7 x 12 cm</t>
  </si>
  <si>
    <t>Ladrillo sucio común</t>
  </si>
  <si>
    <t>Marco de puerta en madera ancho 10 cm</t>
  </si>
  <si>
    <t>Marco de puerta en madera ancho 12 cm</t>
  </si>
  <si>
    <t>Marco de puerta en madera ancho 7 cm</t>
  </si>
  <si>
    <t>Marco de puerta en madera ancho 8 cm</t>
  </si>
  <si>
    <t>Puerta entamborada en madera incluye marco y pintura</t>
  </si>
  <si>
    <t>Puerta maciza en madera incluye marco y pintura</t>
  </si>
  <si>
    <t>Caja contador electrico</t>
  </si>
  <si>
    <t>Cortina para garaje metálica</t>
  </si>
  <si>
    <t>División metalica para baño y vidrio templado</t>
  </si>
  <si>
    <t>Hornilla de hierro colado</t>
  </si>
  <si>
    <t>Marco para caja de inspección 0,60 m x 0,60 m</t>
  </si>
  <si>
    <t>Plancha metálica calibre 3/16 con marco de acero / Cocina sin humo</t>
  </si>
  <si>
    <t>Portón metálico lamina coldrolled calibre 20</t>
  </si>
  <si>
    <t>Puerta entamborada en ColdRolled incluye marco anticorrosivo y pintura</t>
  </si>
  <si>
    <t>Puerta entamborada en lamina galvanizada incluye marco anticorrosivo y pintura</t>
  </si>
  <si>
    <t>Ventana con pintura de protección</t>
  </si>
  <si>
    <t>Ventana corrediza con pintura de protección</t>
  </si>
  <si>
    <t>Ventana en aluminio corrediza incluye vidrio 4mm</t>
  </si>
  <si>
    <t>Ventana en aluminio incluye vidrio 4mm</t>
  </si>
  <si>
    <t>Ventana en coldrolled incluye vidrio 4 mm</t>
  </si>
  <si>
    <t>Cerradura de manija para entrada, alcoba o baño</t>
  </si>
  <si>
    <t>Cerradura de pomo bola para entrada alcoba o baño</t>
  </si>
  <si>
    <t>Cerradura de pomo madera para entrada, alcoba o baño</t>
  </si>
  <si>
    <t>Cerradura de sobreponer con caja, cantonera, pestillos en acero, para puertas izquierdas o derechas.</t>
  </si>
  <si>
    <t>Adaptador a Bajante Raingo de 3"</t>
  </si>
  <si>
    <t>Adaptador a Bajante Raingo de 4"x4"</t>
  </si>
  <si>
    <t>Adaptador bajante agua lluvia</t>
  </si>
  <si>
    <t>Amarres para teja de zinc o metálica</t>
  </si>
  <si>
    <t>Canal para aguas lluvias tipo amazonas x 3 m</t>
  </si>
  <si>
    <t>Canal para aguas lluvias tipo raingo x 3 m</t>
  </si>
  <si>
    <t>Canal para aguas lluvias tipo romana x 3 m</t>
  </si>
  <si>
    <t>Canaleta galvanizada calibre 24</t>
  </si>
  <si>
    <t>Canaleta galvanizada calibre 26</t>
  </si>
  <si>
    <t>Codo Bajante 45°</t>
  </si>
  <si>
    <t>Codo Bajante 90°</t>
  </si>
  <si>
    <t>Gancho para canaleta 90</t>
  </si>
  <si>
    <t>Gancho para teja de fibrocemento</t>
  </si>
  <si>
    <t>Gancho para teja termo acústica</t>
  </si>
  <si>
    <t>Hidrosello canal (Referencia amazonas Pavco o equivalente)</t>
  </si>
  <si>
    <t>Limatesa en fibrocemento</t>
  </si>
  <si>
    <t>Limatesa terminal en fibrocemento</t>
  </si>
  <si>
    <t>Pernos para amarre en zinc tipo U</t>
  </si>
  <si>
    <t>Pernos para amarre perforante</t>
  </si>
  <si>
    <t>Pernos para amarre tipo ojo</t>
  </si>
  <si>
    <t>Remate Limatesa en fibrocemento</t>
  </si>
  <si>
    <t>Soporte A25 para canaleta 90</t>
  </si>
  <si>
    <t>Soporte inferior A15 par canaleta 90</t>
  </si>
  <si>
    <t>Soporte metálico para canal tipo amazonas</t>
  </si>
  <si>
    <t>Soporte metálico para canal tipo raingo</t>
  </si>
  <si>
    <t>Soporte para bajante rectangular</t>
  </si>
  <si>
    <t>Soporte PVC para canal tipo amazonas</t>
  </si>
  <si>
    <t>Soporte PVC para canal tipo raingo</t>
  </si>
  <si>
    <t>Tapa externa derecha para canal amazonas</t>
  </si>
  <si>
    <t>Tapa externa izquierda para canal amazonas</t>
  </si>
  <si>
    <t>Tapa externa para canal raingo</t>
  </si>
  <si>
    <t>Tapa interna derecha para canal amazonas</t>
  </si>
  <si>
    <t>Tapa interna izquierda para canal amazonas</t>
  </si>
  <si>
    <t>Tapa interna para canal raingo</t>
  </si>
  <si>
    <t>Teja Colonial 1.60 m</t>
  </si>
  <si>
    <t>Teja de barro tipo S 28 cm x 46 cm</t>
  </si>
  <si>
    <t>Teja de fibrocemento perfil 7 No. 10. Dimensiones 92 x 305 cm</t>
  </si>
  <si>
    <t>Teja de fibrocemento perfil 7 No. 4. Dimensiones 92 x 122 cm</t>
  </si>
  <si>
    <t>Teja de fibrocemento perfil 7 No. 5. Dimensiones 92 x 152 cm</t>
  </si>
  <si>
    <t>Teja de fibrocemento perfil 7 No. 6. Dimensiones 92 x 183 cm</t>
  </si>
  <si>
    <t>Teja de fibrocemento perfil 7 No. 8. Dimensiones 92 x 244 cm</t>
  </si>
  <si>
    <t>Teja de zinc arquitectónica 0,73 x 3,05 m</t>
  </si>
  <si>
    <t>Teja de zinc arquitectónica 0,73 x 3,66 m</t>
  </si>
  <si>
    <t>Teja de zinc lisa calibre 33 0,91 x 2,14 m</t>
  </si>
  <si>
    <t>Teja de zinc ondulada calibre 34 0,80 x 2,13 m</t>
  </si>
  <si>
    <t>Teja de zinc ondulada calibre 34 0,80 x 3,04 m</t>
  </si>
  <si>
    <t>Teja de zinc ondulada calibre 34 0,80 x 3,65 m</t>
  </si>
  <si>
    <t>Teja de Zinc ondulada Calibre 34 Dimensiones 0.80 x 2.438 m. Espesor 0.20 mm</t>
  </si>
  <si>
    <t>Teja española 0,74 m</t>
  </si>
  <si>
    <t>Teja española 1,34 m</t>
  </si>
  <si>
    <t>Teja plástica No. 10. Dimensiones 92 x 305 cm</t>
  </si>
  <si>
    <t>Teja plástica No. 12. Dimensiones 92 x 366 cm</t>
  </si>
  <si>
    <t>Teja plástica No. 4. Dimensiones 92 x 122 cm</t>
  </si>
  <si>
    <t>Teja plástica No. 5. Dimensiones 92 x 152 cm</t>
  </si>
  <si>
    <t>Teja plástica No. 6. Dimensiones 92 x 183 cm</t>
  </si>
  <si>
    <t>Teja plástica No. 8. Dimensiones 92 x 244 cm</t>
  </si>
  <si>
    <t>Teja plástica perfil trapezoidal (ajota) 0,82 x 1,83 m</t>
  </si>
  <si>
    <t>Teja plástica perfil trapezoidal (ajota) 0,82 x 2,44 m</t>
  </si>
  <si>
    <t>Teja plástica perfil trapezoidal (ajota) 0,82 x 3,00m</t>
  </si>
  <si>
    <t>Teja plástica perfil trapezoidal (ajota) 0,82 x 4,50 m</t>
  </si>
  <si>
    <t>Teja termo acústica trapezoidal A-360 0,82 x 1 m cualquier color</t>
  </si>
  <si>
    <t>Teja termo acústica trapezoidal A-360 0,82 x 6 m cualquier color</t>
  </si>
  <si>
    <t>Terminal 1.34 múltiple teja española</t>
  </si>
  <si>
    <t>Terminal contra muro para teja fibrocemento perfil 7</t>
  </si>
  <si>
    <t>Terminal contramuro de teja termo acústica</t>
  </si>
  <si>
    <t>Terminal sobre muro para teja fibrocemento perfil 7</t>
  </si>
  <si>
    <t>Terminal sobremuro de teja termo acústica</t>
  </si>
  <si>
    <t>Unión a bajante para canal amazonas</t>
  </si>
  <si>
    <t>Unión a Bajante para canal raingo</t>
  </si>
  <si>
    <t>Unión a Canal para canal raingo</t>
  </si>
  <si>
    <t>Unión a esquina externa para canal amazonas</t>
  </si>
  <si>
    <t>Unión a esquina interna para canal amazonas</t>
  </si>
  <si>
    <t>Unión a Esquina para canal raingo</t>
  </si>
  <si>
    <t>Unión caballete G15 Limatesa</t>
  </si>
  <si>
    <t>Unión caballete Limatesa 15º para teja española</t>
  </si>
  <si>
    <t>Unión canal a bajante rectangular</t>
  </si>
  <si>
    <t>Unión canal a bajante redonda 2”</t>
  </si>
  <si>
    <t>Unión canal a bajante redonda 3”</t>
  </si>
  <si>
    <t>Unión canal para canal amazonas</t>
  </si>
  <si>
    <t>Caballete cubierta termo acústica A-360 marina trapezoidal 0.80 x 0.60 m x 2 ml cualquier color</t>
  </si>
  <si>
    <t>Caballete cubierta termo acústica A-360 trapezoidal 0.80 x 0.60 m x 2 ml cualquier color</t>
  </si>
  <si>
    <t>Caballete canaleta 90 articulado inferior</t>
  </si>
  <si>
    <t>Caballete canaleta 90 articulado superior</t>
  </si>
  <si>
    <t>Caballete colonial articulado inferior</t>
  </si>
  <si>
    <t>Caballete colonial articulado superior</t>
  </si>
  <si>
    <t>Caballete española articulado inferior</t>
  </si>
  <si>
    <t>Caballete española articulado superior</t>
  </si>
  <si>
    <t>Caballete fibrocemento articulado inferior</t>
  </si>
  <si>
    <t>Caballete fibrocemento articulado superior</t>
  </si>
  <si>
    <t>Caballete Fibrocemento Fijo N° 15</t>
  </si>
  <si>
    <t>Caballete Fibrocemento G15</t>
  </si>
  <si>
    <t>Caballete Fibrocemento ventilación G15</t>
  </si>
  <si>
    <t>Canaleta 43 en fibrocemento 0,90 x 3,50 m</t>
  </si>
  <si>
    <t>Canaleta 43 en fibrocemento 0,90 x 4,0 m</t>
  </si>
  <si>
    <t>Canaleta 43 en fibrocemento 0,90 x 5,0 m</t>
  </si>
  <si>
    <t>Canaleta 43 en fibrocemento 0,90 x 6,0 m</t>
  </si>
  <si>
    <t>Canaleta 90 en fibrocemento 0,90 x 3,75 m</t>
  </si>
  <si>
    <t>Canaleta 90 en fibrocemento 0,90 x 6,0 m</t>
  </si>
  <si>
    <t>Canaleta 90 en fibrocemento 0,90 x 7,0 m</t>
  </si>
  <si>
    <t>Canaleta 90 en fibrocemento 0,90 x 8,0 m</t>
  </si>
  <si>
    <t>Canaleta 90 en fibrocemento 0,90 x 9,0 m</t>
  </si>
  <si>
    <t>Tapa terminal derecha contramuro para canaleta 90</t>
  </si>
  <si>
    <t>Tapa terminal izquierda contramuro para canaleta 90</t>
  </si>
  <si>
    <t>Adaptador terminal Conduit PVC. Diámetro de 1 1/2"</t>
  </si>
  <si>
    <t>Adaptador terminal Conduit PVC. Diámetro de 1 1/4"</t>
  </si>
  <si>
    <t>Adaptador terminal Conduit PVC. Diámetro de 1"</t>
  </si>
  <si>
    <t>Adaptador terminal Conduit PVC. Diámetro de 1/2"</t>
  </si>
  <si>
    <t>Adaptador terminal Conduit PVC. Diámetro de 2"</t>
  </si>
  <si>
    <t>Adaptador terminal Conduit PVC. Diámetro de 3"</t>
  </si>
  <si>
    <t>Adaptador terminal Conduit PVC. Diámetro de 3/4"</t>
  </si>
  <si>
    <t>Alambre de cobre desnudo calibre 10</t>
  </si>
  <si>
    <t>Alambre de cobre desnudo calibre 12</t>
  </si>
  <si>
    <t>Alambre de cobre desnudo calibre 14</t>
  </si>
  <si>
    <t>Alambre THHN calibre 10 cualquier color</t>
  </si>
  <si>
    <t>Alambre THHN calibre 12 cualquier color</t>
  </si>
  <si>
    <t>Alambre THHN calibre 14 cualquier color</t>
  </si>
  <si>
    <t>Alambre THHN calibre 8 cualquier color</t>
  </si>
  <si>
    <t>Bombillo ahorrador espiral 15 w</t>
  </si>
  <si>
    <t>Bombillo ahorrador espiral 26 w</t>
  </si>
  <si>
    <t>Bombillo ahorrador espiral 45 w</t>
  </si>
  <si>
    <t>Bombillo ahorrador tradicional 12 w</t>
  </si>
  <si>
    <t>Bombillo ahorrador tradicional 15 w</t>
  </si>
  <si>
    <t>Bombillo ahorrador tradicional 20 w</t>
  </si>
  <si>
    <t>Cable acometida antifraude concéntrica 1x8+8 AWG</t>
  </si>
  <si>
    <t>Cable acometida antifraude concéntrica 2x8+8 AWG</t>
  </si>
  <si>
    <t>Cable de cobre aislado AWG-THW N° 10</t>
  </si>
  <si>
    <t>Cable de cobre aislado AWG-THW N° 12</t>
  </si>
  <si>
    <t>Cable de cobre aislado AWG-THW N° 14</t>
  </si>
  <si>
    <t>Cable de cobre aislado AWG-THW N° 2</t>
  </si>
  <si>
    <t>Cable de cobre aislado AWG-THW N° 4</t>
  </si>
  <si>
    <t>Cable de cobre aislado AWG-THW N° 6</t>
  </si>
  <si>
    <t>Cable de cobre aislado AWG-THW N° 8</t>
  </si>
  <si>
    <t>Cable de cobre aislado THW 1/0</t>
  </si>
  <si>
    <t>Cable de cobre aislado THW 2/0</t>
  </si>
  <si>
    <t>Cable de cobre aislado THW 3/0</t>
  </si>
  <si>
    <t>Cable de cobre aislado THW 4/0</t>
  </si>
  <si>
    <t>Cable de cobre desnudo N° 2</t>
  </si>
  <si>
    <t>Cable de cobre desnudo N° 4</t>
  </si>
  <si>
    <t>Cable de cobre desnudo N° 6</t>
  </si>
  <si>
    <t>Cable de cobre desnudo N° 8</t>
  </si>
  <si>
    <t>Cable dúplex N° 14</t>
  </si>
  <si>
    <t>Cable dúplex N° 16</t>
  </si>
  <si>
    <t>Cable dúplex N° 18</t>
  </si>
  <si>
    <t>Cable encauchetado 2x10</t>
  </si>
  <si>
    <t>Cable encauchetado 2x12</t>
  </si>
  <si>
    <t>Cable encauchetado 2x14</t>
  </si>
  <si>
    <t>Cable encauchetado 2x16</t>
  </si>
  <si>
    <t>Cable encauchetado 2x18</t>
  </si>
  <si>
    <t>Cable encauchetado 3x10</t>
  </si>
  <si>
    <t>Cable encauchetado 3x12</t>
  </si>
  <si>
    <t>Cable encauchetado 3x14</t>
  </si>
  <si>
    <t>Cable encauchetado 3x16</t>
  </si>
  <si>
    <t>Cable encauchetado 3x18</t>
  </si>
  <si>
    <t>Cable siliconado calibre 12</t>
  </si>
  <si>
    <t>Cable siliconado calibre 14</t>
  </si>
  <si>
    <t>Cable siliconado calibre 16</t>
  </si>
  <si>
    <t>Cable THHN calibre 2 cualquier color</t>
  </si>
  <si>
    <t>Cable THHN calibre 4 cualquier color</t>
  </si>
  <si>
    <t>Cable THHN calibre 6 cualquier color</t>
  </si>
  <si>
    <t>Cable THHN calibre 8 cualquier color</t>
  </si>
  <si>
    <t>Caja Conduit PVC 5800 (2x4)</t>
  </si>
  <si>
    <t>Caja de paso con chapa 15 x 15 x 10 cm</t>
  </si>
  <si>
    <t>Caja de paso con chapa 15 x 20 x 10 cm</t>
  </si>
  <si>
    <t>Caja de paso con chapa 20 x 25 x 10 cm</t>
  </si>
  <si>
    <t>Caja doble Conduit PVC 107 x 107 x 48 mm</t>
  </si>
  <si>
    <t>Caja galvanizada 10 x 10 calibre 20</t>
  </si>
  <si>
    <t>Caja galvanizada 2400 calibre 20</t>
  </si>
  <si>
    <t>Caja galvanizada 5800 (2x4) calibre 20</t>
  </si>
  <si>
    <t>Caja octogonal Conduit PVC medidas 107 x 107 x 48 mm</t>
  </si>
  <si>
    <t>Caja para tacos de cuatro circuitos</t>
  </si>
  <si>
    <t>Caja para tacos de dos circuitos</t>
  </si>
  <si>
    <t>Caja para tacos de seis circuitos</t>
  </si>
  <si>
    <t>Caja para tacos de tres circuitos</t>
  </si>
  <si>
    <t>Conector de resorte hasta 16 mm</t>
  </si>
  <si>
    <t>Conector de resorte tipo Scotchlok™ 10-12</t>
  </si>
  <si>
    <t>Curva 90° CXE Conduit PVC. Diámetro de 1 1/2"</t>
  </si>
  <si>
    <t>Curva 90° CXE Conduit PVC. Diámetro de 1 1/4"</t>
  </si>
  <si>
    <t>Curva 90° CXE Conduit PVC. Diámetro de 1"</t>
  </si>
  <si>
    <t>Curva 90° CXE Conduit PVC. Diámetro de 1/2"</t>
  </si>
  <si>
    <t>Curva 90° CXE Conduit PVC. Diámetro de 2"</t>
  </si>
  <si>
    <t>Curva 90° CXE Conduit PVC. Diámetro de 3/4"</t>
  </si>
  <si>
    <t>Curva galvanizada EMT. Diámetro de 1"</t>
  </si>
  <si>
    <t>Curva galvanizada EMT. Diámetro de 1/2"</t>
  </si>
  <si>
    <t>Curva galvanizada EMT. Diámetro de 3/4"</t>
  </si>
  <si>
    <t>Interruptor conmutable doble</t>
  </si>
  <si>
    <t>Interruptor conmutable sencillo</t>
  </si>
  <si>
    <t>Interruptor conmutable triple</t>
  </si>
  <si>
    <t>Interruptor doble</t>
  </si>
  <si>
    <t>Interruptor sencillo</t>
  </si>
  <si>
    <t>Interruptor triple</t>
  </si>
  <si>
    <t>Lámpara fluorescente   1 x 21 w</t>
  </si>
  <si>
    <t>Lámpara fluorescente   1 x 28 w</t>
  </si>
  <si>
    <t>Lámpara fluorescente 1 x 14 w</t>
  </si>
  <si>
    <t>Lámpara fluorescente 2 x 32 w</t>
  </si>
  <si>
    <t>Lámpara fluorescente 2 x 48 w</t>
  </si>
  <si>
    <t>Lámpara fluorescente 60 x 60 cm T8 de incrustar o sobreponer</t>
  </si>
  <si>
    <t>Lámpara LFS 2x2x32 electrónica</t>
  </si>
  <si>
    <t>Lámpara reflectora para postes de 400w tipo HPIT a 220 vatios tipo mettalhalay</t>
  </si>
  <si>
    <t>Poste en concreto de 10 metros</t>
  </si>
  <si>
    <t>Poste en concreto de 12 metros</t>
  </si>
  <si>
    <t>Poste en concreto de 8 metros</t>
  </si>
  <si>
    <t>Poste en concreto de 9 metros</t>
  </si>
  <si>
    <t>Reflector halógeno</t>
  </si>
  <si>
    <t>Reflector Led</t>
  </si>
  <si>
    <t>Suplemento Conduit PVC</t>
  </si>
  <si>
    <t>Suplemento galvanizado calibre 24. Diámetro 1/4"</t>
  </si>
  <si>
    <t>Tablero bifásico con puerta 12 circuitos</t>
  </si>
  <si>
    <t>Tablero bifásico con puerta 4 circuitos</t>
  </si>
  <si>
    <t>Tablero bifásico con puerta 6 circuitos</t>
  </si>
  <si>
    <t>Tablero bifásico con puerta 8 circuitos</t>
  </si>
  <si>
    <t>Tablero bifásico sin puerta 12 circuitos</t>
  </si>
  <si>
    <t>Tablero bifásico sin puerta 8 circuitos</t>
  </si>
  <si>
    <t>Tablero monofásico 12 circuitos</t>
  </si>
  <si>
    <t>Tablero monofásico 2 circuitos</t>
  </si>
  <si>
    <t>Tablero monofásico 3 circuitos</t>
  </si>
  <si>
    <t>Tablero monofásico 4 circuitos</t>
  </si>
  <si>
    <t>Tablero monofásico 6 circuitos</t>
  </si>
  <si>
    <t>Tablero monofásico 8 circuitos</t>
  </si>
  <si>
    <t>Tablero trifásico con puerta de 12 circuitos</t>
  </si>
  <si>
    <t>Tablero trifásico con puerta de 18 circuitos</t>
  </si>
  <si>
    <t>Tablero trifásico con puerta de 24 circuitos</t>
  </si>
  <si>
    <t>Tablero trifásico de 24 circuitos con puesto para totalizador</t>
  </si>
  <si>
    <t>Taco monopolarenchufable o atornillable 100 amperios</t>
  </si>
  <si>
    <t>Taco monopolarenchufable o atornillable 50 amperios</t>
  </si>
  <si>
    <t>Taco monopolarenchufable o atornillable 60 amperios</t>
  </si>
  <si>
    <t>Taco monopolarenchufable o atornillable 70 amperios</t>
  </si>
  <si>
    <t>Taco tripolar enchufable o atornillable 15 amperios</t>
  </si>
  <si>
    <t>Taco tripolar enchufable o atornillable 20 amperios</t>
  </si>
  <si>
    <t>Taco tripolar enchufable o atornillable 30 amperios</t>
  </si>
  <si>
    <t>Taco tripolar enchufable o atornillable 40 amperios</t>
  </si>
  <si>
    <t>Taco tripolar enchufable o atornillable 50 amperios</t>
  </si>
  <si>
    <t>Taco tripolar enchufable o atornillable 60 amperios</t>
  </si>
  <si>
    <t>Taco tripolar enchufable o atornillable 70 amperios</t>
  </si>
  <si>
    <t>Tapa ciega</t>
  </si>
  <si>
    <t>Tapa doble Conduit PVC</t>
  </si>
  <si>
    <t>Tapa galvanizada para caja 2400</t>
  </si>
  <si>
    <t>Tapa galvanizada para caja 5800</t>
  </si>
  <si>
    <t>Tapa galvanizada para caja octogonal</t>
  </si>
  <si>
    <t>Toma corriente doble con polo a tierra</t>
  </si>
  <si>
    <t>Toma para Teléfono</t>
  </si>
  <si>
    <t>Toma para TV cable</t>
  </si>
  <si>
    <t>Toma trifilar de incrustar</t>
  </si>
  <si>
    <t>Tomacorriente GFCI</t>
  </si>
  <si>
    <t>TuboConduit PVC. Diámetro 1 1/4" x 3m</t>
  </si>
  <si>
    <t>TuboConduit PVC. Diámetro 1" x 3m</t>
  </si>
  <si>
    <t>TuboConduit PVC. Diámetro 1/2" x 3m</t>
  </si>
  <si>
    <t>TuboConduit PVC. Diámetro 2" x 3m</t>
  </si>
  <si>
    <t>TuboConduit PVC. Diámetro 3/4" x 3m</t>
  </si>
  <si>
    <t>Tubo flexible Conduit PVC. Diámetro 1/2" x 50 m</t>
  </si>
  <si>
    <t>Rollo</t>
  </si>
  <si>
    <t>Tubo flexible Conduit PVC. Diámetro 3/4" x 50 m</t>
  </si>
  <si>
    <t>Tubo galvanizado EMT. Diámetro 1" x 3m</t>
  </si>
  <si>
    <t>Tubo galvanizado EMT. Diámetro 1/2" x 3m</t>
  </si>
  <si>
    <t>Tubo galvanizado EMT. Diámetro 3/4" x 3m</t>
  </si>
  <si>
    <t>Unión Conduit PVC. Diámetro de 1"</t>
  </si>
  <si>
    <t>Unión Conduit PVC. Diámetro de 1/2"</t>
  </si>
  <si>
    <t>Unión Conduit PVC. Diámetro de 3/4"</t>
  </si>
  <si>
    <t>Totalizador de corte bipolar</t>
  </si>
  <si>
    <t>Totalizador de corte tripolar</t>
  </si>
  <si>
    <t>Totalizador de corte unipolar</t>
  </si>
  <si>
    <t>Tablero madera MDF</t>
  </si>
  <si>
    <t>Tablero madera pino</t>
  </si>
  <si>
    <t>Cuartón en madera amarillo 2" x 4" (10,16x5,08)</t>
  </si>
  <si>
    <t>Cuartón en madera común 1 1/2” x 3 1/2"</t>
  </si>
  <si>
    <t>Cuartón en madera común 4” x 8”</t>
  </si>
  <si>
    <t>Cuartón en madera común 5” x 10”</t>
  </si>
  <si>
    <t>Cuartón en madera común de 2” x 2"</t>
  </si>
  <si>
    <t>Cuartón en madera cuangano 2" x 2"</t>
  </si>
  <si>
    <t>Cuartón en madera Otobo 2" x 4"</t>
  </si>
  <si>
    <t>Cuartón en madera sajo</t>
  </si>
  <si>
    <t>Guadua rolliza diámetro 10 cm x 3 m</t>
  </si>
  <si>
    <t>Guadua rolliza diámetro 12 cm x 5 m</t>
  </si>
  <si>
    <t>Guadua sobre basa diámetro 10 cm x 4 m</t>
  </si>
  <si>
    <t>Guadua sobre basa diámetro 12 cm x 5 m</t>
  </si>
  <si>
    <t>Lamina de triplex 18 mm 122 x 244 cm</t>
  </si>
  <si>
    <t>Lamina de triplex 19 mm 153 x 244 cm</t>
  </si>
  <si>
    <t>Lamina de triplex 4 mm 122 x 244 cm</t>
  </si>
  <si>
    <t>Lamina de triplex 9 mm 122 x 244 cm</t>
  </si>
  <si>
    <t>Listón de madera 1" x 2" para formaleta (gualanday o chingale)</t>
  </si>
  <si>
    <t>Listón de madera 2" x 1/2" (5,08*1,27)</t>
  </si>
  <si>
    <t>Listón de madera 2" x 2" para formaleta (gualanday o chingale)</t>
  </si>
  <si>
    <t>Listón de madera 2"x 2"</t>
  </si>
  <si>
    <t>Listón de madera 2"x 8"</t>
  </si>
  <si>
    <t>Listón de madera abarco de 0,05 x 0,10</t>
  </si>
  <si>
    <t>Listón de madera fina canteada 2" x 8"</t>
  </si>
  <si>
    <t>Bocel en madera ¼ de 2 x 2 cm x 3 m</t>
  </si>
  <si>
    <t>Cerco de madera de 3 m</t>
  </si>
  <si>
    <t>Estacas en madera entre 0,5 y 1,0 metro</t>
  </si>
  <si>
    <t>Listón de madera fina zapán 2" x 4"</t>
  </si>
  <si>
    <t>Listón de madera ordinaria 2" x 4"</t>
  </si>
  <si>
    <t>Listón de madera Otobo 1"x 4"</t>
  </si>
  <si>
    <t>Listón de madera Otobo 2"x 2"</t>
  </si>
  <si>
    <t>Madera cedro Caquetá</t>
  </si>
  <si>
    <t>Pulgada cubica</t>
  </si>
  <si>
    <t>Madera machimbre en amarillo</t>
  </si>
  <si>
    <t>Madera machimbre en pino</t>
  </si>
  <si>
    <t>Paral en madera 0.05 x 0.08</t>
  </si>
  <si>
    <t>Tabla burra de madera</t>
  </si>
  <si>
    <t>Tabla madera canteada (0,25 x 0,0025 x 3ml)</t>
  </si>
  <si>
    <t>Tabla madera caracolí cepillada 0,025 x 0,15</t>
  </si>
  <si>
    <t>Tabla madera cativo</t>
  </si>
  <si>
    <t>Tabla madera cedro 0.03 x 0.25</t>
  </si>
  <si>
    <t>Tabla madera común 0.025 X 0.20</t>
  </si>
  <si>
    <t>Tabla madera Otobo 0.025 X 0.25</t>
  </si>
  <si>
    <t>Tabla madera pino cepillado</t>
  </si>
  <si>
    <t>Tabla madera zapan 0.025 X 0.25</t>
  </si>
  <si>
    <t>Tablón madera amarillo 2" x 10"</t>
  </si>
  <si>
    <t>Tablón madera común 2" x 10"</t>
  </si>
  <si>
    <t>Tacos de madera de 10 cm</t>
  </si>
  <si>
    <t>Viga en madera (Cedro Caquetá) 4” x 3”x 6 metros</t>
  </si>
  <si>
    <t>Viga en madera (Chanul) 3" x 4" x 6 metros</t>
  </si>
  <si>
    <t>Viga en madera 4” x 2”x 7 metros</t>
  </si>
  <si>
    <t>Amarre plástico transparente o negro de 15 a 25 cms x 100 unidades</t>
  </si>
  <si>
    <t>Paquete</t>
  </si>
  <si>
    <t>A.C.P.M.</t>
  </si>
  <si>
    <t>Galón</t>
  </si>
  <si>
    <t>Abrazaderas metálicas galvanizadas para tubería de 1 1/2"</t>
  </si>
  <si>
    <t>Abrazaderas metálicas galvanizadas para tubería de 1 1/4"</t>
  </si>
  <si>
    <t>Abrazaderas metálicas galvanizadas para tubería de 1"</t>
  </si>
  <si>
    <t>Abrazaderas metálicas galvanizadas para tubería de 1/2"</t>
  </si>
  <si>
    <t>Abrazaderas metálicas galvanizadas para tubería de 2"</t>
  </si>
  <si>
    <t>Abrazaderas metálicas galvanizadas para tubería de 3/4"</t>
  </si>
  <si>
    <t>Aceite de 2 tiempos</t>
  </si>
  <si>
    <t>Aceite de 4 tiempos</t>
  </si>
  <si>
    <t>Alambre de púas calibre 12.5 rollo x   350m</t>
  </si>
  <si>
    <t>Alambre de púas calibre 14 rollo x   500m</t>
  </si>
  <si>
    <t>Alambre de púas calibre 16.5 rollo x   400m</t>
  </si>
  <si>
    <t>Alambre galvanizado No. 12</t>
  </si>
  <si>
    <t>Alambre galvanizado No. 14</t>
  </si>
  <si>
    <t>Alambre galvanizado No. 16</t>
  </si>
  <si>
    <t>Alambre galvanizado No. 18</t>
  </si>
  <si>
    <t>Alambre negro No. 12</t>
  </si>
  <si>
    <t>Alambre negro No. 14</t>
  </si>
  <si>
    <t>Alambre negro No. 16</t>
  </si>
  <si>
    <t>Alambre negro No. 18</t>
  </si>
  <si>
    <t>Angulo G-50   de 1 1/2" espesor 1/8" x 6 metros de largo</t>
  </si>
  <si>
    <t>Angulo G-50   de 1 1/2" espesor 3/16" x 6 metros de largo</t>
  </si>
  <si>
    <t>Angulo G-50   de 2" espesor 1/8" x 6 metros de largo</t>
  </si>
  <si>
    <t>Angulo G-50   de 2" espesor 3/16" x 6 metros de largo</t>
  </si>
  <si>
    <t>Anticorrosivo</t>
  </si>
  <si>
    <t>ARANDELAS ZINCADAS DE 1/2"</t>
  </si>
  <si>
    <t>ARANDELAS ZINCADAS DE 1/4"</t>
  </si>
  <si>
    <t>ARANDELAS ZINCADAS DE 3/16"</t>
  </si>
  <si>
    <t>ARANDELAS ZINCADAS DE 3/8"</t>
  </si>
  <si>
    <t>ARANDELAS ZINCADAS DE 5/16"</t>
  </si>
  <si>
    <t>ARANDELAS ZINCADAS DE 5/32"</t>
  </si>
  <si>
    <t>ARANDELAS ZINCADAS DE 7/16"</t>
  </si>
  <si>
    <t>Bombillo ahorrador de tubo 15 w</t>
  </si>
  <si>
    <t>Bombillo ahorrador de tubo 23 w</t>
  </si>
  <si>
    <t>Bombillo ahorrador de tubo 45 w</t>
  </si>
  <si>
    <t>Brida sanitaria flexible</t>
  </si>
  <si>
    <t>Brida sanitaria rígida</t>
  </si>
  <si>
    <t>Brocha barniz 1 1/2"</t>
  </si>
  <si>
    <t>Brocha barniz 1"</t>
  </si>
  <si>
    <t>Brocha barniz 2 1/2"</t>
  </si>
  <si>
    <t>Brocha barniz 2"</t>
  </si>
  <si>
    <t>Brocha barniz 3"</t>
  </si>
  <si>
    <t>Brocha cerda mona 1"</t>
  </si>
  <si>
    <t>Brocha cerda mona 2"</t>
  </si>
  <si>
    <t>Brocha cerda mona 3"</t>
  </si>
  <si>
    <t>Brocha cerda mona 4"</t>
  </si>
  <si>
    <t>Brocha cerda mona 5"</t>
  </si>
  <si>
    <t>Caja plástica para llave de lavadora</t>
  </si>
  <si>
    <t>Carretilla de tolva metálica y llanta de inflar</t>
  </si>
  <si>
    <t>Carretilla de tolva metálica y llanta de maciza</t>
  </si>
  <si>
    <t>Carretilla tipo bugui en plástico</t>
  </si>
  <si>
    <t>Casco para construcción certificado de cualquier color</t>
  </si>
  <si>
    <t>Casetón de guadua</t>
  </si>
  <si>
    <t>Casetón de lona</t>
  </si>
  <si>
    <t>Casetón en icopor</t>
  </si>
  <si>
    <t>Cemento gris bulto x 50 kilogramos</t>
  </si>
  <si>
    <t>bulto</t>
  </si>
  <si>
    <t>Cepillo de acero</t>
  </si>
  <si>
    <t>Cepillo de alambre</t>
  </si>
  <si>
    <t>Chazo estriado 1/4"</t>
  </si>
  <si>
    <t>Chazo estriado 3/16"</t>
  </si>
  <si>
    <t>Chazo estriado 3/8"</t>
  </si>
  <si>
    <t>Chazo estriado 5/16"</t>
  </si>
  <si>
    <t>Chazo estriado de 1/4" con tornillo N° 8 X 1 1/2"</t>
  </si>
  <si>
    <t>Chazo expansivo de 3/8"</t>
  </si>
  <si>
    <t>Chazo expansivos de 1"</t>
  </si>
  <si>
    <t>Chazo liso 1/4"</t>
  </si>
  <si>
    <t>Chazo liso 3/16"</t>
  </si>
  <si>
    <t>Cinta aislante 18 mm x 10 m</t>
  </si>
  <si>
    <t>Cinta aislante 18 mm x 15 m</t>
  </si>
  <si>
    <t>Cinta aislante 18 mm x 5 m</t>
  </si>
  <si>
    <t>Cinta aislante 19 mm x 20 m</t>
  </si>
  <si>
    <t>Cinta aislante súper 33 de 19 mm x 20 m</t>
  </si>
  <si>
    <t>Cinta antideslizante negra o blanca de 25 mm x 5 m</t>
  </si>
  <si>
    <t>Cinta de enmascarar 12 mm x 40 m</t>
  </si>
  <si>
    <t>Cinta de enmascarar 18 mm x 40 m</t>
  </si>
  <si>
    <t>Cinta de enmascarar 24 mm x 40 m</t>
  </si>
  <si>
    <t>Cinta de enmascarar 36 mm x 40 m</t>
  </si>
  <si>
    <t>Cinta de enmascarar 48 mm x 40 m</t>
  </si>
  <si>
    <t>Cinta para rotuladora dymo, de 1/2" metálica blanca</t>
  </si>
  <si>
    <t>Cinta para rotuladora dymo, de 1/2" plástica amarilla</t>
  </si>
  <si>
    <t>Cinta precaución rollo x 50 m</t>
  </si>
  <si>
    <t>Cinta sellante para agua de 1" x 10 m</t>
  </si>
  <si>
    <t>Cinta sellante para agua de 1/2" x 10 m</t>
  </si>
  <si>
    <t>Cinta sellante para agua de 3/4" x 10 m</t>
  </si>
  <si>
    <t>Cinta sellante para gas de 1/2" x 10 m</t>
  </si>
  <si>
    <t>Cinta sellante para gas de 3/4" x 10 m</t>
  </si>
  <si>
    <t>Clavo acero estriado vertical 1 1/2" caja x 500 gr</t>
  </si>
  <si>
    <t>Clavo acero estriado vertical 2 1/2" caja x 500 gr</t>
  </si>
  <si>
    <t>Clavo acero estriado vertical 2" caja x 500 gr</t>
  </si>
  <si>
    <t>Clavo acero estriado vertical 3" caja x 500 gr</t>
  </si>
  <si>
    <t>Clavo acero liso 1 1/2" caja x 500 gr</t>
  </si>
  <si>
    <t>Clavo acero liso 1" caja x 500 gr</t>
  </si>
  <si>
    <t>Clavo acero liso 2 1/2" caja x 500 gr</t>
  </si>
  <si>
    <t>Clavo acero liso 2" caja x 500 gr</t>
  </si>
  <si>
    <t>Clavo acero liso 3/4" caja x 500 gr</t>
  </si>
  <si>
    <t>Clavo acero liso 5/8" caja x 500 gr</t>
  </si>
  <si>
    <r>
      <t xml:space="preserve">Clavo techo tradicional para zinc 2 </t>
    </r>
    <r>
      <rPr>
        <i/>
        <sz val="8"/>
        <rFont val="Arial"/>
        <family val="2"/>
      </rPr>
      <t xml:space="preserve">½ </t>
    </r>
    <r>
      <rPr>
        <sz val="8"/>
        <rFont val="Arial"/>
        <family val="2"/>
      </rPr>
      <t>caja x 500 gr</t>
    </r>
  </si>
  <si>
    <t>Dilatación en aluminio 5 mm x 3 m</t>
  </si>
  <si>
    <t>Disco de pulidora diamantado continuo 4 1/2"</t>
  </si>
  <si>
    <t>Disco de pulidora diamantado continuo 7"</t>
  </si>
  <si>
    <t>Disco de pulidora diamantado continuo 9"</t>
  </si>
  <si>
    <t>Disco de pulidora diamantado segmentado 4 1/2"</t>
  </si>
  <si>
    <t>Disco de pulidora diamantado segmentado 7"</t>
  </si>
  <si>
    <t>Disco de pulidora diamantado segmentado 9"</t>
  </si>
  <si>
    <t>Electrobomba centrifuga 1 HP (Pedrollo o equivalente)</t>
  </si>
  <si>
    <t>Gasolina corriente</t>
  </si>
  <si>
    <t>Grata de alambre</t>
  </si>
  <si>
    <t>Grata pulidora cónica entorchada de 4"x 5/8"</t>
  </si>
  <si>
    <t>Grata pulidora en hilo de 2 1/2"</t>
  </si>
  <si>
    <t>Grata pulidora en hilo de 3"</t>
  </si>
  <si>
    <t>Grata pulidora plana entorchada de 4"x 5/8"</t>
  </si>
  <si>
    <t>Grata pulidora plana entorchada de 6"x 5/8"</t>
  </si>
  <si>
    <t>Grata pulidora trenzado de 2 1/2"</t>
  </si>
  <si>
    <t>Grata pulidora trenzado de 3"</t>
  </si>
  <si>
    <t>Guante de lona y látex amarillo todo uso</t>
  </si>
  <si>
    <t>Par</t>
  </si>
  <si>
    <t>Guante de lona y puntos PVC   todo uso</t>
  </si>
  <si>
    <t>Hilaza de algodón</t>
  </si>
  <si>
    <t>Hilaza de algodón x kilogramo</t>
  </si>
  <si>
    <t>Hojas de segueta</t>
  </si>
  <si>
    <t>Inmunizante incoloro para madera</t>
  </si>
  <si>
    <t>Laca para madera transparente</t>
  </si>
  <si>
    <t>Lamina acrílica de 120 x 180 cm</t>
  </si>
  <si>
    <t>Lamina acrílica de 60 x 120 cm</t>
  </si>
  <si>
    <t>Lamina acrílica de 61 x 122 cm</t>
  </si>
  <si>
    <t>Lamina Cold rolled cal. 12 100 x 200 cm</t>
  </si>
  <si>
    <t>Lamina Cold rolled cal. 14 100 x 200 cm</t>
  </si>
  <si>
    <t>Lamina Cold rolled cal. 16 100 x 200 cm</t>
  </si>
  <si>
    <t>Lamina Cold rolled cal. 18 100 x 200 cm</t>
  </si>
  <si>
    <t>Lamina Cold rolled cal. 20 100 x 200 cm</t>
  </si>
  <si>
    <t>Lamina Cold rolled cal. 20 122 x 244 cm</t>
  </si>
  <si>
    <t>Lamina Cold rolled cal. 22 122 x 244 cm</t>
  </si>
  <si>
    <t>Lamina Cold rolled cal. 24 122 x 244 cm</t>
  </si>
  <si>
    <t>Lamina de Hierro Alfajor 2,5 mm</t>
  </si>
  <si>
    <t>Lamina de Hierro Alfajor 3,0 mm</t>
  </si>
  <si>
    <t>Lamina de Hierro Alfajor 4,0 mm</t>
  </si>
  <si>
    <t>Lamina de Hierro Alfajor 4,5 mm</t>
  </si>
  <si>
    <t>Lamina galvanizada cal. 12 100 x 200 cm</t>
  </si>
  <si>
    <t>Lamina galvanizada cal. 14 100 x 200 cm</t>
  </si>
  <si>
    <t>Lamina galvanizada cal. 16 100 x 200 cm</t>
  </si>
  <si>
    <t>Lamina galvanizada cal. 18 100 x 200 cm</t>
  </si>
  <si>
    <t>Lamina galvanizada cal. 20 100 x 200 cm</t>
  </si>
  <si>
    <t>Lamina galvanizada cal. 20 122 x 244 cm</t>
  </si>
  <si>
    <t>Lamina galvanizada cal. 22 122 x 244 cm</t>
  </si>
  <si>
    <t>Lamina galvanizada cal. 24 122 x 244 cm</t>
  </si>
  <si>
    <t>Lija de agua grano 120</t>
  </si>
  <si>
    <t>Lija de agua grano 1200</t>
  </si>
  <si>
    <t>Lija de agua grano 150</t>
  </si>
  <si>
    <t>Lija de agua grano 180</t>
  </si>
  <si>
    <t>Lija de agua grano 220</t>
  </si>
  <si>
    <t>Lija de agua grano 320</t>
  </si>
  <si>
    <t>Lija de agua grano 400</t>
  </si>
  <si>
    <t>Lija de agua grano 80</t>
  </si>
  <si>
    <t>Lija seca grano 120</t>
  </si>
  <si>
    <t>Lija seca grano 150</t>
  </si>
  <si>
    <t>Lija seca grano 180</t>
  </si>
  <si>
    <t>Lija seca grano 220</t>
  </si>
  <si>
    <t>Lija seca grano 320</t>
  </si>
  <si>
    <t>Lija seca grano 80</t>
  </si>
  <si>
    <t>Limpiador PVC 1/4 galón</t>
  </si>
  <si>
    <t>Limpiador PVC 1/8 galón</t>
  </si>
  <si>
    <r>
      <t xml:space="preserve">Llave de Paso Metálica de 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4</t>
    </r>
    <r>
      <rPr>
        <b/>
        <sz val="8"/>
        <rFont val="Arial"/>
        <family val="2"/>
      </rPr>
      <t>"</t>
    </r>
  </si>
  <si>
    <t>Llave de Paso Metálica de 1"</t>
  </si>
  <si>
    <t>Llave de Paso Metálica de 1/2"</t>
  </si>
  <si>
    <t>Malla con vena calibre 34 0,50 x 2 m</t>
  </si>
  <si>
    <t>Malla con vena calibre 34 0,60 x 2 m</t>
  </si>
  <si>
    <t>Malla eslabonada altura 1,20 m hueco de 2 1/4" x 2 1/4"</t>
  </si>
  <si>
    <t>Malla eslabonada altura 1,50 m hueco de 2 1/4" x 2 1/4"</t>
  </si>
  <si>
    <t>Malla eslabonada altura 1,80 m hueco de 2 1/4" x 2 1/4"</t>
  </si>
  <si>
    <t>Malla eslabonada altura 2,0 m hueco de 2 1/4" x 2 1/4"</t>
  </si>
  <si>
    <t>Malla gallinero alambre galvanizado hueco 1 1/4" ancho 0,90 m</t>
  </si>
  <si>
    <t>Malla gallinero alambre galvanizado hueco 1 1/4" ancho 1,50 m</t>
  </si>
  <si>
    <t>Malla gallinero alambre galvanizado hueco 1 1/4" ancho 1,80 m</t>
  </si>
  <si>
    <t>Malla gallinero plástica hueco 25 mm x 30 mm ancho 1,80 m</t>
  </si>
  <si>
    <t>Malla mosquito ancho 0,90 m hueco de 14 mm x 14 mm</t>
  </si>
  <si>
    <t>MALLA PARA ZARANDA 3 mm x 3 mm</t>
  </si>
  <si>
    <t>MALLA PARA ZARANDA 4mm x 4 mm</t>
  </si>
  <si>
    <t>Manguera Bicolor</t>
  </si>
  <si>
    <t>Manguera plástica 150   libras de presión 2"</t>
  </si>
  <si>
    <t>Manguera plástica 150   libras de presión 3"</t>
  </si>
  <si>
    <t>MANILA 1/2"</t>
  </si>
  <si>
    <t>MANILA 5/8"</t>
  </si>
  <si>
    <t>MANILA DE POLIPROPILENO   1"</t>
  </si>
  <si>
    <t>MANILA DE POLIPROPILENO 1/2"</t>
  </si>
  <si>
    <t>MANILA DE POLIPROPILENO 3/4"</t>
  </si>
  <si>
    <t>MANILA DE POLIPROPILENO 3/8"</t>
  </si>
  <si>
    <t>MANILA DE POLIPROPILENO 5/8"</t>
  </si>
  <si>
    <t>Marco para segueta fijo</t>
  </si>
  <si>
    <t>Neumático para llanta de carretilla</t>
  </si>
  <si>
    <t>Pegante industrial AXW x galón</t>
  </si>
  <si>
    <t>Piola delgada</t>
  </si>
  <si>
    <t>Piola gruesa</t>
  </si>
  <si>
    <t>Plástico color negro Calibre 10</t>
  </si>
  <si>
    <t>Plástico color negro Calibre 35</t>
  </si>
  <si>
    <t>Puntilla con cabeza de 1 1/2" caja x 500 gr</t>
  </si>
  <si>
    <t>Puntilla con cabeza de 1 1/4" caja x 500 gr</t>
  </si>
  <si>
    <t>Puntilla con cabeza de 1" caja x 500 gr</t>
  </si>
  <si>
    <t>Puntilla con cabeza de 2" caja x 500 gr</t>
  </si>
  <si>
    <t>Puntilla con cabeza de 3 1/2" caja x 500 gr</t>
  </si>
  <si>
    <t>Puntilla con cabeza de 3" caja x 500 gr</t>
  </si>
  <si>
    <t>Puntilla con cabeza de 3/4" caja x 500 gr</t>
  </si>
  <si>
    <t>Puntilla con cabeza de 4" caja x 500 gr</t>
  </si>
  <si>
    <t>Puntilla con cabeza de 5" caja x 500 gr</t>
  </si>
  <si>
    <t>Puntilla sin cabeza de 1 1/2" caja x 500 gr</t>
  </si>
  <si>
    <t>Puntilla sin cabeza de 1 1/4" caja x 500 gr</t>
  </si>
  <si>
    <t>Puntilla sin cabeza de 1" caja x 500 gr</t>
  </si>
  <si>
    <t>Puntilla sin cabeza de 2" caja x 500 gr</t>
  </si>
  <si>
    <t>Puntilla sin cabeza de 3/4" caja x 500 gr</t>
  </si>
  <si>
    <t>Rejilla de piso en aluminio de 3" x 1 1/2"</t>
  </si>
  <si>
    <t>Rejilla de piso en aluminio de 3" x 2"</t>
  </si>
  <si>
    <t>Rejilla de piso en bronce de 3" x 1 1/2"</t>
  </si>
  <si>
    <t>Rejilla de piso en bronce de 3" x 2"</t>
  </si>
  <si>
    <t>Rejilla de piso en plástico de 3" x 1 1/2"</t>
  </si>
  <si>
    <t>Rejilla de piso en plástico de 4" x 3"</t>
  </si>
  <si>
    <t>Rejilla de piso plana para ventilación de desagüe 3"</t>
  </si>
  <si>
    <t>Rejilla en aluminio tipo cúpula 4" x 2"</t>
  </si>
  <si>
    <t>Rejilla en aluminio tipo cúpula 5" x 3"</t>
  </si>
  <si>
    <t>Rejilla en aluminio tipo cúpula 6" x 4"</t>
  </si>
  <si>
    <t>Rejilla en plástico tipo cúpula 5" x 3"</t>
  </si>
  <si>
    <t>Rejilla en plástico tipo cúpula 5" x 4"</t>
  </si>
  <si>
    <t>Rejilla plástica para ventilación 15 cm x 15 cm</t>
  </si>
  <si>
    <t>Rejilla plástica para ventilación 20 cm x 20 cm</t>
  </si>
  <si>
    <t>Rodillo de espuma</t>
  </si>
  <si>
    <t>Rodillo de felpa</t>
  </si>
  <si>
    <t>Sellador Eterna para unión de tuberías galvanizadas o de cobre</t>
  </si>
  <si>
    <t>Silicona multiuso blanca</t>
  </si>
  <si>
    <t>Silicona multiuso transparente</t>
  </si>
  <si>
    <t>Soldadura para PVC x 1/4 de galón</t>
  </si>
  <si>
    <t>Soldadura para PVC X 1/8 de galón</t>
  </si>
  <si>
    <t>Tanque plástico para almacenamiento de agua capacidad 1000 Litros incluye accesorios (referencia Rotoplast o equivalente)</t>
  </si>
  <si>
    <t>Tanque plástico para almacenamiento de agua capacidad 2000 Litros incluye accesorios (referencia Rotoplast o equivalente)</t>
  </si>
  <si>
    <t>Tanque plástico para almacenamiento de agua capacidad 250 Litros incluye accesorios (referencia Rotoplast o equivalente)</t>
  </si>
  <si>
    <t>Tanque plástico para almacenamiento de agua capacidad 500 Litros incluye accesorios (referencia Rotoplast o equivalente)</t>
  </si>
  <si>
    <t>Tanque plástico para almacenamiento de agua capacidad 5000 Litros incluye accesorios (referencia Rotoplast o equivalente)</t>
  </si>
  <si>
    <t>Tapa de registro plástica 15 x 15 cm</t>
  </si>
  <si>
    <t>Tapa de registro plástica 20 x 20 cm</t>
  </si>
  <si>
    <t>Tapón de poceta 2"</t>
  </si>
  <si>
    <t>Tela plástica para cerramiento (polisombra) altura 2,10 m cualquier color</t>
  </si>
  <si>
    <t>Thinner</t>
  </si>
  <si>
    <t>TORNILLO CABEZA LENTEJA PUNTA AGUDA</t>
  </si>
  <si>
    <t>TORNILLO CABEZA LENTEJA PUNTA BROCA</t>
  </si>
  <si>
    <t>TORNILLO ESTRUCTURA PUNTA AGUDA</t>
  </si>
  <si>
    <t>TORNILLO HEXAGONAL PUNTA BROCA PARA METAL</t>
  </si>
  <si>
    <t>TORNILLO PANEL YESO PUNTA BROCA</t>
  </si>
  <si>
    <t>Tornillo para madera avellanado</t>
  </si>
  <si>
    <t>Tornillo para metal con accesorios para canaleta 90</t>
  </si>
  <si>
    <t>TORNILLO PLACA AVELLADADO</t>
  </si>
  <si>
    <t>TORNILLO YESO PUNTA AGUDA</t>
  </si>
  <si>
    <t>Tubo galvanizado 1" x 6 m</t>
  </si>
  <si>
    <t>Tubo galvanizado 1/2" x 6 m</t>
  </si>
  <si>
    <t>Tubo galvanizado 2" x 6 m</t>
  </si>
  <si>
    <t>Tubo galvanizado 3/4" x 6 m</t>
  </si>
  <si>
    <t>Tubo galvanizado 4" x 6 m</t>
  </si>
  <si>
    <t>Tuerca para varilla zincada 1/2"</t>
  </si>
  <si>
    <t>Tuerca para varilla zincada 1/4"</t>
  </si>
  <si>
    <t>Tuerca para varilla zincada 3/16"</t>
  </si>
  <si>
    <t>Tuerca para varilla zincada 3/8"</t>
  </si>
  <si>
    <t>Tuerca para varilla zincada 5/16"</t>
  </si>
  <si>
    <t>Tuerca para varilla zincada 5/8"</t>
  </si>
  <si>
    <t>Tuerca para varilla zincada 7/16"</t>
  </si>
  <si>
    <t>Unión rápida de 2” para manguera de 150 PSI</t>
  </si>
  <si>
    <t>Unión rápida de 3” para manguera de 150 PSI</t>
  </si>
  <si>
    <t>Varilla roscada 1/2" x 100 cm</t>
  </si>
  <si>
    <t>Varilla roscada 1/2" x 25 cm</t>
  </si>
  <si>
    <t>Varilla roscada 1/2" x 50 cm</t>
  </si>
  <si>
    <t>Varilla roscada 1/4" x 100 cm</t>
  </si>
  <si>
    <t>Varilla roscada 1/4" x 25 cm</t>
  </si>
  <si>
    <t>Varilla roscada 1/4" x 50 cm</t>
  </si>
  <si>
    <t>Varilla roscada 3/16" x 100 cm</t>
  </si>
  <si>
    <t>Varilla roscada 3/16" x 25 cm</t>
  </si>
  <si>
    <t>Varilla roscada 3/16" x 50 cm</t>
  </si>
  <si>
    <t>Varilla roscada 3/8" x 100 cm</t>
  </si>
  <si>
    <t>Varilla roscada 3/8" x 25 cm</t>
  </si>
  <si>
    <t>Varilla roscada 3/8" x 50 cm</t>
  </si>
  <si>
    <t>Varilla roscada 5/16" x 100 cm</t>
  </si>
  <si>
    <t>Varilla roscada 5/16" x 25 cm</t>
  </si>
  <si>
    <t>Varilla roscada 5/16" x 50 cm</t>
  </si>
  <si>
    <t>Viga de hierro (perfil I o H) 200 x 100 mm x 6 m</t>
  </si>
  <si>
    <t>Viga de hierro (perfil I o H) 250 x 100 mm x 6 m</t>
  </si>
  <si>
    <t>Waipe</t>
  </si>
  <si>
    <t>Aceite quemado</t>
  </si>
  <si>
    <t>Bisagra ala galvanizada 4"</t>
  </si>
  <si>
    <t>Bisagra ala galvanizada 5"</t>
  </si>
  <si>
    <t>Bisagra ala galvanizada 6"</t>
  </si>
  <si>
    <t>Bisagra cierre presión cobrizada 3 x 1 1/4"</t>
  </si>
  <si>
    <t>Bisagra cierre presión cobrizada 3"</t>
  </si>
  <si>
    <t>Bisagra cierre presión cobrizada 3x3"</t>
  </si>
  <si>
    <t>Bisagra de cobre 2 1/2"</t>
  </si>
  <si>
    <t>Bisagra de cobre 3 1/2"</t>
  </si>
  <si>
    <t>Bisagra de cobre 3"</t>
  </si>
  <si>
    <t>Bisagra de zinc 2 1/2" x 2 1/2"</t>
  </si>
  <si>
    <t>Bisagra de zinc 2x 2"</t>
  </si>
  <si>
    <t>Bisagra de zinc 3 1/2"x 3"</t>
  </si>
  <si>
    <t>Bisagra de zinc 3" x 2 1/2"</t>
  </si>
  <si>
    <t>Bisagra de zinc 3x 3"</t>
  </si>
  <si>
    <t>Bisagra omega 3"</t>
  </si>
  <si>
    <t>Bisagra tipo T 2"</t>
  </si>
  <si>
    <t>Bisagra tipo T 3"</t>
  </si>
  <si>
    <t>Bisagra tipo T 4"</t>
  </si>
  <si>
    <t>Bisagra tipo T 5"</t>
  </si>
  <si>
    <t>Bisagra tipo T 6"</t>
  </si>
  <si>
    <t>Cable de acero galvanizado calibre 1/16"</t>
  </si>
  <si>
    <t>Cable de acero galvanizado calibre 1/4"</t>
  </si>
  <si>
    <t>Cable de acero galvanizado calibre 1/8"</t>
  </si>
  <si>
    <t>Cable de acero galvanizado calibre 3/16"</t>
  </si>
  <si>
    <t>Cable de acero galvanizado calibre 5/16"</t>
  </si>
  <si>
    <t>PITORRA PARA MANGUERA PLASTICA</t>
  </si>
  <si>
    <t>PITORRA PARA MANGUERA COBRE</t>
  </si>
  <si>
    <t>Soldadura 6013 x kilogramo</t>
  </si>
  <si>
    <t>Soldadura 7018 x kilogramo</t>
  </si>
  <si>
    <t>Grapa tensora para hilos en replanteo</t>
  </si>
  <si>
    <t>caja</t>
  </si>
  <si>
    <t>Llave terminal cobre de 1/2"</t>
  </si>
  <si>
    <r>
      <t xml:space="preserve">Llave terminal con rosca para manguera de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"</t>
    </r>
  </si>
  <si>
    <t>Llave terminal cromada de 1/2"</t>
  </si>
  <si>
    <t>Llave terminal plástica de 1/2"</t>
  </si>
  <si>
    <t>Mineral para marcar cualquier color</t>
  </si>
  <si>
    <t>Libra</t>
  </si>
  <si>
    <t>Llave cocina extensión cromada</t>
  </si>
  <si>
    <t>Hilo Nylon carrete x 100 metros</t>
  </si>
  <si>
    <t>Angulo 29 mm x 2,4 m para perfileríadrywall cielo raso</t>
  </si>
  <si>
    <t>Angulo 30 mm x 20 mm x 2,4 m para perfileríadrywall cielo raso</t>
  </si>
  <si>
    <t>Angulo champaña 0,66 x 0,39 x 3 m para cielo raso en aluminio</t>
  </si>
  <si>
    <t>Angulo crudo 0,66 x 0,39 x 3 m para cielo raso en aluminio</t>
  </si>
  <si>
    <t>Baldosa cemento biselada 25x25x2</t>
  </si>
  <si>
    <t>Baldosa cemento estriada 25x25x2,3</t>
  </si>
  <si>
    <t>Baldosa cemento estriada 30x30x2,6</t>
  </si>
  <si>
    <t>Baldosa cemento estriada 40x40x3</t>
  </si>
  <si>
    <t>Baldosa cemento lisa 20x20x2</t>
  </si>
  <si>
    <t>Baldosa cemento lisa 25x25x2</t>
  </si>
  <si>
    <t>Baldosa cemento lisa 30x15x2</t>
  </si>
  <si>
    <t>Baldosa cemento lisa 30x30x2</t>
  </si>
  <si>
    <t>Baldosa cemento zócalo lisa 8x25x1</t>
  </si>
  <si>
    <t>Baldosa granito lisa 25x25</t>
  </si>
  <si>
    <t>Baldosa granito lisa 30x30</t>
  </si>
  <si>
    <t>Baldosa granito lisa 33x33</t>
  </si>
  <si>
    <t>Baldosa granito lisa 40x40</t>
  </si>
  <si>
    <t>Baldosa tablón de gres antideslizante 15 x 15 cm</t>
  </si>
  <si>
    <t>Baldosa tablón de gres antideslizante 20 x 20 cm</t>
  </si>
  <si>
    <t>Baldosa tablón de gres antideslizante 30 x 30 cm</t>
  </si>
  <si>
    <t>Baldosa tablón de gres liso 15 x 15 cm</t>
  </si>
  <si>
    <t>Baldosa tablón de gres liso 20 x 10 cm</t>
  </si>
  <si>
    <t>Baldosa tablón de gres liso 20 x 20 cm</t>
  </si>
  <si>
    <t>Baldosa tablón de gres liso 30 x 15 cm</t>
  </si>
  <si>
    <t>Baldosa tablón de gres liso 30 x 30 cm</t>
  </si>
  <si>
    <t>Canal para perfileríadrywall para muros de 60mm x 0,46 mm x 2,40 m</t>
  </si>
  <si>
    <t>Canal para perfileríadrywall para muros de 90mm x 0,46 mm x 2,40 m</t>
  </si>
  <si>
    <t>Canal para perfileríadrywall para muros en fibrocemento 92,1 mm x 0,55 mm x 2,44 m</t>
  </si>
  <si>
    <t>Canal para perfileríadrywall para muros en fibrocemento base 14 x 0,85 mm x 2,44 m</t>
  </si>
  <si>
    <t>Caolín</t>
  </si>
  <si>
    <t>Cemento blanco</t>
  </si>
  <si>
    <t>Cenefa en cerámica decorativa</t>
  </si>
  <si>
    <t>Cenefa en Porcelanato</t>
  </si>
  <si>
    <t>Cerámica de pared o piso 20,5 x 20,5 (Referencia egeo)</t>
  </si>
  <si>
    <t>Cerámica de pared o piso trafico 5 de 20 x 20 cm</t>
  </si>
  <si>
    <t>Cerámica de pared o piso trafico 5 de 20 x 30 cm</t>
  </si>
  <si>
    <t>Cerámica de pared o piso trafico 5 de 25 x 25 cm</t>
  </si>
  <si>
    <t>Cerámica de pared o piso trafico 5 de 25 x 35 cm</t>
  </si>
  <si>
    <t>Cerámica de pared o piso trafico 5 de 30 x 30 cm</t>
  </si>
  <si>
    <t>Cerámica de pared o piso trafico 5 de 30 x 45 cm</t>
  </si>
  <si>
    <t>Cerámica de pared o piso trafico 5 de 33 x 33 cm</t>
  </si>
  <si>
    <t>Cerámica de pared o piso trafico 5 de 45 x 45 cm</t>
  </si>
  <si>
    <t>Cinta de fibra de vidrio para drywall de 20 m x 50 mm</t>
  </si>
  <si>
    <t>Cinta de fibra de vidrio para drywall de 45 m x 50 mm</t>
  </si>
  <si>
    <t>Cinta de fibra de vidrio para drywall de 90 m x 50 mm</t>
  </si>
  <si>
    <t>Cinta de papel para drywall de 30 m x 50 mm</t>
  </si>
  <si>
    <t>Cinta de papel para drywall de 75 m x 50 mm</t>
  </si>
  <si>
    <t>Cinta metálica para drywall de 30 m x 50 mm</t>
  </si>
  <si>
    <t>Combo incluye sanitario, lavamanos, incrustaciones, grifería (institucional, acuacer o acuaplus)</t>
  </si>
  <si>
    <t>Esmalte para madera y metal</t>
  </si>
  <si>
    <t>Esmalte para uso exterior</t>
  </si>
  <si>
    <t>Esmalte para uso interior</t>
  </si>
  <si>
    <t>Espejo 4mm incoloro</t>
  </si>
  <si>
    <t>Estuco plástico listo para interiores (pasta)</t>
  </si>
  <si>
    <t>Estuco plástico listo para interiores (polvo)</t>
  </si>
  <si>
    <t>Fachaleta en arcilla dos caras limpias de 24 x 6,5 x 5 cm</t>
  </si>
  <si>
    <t>Graniplast esgrafiado (Pintuco o equivalente) cualquier color</t>
  </si>
  <si>
    <t>Galón de 6kg</t>
  </si>
  <si>
    <t>Granito N° 2</t>
  </si>
  <si>
    <t>Granito N° 3</t>
  </si>
  <si>
    <t>Grifería lavamanos mezclador individual (Referencia prisma, piscis o equivalente)</t>
  </si>
  <si>
    <t>Grifería para ducha con dos mezcladores (Referencia 8P Palanca Balta SU o equivalente)</t>
  </si>
  <si>
    <t>Grifería para ducha con un mezclador (Referencia marruecos, piscis o equivalente)</t>
  </si>
  <si>
    <t>Grifería para lavaplatos con dos mezcladores (Referencia piscis o equivalente)</t>
  </si>
  <si>
    <t>Grifería para lavaplatos con un mezclador (Referencia athenea o equivalente)</t>
  </si>
  <si>
    <t>Grifería para tanque de almacenamiento (flotador)</t>
  </si>
  <si>
    <t>Grifería sanitaria hidrostática</t>
  </si>
  <si>
    <t>Grifo 1/2"</t>
  </si>
  <si>
    <t>Guarda escoba (Referencia Corindón Corona o equivalente)</t>
  </si>
  <si>
    <t>Incrustaciones sanitarias (porta papel, jabonera, gancho y toallero)</t>
  </si>
  <si>
    <t>juego</t>
  </si>
  <si>
    <t>Lavadero prefabricado con tanque prefabricado de 1,20cm x 0.80cm</t>
  </si>
  <si>
    <t>Lavamanos con pedestal</t>
  </si>
  <si>
    <t>Lavamanos de colgar (Referencia Avanti o equivalente)</t>
  </si>
  <si>
    <t>Lavaplatos acero inoxidable</t>
  </si>
  <si>
    <t>Lavaplatos acero inoxidable doble poceta</t>
  </si>
  <si>
    <t>Lavaplatos acero inoxidable incluye escurridero</t>
  </si>
  <si>
    <t>Lavaplatos en aluminio</t>
  </si>
  <si>
    <t>Masilla plástica para exteriores</t>
  </si>
  <si>
    <t>Masilla plástica para interiores</t>
  </si>
  <si>
    <t>Masilla plástica para para fibrocemento</t>
  </si>
  <si>
    <t>Mortero impermeable para emboquillar juntas entre enchapes (binda boquilla)</t>
  </si>
  <si>
    <t>Orinal grande incluye fluxómetro</t>
  </si>
  <si>
    <t>Orinal infantil incluye fluxómetro</t>
  </si>
  <si>
    <t>Parales para perfileríadrywall</t>
  </si>
  <si>
    <t>Parales para perfilería fibrocemento</t>
  </si>
  <si>
    <t>Pegante cerámico blanco (Pegacor o equivalente)</t>
  </si>
  <si>
    <t>Pegante cerámico gris (Pegacor o equivalente)</t>
  </si>
  <si>
    <t>Pegante para bloque de vidrio (Pegacor o equivalente)</t>
  </si>
  <si>
    <t>Perfil en aluminio para remate de enchape 10 mm x 2,5 metros</t>
  </si>
  <si>
    <t>Perfil para cielo raso en aluminio</t>
  </si>
  <si>
    <t>Perfil tipo omega para drywall</t>
  </si>
  <si>
    <t>Perfil tipo vigueta para drywall</t>
  </si>
  <si>
    <t>Pintura a base de agua Esmaltes cualquier color</t>
  </si>
  <si>
    <t>Pintura a base de agua para uso exterior Koraza cualquier color</t>
  </si>
  <si>
    <t>cuñete</t>
  </si>
  <si>
    <t>Pintura a base de agua para uso interior Vinilo Tipo 1 cualquier color</t>
  </si>
  <si>
    <t>Pintura para demarcación cualquier color</t>
  </si>
  <si>
    <t>Pintura tipo epóxica para concreto cualquier color</t>
  </si>
  <si>
    <t>Placa en Mármol 45 x 55 cm (para visibilidad intervenciones según diseño)</t>
  </si>
  <si>
    <t>Placa superboard 10 mm de 2.44 m x 1.22 m</t>
  </si>
  <si>
    <t>Placa superboard 14 mm de 2.44 m x 1.22 m</t>
  </si>
  <si>
    <t>Placa superboard 17 mm de 2.44 m x 1.22 m</t>
  </si>
  <si>
    <t>Placa superboard 20 mm de 2.44 m x 1.22 m</t>
  </si>
  <si>
    <t>Placa superboard 6 mm de 2.44 m x 1.22 m</t>
  </si>
  <si>
    <t>Placa superboard 8 mm de 2.44 m x 1.22 m</t>
  </si>
  <si>
    <t>Placa yeso 1/2” de   2.44 m x 1.22</t>
  </si>
  <si>
    <t>Placa yeso 3/8” de   2.44 m x 1.22</t>
  </si>
  <si>
    <t>Porcelanato doble trafico 30 x 60 cm</t>
  </si>
  <si>
    <t>Porcelanato doble trafico 45 x 45 cm</t>
  </si>
  <si>
    <t>Porcelanato doble trafico 50 x 50 cm</t>
  </si>
  <si>
    <t>Porcelanato doble trafico 60 x 60 cm</t>
  </si>
  <si>
    <t>Porcelanato doble trafico 80 x 80 cm</t>
  </si>
  <si>
    <t>Sanitario completo tipo avanti o equivalente</t>
  </si>
  <si>
    <t>Vidrio cristal opaco 4 mm</t>
  </si>
  <si>
    <t>Vidrio incoloro 5 mm</t>
  </si>
  <si>
    <t>Vidrio incoloro 6 mm</t>
  </si>
  <si>
    <t>Vidrio martillado Premolda 4 mm</t>
  </si>
  <si>
    <t>Vidrio templado 10 mm</t>
  </si>
  <si>
    <t>Vidrio templado 4 mm</t>
  </si>
  <si>
    <t>Vidrio templado 6 mm</t>
  </si>
  <si>
    <t>Yeso blanco</t>
  </si>
  <si>
    <t>Pasta profesional para uso interior (Referencia Mastique emulsionado)</t>
  </si>
  <si>
    <t>WIN DE ALUMINIO TIRA x 6 m</t>
  </si>
  <si>
    <t>WIN DE PLASTICO TIRA X 2,3 m</t>
  </si>
  <si>
    <t>Archivador dimensión 1,36 x0 ,47 x 0,70m, estructura en lámina de acero ColdRolled, contiene cuatro (4) entrepaños modulares</t>
  </si>
  <si>
    <t>Armario cajonero dimensión Largo: 45.0cm, Ancho: 65.0cm, Alto: 93.2cm. De cuatro cajones, en material de plástico</t>
  </si>
  <si>
    <t>Bancas de concreto con espaldar</t>
  </si>
  <si>
    <t>Bancas de concreto sin espaldar</t>
  </si>
  <si>
    <t>Biblioteca dimensión Largo 1,15 x ancho 0,38 alto 1,60. Estructura en lámina de acero coldrolled contiene cuatro (4) entrepaños modulares.</t>
  </si>
  <si>
    <t>Biombo de tres bastidores en tubo redondo de 7/8 en cold-rolled, con rodachines, acabado en pintura electrostática o cromado.</t>
  </si>
  <si>
    <t>Camarotes elaborado en tubo redondo de 3¨ coll roll, pintura electrostática en polvo, color negro, ángulo de 1,1/2x1/8, tornillo zincado de 5/16/x3/4 con tuerca, dimensiones de 100x190 cama baja y 100x190 cama alta, con tablado de 12 piezas en madera seca, con colchoneta</t>
  </si>
  <si>
    <t>Campana extractora industrial Largo: 1 m. Ancho: 0.60 m, Calibre 20, fabricada en acero inox cl 20 con dos filtros y recolector de grasa</t>
  </si>
  <si>
    <t>Cocina Industrial: Largo: 0.90 m, Ancho: 0.60 m, Alto: 0.87 m, Cuatro puestos medianos, Parrilla en hierro, Mueble y entrepaño en acero inoxidable, fabricada en acero inox cl 18, piloto de encendido válvula de seguridad y rueda fuerte</t>
  </si>
  <si>
    <t>Comedor de cuatro (4) puestos infantil plástico con silla infantil sin brazos de cualquier color.</t>
  </si>
  <si>
    <t>Comedor de cuatro (4) puestos plástico con silla lisa sin brazos de cualquier color.</t>
  </si>
  <si>
    <t>Comedor de seis (6) puestos plástico con silla lisa sin brazos de cualquier color.</t>
  </si>
  <si>
    <t>Escritorio de trabajo sencillo de ,73 x 1.02 x .54m (Escritorio para profesor) superficie recta en madera aglomerada de 19 mm con recubrimiento melamínico, canto en PVC rígido y balance; estructura en acero CR con acabado en pintura electrostática y niveladores, cualquier color</t>
  </si>
  <si>
    <t>Escritorio estructura en C.R, con retorno. Superficie en aglomerado recubierto de melanina, Cajonera tipo Meridian Dim: 0,70 x 1,40 x ,72</t>
  </si>
  <si>
    <t>Estante en lámina de acero C.R de cinco bandejas modulares graduables enganche tipo uña, de 2,00 x ,90 x .48m. Altura mínima libre de 30cm y un máximo de 40cm.</t>
  </si>
  <si>
    <t>Lavaplatos industrial en acero inoxidable 150 x 60 x 85 cm entrepaño en acero con escurridero y grifería</t>
  </si>
  <si>
    <t>Mesa plástica de cuatro (4) puestos cualquier color</t>
  </si>
  <si>
    <t>Mesa plástica de seis (6) puestos cualquier color</t>
  </si>
  <si>
    <t>Mesa plástica infantil de cuatro (4) puestos cualquier color</t>
  </si>
  <si>
    <t>Pórtico Multifuncional tablero en fibra de vidrio (Juego de Basketball con arco para microfútbol)</t>
  </si>
  <si>
    <t>Pórtico Multifuncional, tablero metálico (Juego de Basketball con arco para microfútbol)</t>
  </si>
  <si>
    <t>Pupitre unipersonal con descansa brazo fijo en tubería calibre 18, asiento y espaldar en carcaza plástica, con parilla, y tuercas de seguridad</t>
  </si>
  <si>
    <t>Silla en polipropileno y estructura de acero C.R. pintura epoxi Poliéster. Asiento sin tapizado. Cualquier color</t>
  </si>
  <si>
    <t>Silla en polipropileno y estructura de acero C.R. pintura epoxi Poliéster. asiento tapizado. Cualquier color</t>
  </si>
  <si>
    <t>Silla plástica con brazos cualquier color</t>
  </si>
  <si>
    <t>Silla plástica con brazos infantil cualquier color</t>
  </si>
  <si>
    <t>Silla plástica sin brazos cualquier color</t>
  </si>
  <si>
    <t>Silla plástica sin brazos infantil cualquier color</t>
  </si>
  <si>
    <t>Silla tipo operativa gama media incluye brazos fijos o graduables cualquier color</t>
  </si>
  <si>
    <t>Tablero de formica Acrílico de 1.20 x 2.20 metros</t>
  </si>
  <si>
    <t>Tablero de formica Acrílico de 1.20 x 2.40 metros</t>
  </si>
  <si>
    <t>Tablero de formica Acrílico de 1.80 x 2.40 metros</t>
  </si>
  <si>
    <t>Ventiladores de pared</t>
  </si>
  <si>
    <t>Ventiladores de Techo</t>
  </si>
  <si>
    <t>Perfil circular metálico galvanizado de 4"e= 4mm x 6 metros</t>
  </si>
  <si>
    <t>Perfil en C dimensión 100 x 50 mm espesor 1.2 mm x 6 metros</t>
  </si>
  <si>
    <t>Perfil en C dimensión 100 x 50 mm espesor 1.2 mm x 6 metros con anticorrosivo</t>
  </si>
  <si>
    <t>Perfil en C dimensión 100 x 50 mm espesor 1.5 mm x 6 metros</t>
  </si>
  <si>
    <t>Perfil en C dimensión 100 x 50 mm espesor 1.5 mm x 6 metros galvanizado</t>
  </si>
  <si>
    <t>Perfil en C dimensión 100 x 50 mm espesor 2.0 mm x 6 metros</t>
  </si>
  <si>
    <t>Perfil en C dimensión 120 x 50 mm espesor 1.5 mm x 6 metros</t>
  </si>
  <si>
    <t>Perfil en C dimensión 120 x 50 mm espesor 2.0 mm x 6 metros</t>
  </si>
  <si>
    <t>Perfil en C dimensión 120 x 60 mm espesor 1.2 mm x 6 metros</t>
  </si>
  <si>
    <t>Perfil en C dimensión 150 x 50 mm espesor 1.2 mm x 6 metros</t>
  </si>
  <si>
    <t>Perfil en C dimensión 150 x 50 mm espesor 1.5 mm x 6 metros</t>
  </si>
  <si>
    <t>Perfil en C dimensión 150 x 50 mm espesor 2.0 mm x 6 metros</t>
  </si>
  <si>
    <t>Perfil en C dimensión 220 x 80 mm espesor 2.0 mm x 6 metros</t>
  </si>
  <si>
    <t>Perfil en C dimensión 220 x 80 mm espesor 2.0 mm x 6 metros con anticorrosivo</t>
  </si>
  <si>
    <t>Perfil en C dimensión 220 x 80 mm espesor 2.5 mm x 6 metros</t>
  </si>
  <si>
    <t>Perfil en C dimensión 76 x 38 mm espesor 1.5 mm x 6 metros</t>
  </si>
  <si>
    <t>Perfil en C dimensión 76 x 38 mm espesor 2.0 mm x 6 metros</t>
  </si>
  <si>
    <t>Perfil entrepiso negro espesor 1.5 mm dimensión 90 x 130 mm</t>
  </si>
  <si>
    <t>Perfil entrepiso negro galvanizado espesor 1.5 mm dimensión 90 x 130 mm</t>
  </si>
  <si>
    <t>Platina de espesor 1/4" ancho 1 1/2"</t>
  </si>
  <si>
    <t>Platina de espesor 1/4" ancho 3/4"</t>
  </si>
  <si>
    <t>Platina de espesor 1/8" ancho 1 1/2"</t>
  </si>
  <si>
    <t>Platina de espesor 1/8" ancho 1"</t>
  </si>
  <si>
    <t>Platina de espesor 1/8" ancho 1/2"</t>
  </si>
  <si>
    <t>Platina de espesor 1/8" ancho 2"</t>
  </si>
  <si>
    <t>Platina de espesor 3/16" ancho 1 1/2"</t>
  </si>
  <si>
    <t>Platina de espesor 3/16" ancho 1"</t>
  </si>
  <si>
    <t>Platina de espesor 3/16" ancho 1/2"</t>
  </si>
  <si>
    <t>Platina de espesor 3/16" ancho 2"</t>
  </si>
  <si>
    <t>Platina de espesor 3/16" ancho 3/4"</t>
  </si>
  <si>
    <t>Tubo cuadrado espesor 1,2mm 1 1/2" x 1 1/2" x 6m</t>
  </si>
  <si>
    <t>Tubo cuadrado espesor 1,2mm 1" x 1" x 6m</t>
  </si>
  <si>
    <t>Tubo cuadrado espesor 1,2mm 3/4" x 3/4" x 6m</t>
  </si>
  <si>
    <t>Tubo cuadrado espesor 1,5mm 50 mm x 50 mm x 6m</t>
  </si>
  <si>
    <t>Tubo rectangular espesor 0,8mm 25 mm x 50 mm x 6 m</t>
  </si>
  <si>
    <t>Tubo rectangular espesor 0,9mm 20 mm x 40 mm x 6 m</t>
  </si>
  <si>
    <t>Tubo rectangular espesor 0,9mm 25 mm x 50 mm x 6 m</t>
  </si>
  <si>
    <t>Tubo rectangular espesor 1,1mm 20 mm x 40 mm x 6 m</t>
  </si>
  <si>
    <t>Tubo rectangular espesor 1,1mm 25 mm x 50 mm x 6 m</t>
  </si>
  <si>
    <t>Tubo rectangular espesor 1,1mm 38 mm x 76 mm x 6 m</t>
  </si>
  <si>
    <t>Tubo rectangular espesor 1,2mm 76 mm x 38 mm x 6 m</t>
  </si>
  <si>
    <t>Tubo rectangular espesor 2,0mm 100 mm x 40 mm x 6 m</t>
  </si>
  <si>
    <t>Tubo rectangular espesor 2,0mm 120 mm x 60 mm x 6 m</t>
  </si>
  <si>
    <t>Tubo rectangular espesor 2,0mm 38 mm x 76 mm x 6 m</t>
  </si>
  <si>
    <t>Tubo rectangular espesor 2,0mm 76 mm x 38 mm x 6 m</t>
  </si>
  <si>
    <t>Tubo rectangular espesor 2,0mm 80 mm x 40 mm x 6 m</t>
  </si>
  <si>
    <t>Tubo rectangular espesor 2,0mm 90 mm x 50 mm x 6 m</t>
  </si>
  <si>
    <t>Tubo rectangular espesor 2,5mm 80 mm x 40 mm x 6 m</t>
  </si>
  <si>
    <t>Tubo redondo galvanizado 1/2" 1,2 mm x 6 m</t>
  </si>
  <si>
    <t>Tubo redondo galvanizado 3/4" 1,5 mm x 6 m</t>
  </si>
  <si>
    <t>Tubo redondo galvanizado 1" 1,9 mm x 6 m</t>
  </si>
  <si>
    <t>Tubo redondo galvanizado 2" 2,5 mm x 6 m</t>
  </si>
  <si>
    <t>Acople para lavamanos o lavaplatos de 1/2" x 1/2" de 40 cms en acero</t>
  </si>
  <si>
    <t>Acople para lavamanos o lavaplatos de 1/2" x 1/2" de 40 cms en metal</t>
  </si>
  <si>
    <t>Acople para lavamanos o lavaplatos de 1/2" x 1/2" de 50 cms en metal</t>
  </si>
  <si>
    <t>Acople para lavamanos o lavaplatos de 1/2" x 1/2" de 50 cms en plástico</t>
  </si>
  <si>
    <t>Acople para lavamanos o lavaplatos de 1/2" x 1/2" de 55 cms en acero</t>
  </si>
  <si>
    <t>Acople para lavamanos o lavaplatos de 1/2" x 1/2" de 60 cms en metal</t>
  </si>
  <si>
    <t>Acople para sanitarios en acero x 35 cm. 1/2 X 7/8”</t>
  </si>
  <si>
    <t>Acople para sanitarios plástico x 40 cm. 1/2 X 7/8”</t>
  </si>
  <si>
    <t>Acople para sanitarios plástico x 50 cm. 1/2 X 7/8”</t>
  </si>
  <si>
    <t>Acople universal de 1 1/2”</t>
  </si>
  <si>
    <t>Acople universal de 1”</t>
  </si>
  <si>
    <t>Acople universal de 2”</t>
  </si>
  <si>
    <t>Acople universal de 3”</t>
  </si>
  <si>
    <t>Adaptador a pared para sifón blanco PVC. Diámetro de 1 1/2"</t>
  </si>
  <si>
    <t>Adaptador de limpieza Sanitaria PVC. Diámetro de 2"</t>
  </si>
  <si>
    <t>Adaptador de limpieza Sanitaria PVC. Diámetro de 3"</t>
  </si>
  <si>
    <t>Adaptador de limpieza Sanitaria PVC. Diámetro de 4"</t>
  </si>
  <si>
    <t>Adaptador de limpieza Sanitaria PVC. Diámetro de 6"</t>
  </si>
  <si>
    <t>Adaptador hembra de presión en PVC. Diámetro de 1 1/2"</t>
  </si>
  <si>
    <t>Adaptador hembra de presión en PVC. Diámetro de 1 1/4"</t>
  </si>
  <si>
    <t>Adaptador hembra de presión en PVC. Diámetro de 1"</t>
  </si>
  <si>
    <t>Adaptador hembra de presión en PVC. Diámetro de 1/2"</t>
  </si>
  <si>
    <t>Adaptador hembra de presión en PVC. Diámetro de 2 1/2"</t>
  </si>
  <si>
    <t>Adaptador hembra de presión en PVC. Diámetro de 2"</t>
  </si>
  <si>
    <t>Adaptador hembra de presión en PVC. Diámetro de 3"</t>
  </si>
  <si>
    <t>Adaptador hembra de presión en PVC. Diámetro de 3/4"</t>
  </si>
  <si>
    <t>Adaptador hembra de presión en PVC. Diámetro de 4"</t>
  </si>
  <si>
    <t>Adaptador macho de agua caliente en CPVC. Diámetro de 1"</t>
  </si>
  <si>
    <t>Adaptador macho de agua caliente en CPVC. Diámetro de 1/2"</t>
  </si>
  <si>
    <t>Adaptador macho de agua caliente en CPVC. Diámetro de 3/4"</t>
  </si>
  <si>
    <t>Adaptador macho de presión en PVC. Diámetro de 1 1/2"</t>
  </si>
  <si>
    <t>Adaptador macho de presión en PVC. Diámetro de 1 1/4"</t>
  </si>
  <si>
    <t>Adaptador macho de presión en PVC. Diámetro de 1"</t>
  </si>
  <si>
    <t>Adaptador macho de presión en PVC. Diámetro de 1/2"</t>
  </si>
  <si>
    <t>Adaptador macho de presión en PVC. Diámetro de 2 1/2"</t>
  </si>
  <si>
    <t>Adaptador macho de presión en PVC. Diámetro de 2"</t>
  </si>
  <si>
    <t>Adaptador macho de presión en PVC. Diámetro de 3"</t>
  </si>
  <si>
    <t>Adaptador macho de presión en PVC. Diámetro de 3/4"</t>
  </si>
  <si>
    <t>Adaptador macho de presión en PVC. Diámetro de 4"</t>
  </si>
  <si>
    <t>Bajante rectangular aguas lluvias x 3 metros</t>
  </si>
  <si>
    <t>Bajante redonda 2" aguas lluvias x 3 metros</t>
  </si>
  <si>
    <t>Bajante redonda 3" aguas lluvias x 3 metros</t>
  </si>
  <si>
    <t>Buje roscado de presión en PVC 1 1/2"x 1"</t>
  </si>
  <si>
    <t>Buje roscado de presión en PVC 1 1/2"x 1/2"</t>
  </si>
  <si>
    <t>Buje roscado de presión en PVC 1 1/2"x 1/4"</t>
  </si>
  <si>
    <t>Buje roscado de presión en PVC 1 1/2"x 3/4"</t>
  </si>
  <si>
    <t>Buje roscado de presión en PVC 1 1/4"x 1"</t>
  </si>
  <si>
    <t>Buje roscado de presión en PVC 1 1/4"x 1/2"</t>
  </si>
  <si>
    <t>Buje roscado de presión en PVC 1 1/4"x 3/4"</t>
  </si>
  <si>
    <t>Buje roscado de presión en PVC 1"x 1/2"</t>
  </si>
  <si>
    <t>Buje roscado de presión en PVC 1"x 3/4"</t>
  </si>
  <si>
    <t>Buje roscado de presión en PVC 1/2"x 3/8"</t>
  </si>
  <si>
    <t>Buje roscado de presión en PVC 2"x 1 1/2"</t>
  </si>
  <si>
    <t>Buje roscado de presión en PVC 2"x 1 1/4"</t>
  </si>
  <si>
    <t>Buje roscado de presión en PVC 2"x 1"</t>
  </si>
  <si>
    <t>Buje roscado de presión en PVC 2"x 1/2"</t>
  </si>
  <si>
    <t>Buje roscado de presión en PVC 2"x 3/4"</t>
  </si>
  <si>
    <t>Buje roscado de presión en PVC 3"x 2"</t>
  </si>
  <si>
    <t>Buje roscado de presión en PVC 3/4"x 1/2"</t>
  </si>
  <si>
    <t>Buje soldado agua caliente en PVC 1"x 1/2"</t>
  </si>
  <si>
    <t>Buje soldado agua caliente en PVC 1"x 3/4"</t>
  </si>
  <si>
    <t>Buje soldado agua caliente en PVC 3/4"x 1/2"</t>
  </si>
  <si>
    <t>Buje soldado de presión en PVC 1 1/2"x 1 1/4"</t>
  </si>
  <si>
    <t>Buje soldado de presión en PVC 1 1/2"x 1"</t>
  </si>
  <si>
    <t>Buje soldado de presión en PVC 1 1/2"x 1/2"</t>
  </si>
  <si>
    <t>Buje soldado de presión en PVC 1 1/2"x 3/4"</t>
  </si>
  <si>
    <t>Buje soldado de presión en PVC 1 1/4"x 1"</t>
  </si>
  <si>
    <t>Buje soldado de presión en PVC 1 1/4"x 1/2"</t>
  </si>
  <si>
    <t>Buje soldado de presión en PVC 1 1/4"x 3/4"</t>
  </si>
  <si>
    <t>Buje soldado de presión en PVC 1"x 1/2"</t>
  </si>
  <si>
    <t>Buje soldado de presión en PVC 1"x 3/4"</t>
  </si>
  <si>
    <t>Buje soldado de presión en PVC 2 1/2"x 1 1/2"</t>
  </si>
  <si>
    <t>Buje soldado de presión en PVC 2 1/2"x 2"</t>
  </si>
  <si>
    <t>Buje soldado de presión en PVC 2"x 1 1/2"</t>
  </si>
  <si>
    <t>Buje soldado de presión en PVC 2"x 1 1/4"</t>
  </si>
  <si>
    <t>Buje soldado de presión en PVC 2"x 1"</t>
  </si>
  <si>
    <t>Buje soldado de presión en PVC 2"x 1/2"</t>
  </si>
  <si>
    <t>Buje soldado de presión en PVC 2"x 3/4"</t>
  </si>
  <si>
    <t>Buje soldado de presión en PVC 3"x 2 1/2"</t>
  </si>
  <si>
    <t>Buje soldado de presión en PVC 3"x 2"</t>
  </si>
  <si>
    <t>Buje soldado de presión en PVC 3/4"x 1/2"</t>
  </si>
  <si>
    <t>Buje soldado de presión en PVC 4"x 2 1/2"</t>
  </si>
  <si>
    <t>Buje soldado de presión en PVC 4"x 2"</t>
  </si>
  <si>
    <t>Buje soldado de presión en PVC 4"x 3"</t>
  </si>
  <si>
    <t>Buje soldado sanitaria en PVC 2"x 1 1/2"</t>
  </si>
  <si>
    <t>Buje soldado sanitaria en PVC 3"x 1 1/2"</t>
  </si>
  <si>
    <t>Buje soldado sanitaria en PVC 3"x 2"</t>
  </si>
  <si>
    <t>Buje soldado sanitaria en PVC 4"x 2"</t>
  </si>
  <si>
    <t>Buje soldado sanitaria en PVC 4"x 3"</t>
  </si>
  <si>
    <t>Buje soldado sanitaria en PVC 6"x 4"</t>
  </si>
  <si>
    <t>Codo 45° agua caliente PVC. Diámetro de 1"</t>
  </si>
  <si>
    <t>Codo 45° agua caliente PVC. Diámetro de 1/2"</t>
  </si>
  <si>
    <t>Codo 45° agua caliente PVC. Diámetro de 3/4"</t>
  </si>
  <si>
    <t>Codo 45° presión PVC. Diámetro de 1 1/2"</t>
  </si>
  <si>
    <t>Codo 45° presión PVC. Diámetro de 1 1/4"</t>
  </si>
  <si>
    <t>Codo 45° presión PVC. Diámetro de 1"</t>
  </si>
  <si>
    <t>Codo 45° presión PVC. Diámetro de 1/2"</t>
  </si>
  <si>
    <t>Codo 45° presión PVC. Diámetro de 2 1/2"</t>
  </si>
  <si>
    <t>Codo 45° presión PVC. Diámetro de 2"</t>
  </si>
  <si>
    <t>Codo 45° presión PVC. Diámetro de 3"</t>
  </si>
  <si>
    <t>Codo 45° presión PVC. Diámetro de 3/4"</t>
  </si>
  <si>
    <t>Codo 45° presión PVC. Diámetro de 4"</t>
  </si>
  <si>
    <t>Codo 45°-1/8 CXC sanitario PVC. Diámetro de 1 1/2"</t>
  </si>
  <si>
    <t>Codo 45°-1/8 CXC sanitario PVC. Diámetro de 2"</t>
  </si>
  <si>
    <t>Codo 45°-1/8 CXC sanitario PVC. Diámetro de 3"</t>
  </si>
  <si>
    <t>Codo 45°-1/8 CXC sanitario PVC. Diámetro de 4"</t>
  </si>
  <si>
    <t>Codo 45°-1/8 CXC sanitario PVC. Diámetro de 6"</t>
  </si>
  <si>
    <t>Codo 45°-1/8 CXE sanitario PVC. Diámetro de 1 1/2"</t>
  </si>
  <si>
    <t>Codo 45°-1/8 CXE sanitario PVC. Diámetro de 2"</t>
  </si>
  <si>
    <t>Codo 45°-1/8 CXE sanitario PVC. Diámetro de 3"</t>
  </si>
  <si>
    <t>Codo 45°-1/8 CXE sanitario PVC. Diámetro de 4"</t>
  </si>
  <si>
    <t>Codo 45°-1/8 CXE sanitario PVC. Diámetro de 6"</t>
  </si>
  <si>
    <t>Codo 90° agua caliente PVC. Diámetro de 1"</t>
  </si>
  <si>
    <t>Codo 90° agua caliente PVC. Diámetro de 1/2"</t>
  </si>
  <si>
    <t>Codo 90° agua caliente PVC. Diámetro de 3/4"</t>
  </si>
  <si>
    <t>Codo 90° presión PVC. Diámetro de 1 1/2"</t>
  </si>
  <si>
    <t>Codo 90° presión PVC. Diámetro de 1 1/4"</t>
  </si>
  <si>
    <t>Codo 90° presión PVC. Diámetro de 1"</t>
  </si>
  <si>
    <t>Codo 90° presión PVC. Diámetro de 1/2"</t>
  </si>
  <si>
    <t>Codo 90° presión PVC. Diámetro de 2 1/2"</t>
  </si>
  <si>
    <t>Codo 90° presión PVC. Diámetro de 2"</t>
  </si>
  <si>
    <t>Codo 90° presión PVC. Diámetro de 3"</t>
  </si>
  <si>
    <t>Codo 90° presión PVC. Diámetro de 3/4"</t>
  </si>
  <si>
    <t>Codo 90° presión PVC. Diámetro de 4"</t>
  </si>
  <si>
    <t>Codo 90°-1/4 CXC sanitario PVC. Diámetro de 1 1/2"</t>
  </si>
  <si>
    <t>Codo 90°-1/4 CXC sanitario PVC. Diámetro de 2"</t>
  </si>
  <si>
    <t>Codo 90°-1/4 CXC sanitario PVC. Diámetro de 3"</t>
  </si>
  <si>
    <t>Codo 90°-1/4 CXC sanitario PVC. Diámetro de 4"</t>
  </si>
  <si>
    <t>Codo 90°-1/4 CXC sanitario PVC. Diámetro de 6"</t>
  </si>
  <si>
    <t>Codo 90°-1/4 CXE sanitario PVC. Diámetro de 1 1/2"</t>
  </si>
  <si>
    <t>Codo 90°-1/4 CXE sanitario PVC. Diámetro de 2"</t>
  </si>
  <si>
    <t>Codo 90°-1/4 CXE sanitario PVC. Diámetro de 3"</t>
  </si>
  <si>
    <t>Codo 90°-1/4 CXE sanitario PVC. Diámetro de 4"</t>
  </si>
  <si>
    <t>Codo 90°-1/4 CXE sanitario PVC. Diámetro de 6"</t>
  </si>
  <si>
    <t>Codo reventilado sanitario PVC. Diámetro 3 x 2</t>
  </si>
  <si>
    <t>Codo reventilado sanitario PVC. Diámetro 4 x 2</t>
  </si>
  <si>
    <t>Niple roscado presión PVC. Diámetro 1/2"</t>
  </si>
  <si>
    <t>Sifón 135º sanitario PVC. Diámetro 3"</t>
  </si>
  <si>
    <t>Sifón 135º sanitario PVC. Diámetro 4"</t>
  </si>
  <si>
    <t>Sifón 180º sanitario PVC. Diámetro 2"</t>
  </si>
  <si>
    <t>Sifón 180º sanitario PVC. Diámetro 3"</t>
  </si>
  <si>
    <t>Sifón 180º sanitario PVC. Diámetro 4"</t>
  </si>
  <si>
    <t>Sifón sanitario PVC. Diámetro 1 1/2"</t>
  </si>
  <si>
    <t>Sifón sanitario PVC. Diámetro 2"</t>
  </si>
  <si>
    <t>Sifón tipo SA sanitario PVC. Diámetro 3"</t>
  </si>
  <si>
    <t>Sifón tipo SA sanitario PVC. Diámetro 4"</t>
  </si>
  <si>
    <t>Soporte bajante redondo 2"</t>
  </si>
  <si>
    <t>Soporte bajante redondo 3"</t>
  </si>
  <si>
    <t>Tapón de prueba sanitario PVC. Diámetro 1 1/2"</t>
  </si>
  <si>
    <t>Tapón de prueba sanitario PVC. Diámetro 2"</t>
  </si>
  <si>
    <t>Tapón de prueba sanitario PVC. Diámetro 3"</t>
  </si>
  <si>
    <t>Tapón de prueba sanitario PVC. Diámetro 4"</t>
  </si>
  <si>
    <t>Tapón roscado presión PVC. Diámetro 1 1/2"</t>
  </si>
  <si>
    <t>Tapón roscado presión PVC. Diámetro 1 1/4"</t>
  </si>
  <si>
    <t>Tapón roscado presión PVC. Diámetro 1"</t>
  </si>
  <si>
    <t>Tapón roscado presión PVC. Diámetro 1/2"</t>
  </si>
  <si>
    <t>Tapón roscado presión PVC. Diámetro 2 1/2"</t>
  </si>
  <si>
    <t>Tapón roscado presión PVC. Diámetro 2"</t>
  </si>
  <si>
    <t>Tapón roscado presión PVC. Diámetro 3"</t>
  </si>
  <si>
    <t>Tapón roscado presión PVC. Diámetro 3/4"</t>
  </si>
  <si>
    <t>Tapón roscado presión PVC. Diámetro 4"</t>
  </si>
  <si>
    <t>Tapón soldado agua caliente PVC. Diámetro 1"</t>
  </si>
  <si>
    <t>Tapón soldado agua caliente PVC. Diámetro 1/2"</t>
  </si>
  <si>
    <t>Tapón soldado agua caliente PVC. Diámetro 3/4"</t>
  </si>
  <si>
    <t>Tapón soldado presión PVC. Diámetro 1 1/2"</t>
  </si>
  <si>
    <t>Tapón soldado presión PVC. Diámetro 1 1/4"</t>
  </si>
  <si>
    <t>Tapón soldado presión PVC. Diámetro 1"</t>
  </si>
  <si>
    <t>Tapón soldado presión PVC. Diámetro 1/2"</t>
  </si>
  <si>
    <t>Tapón soldado presión PVC. Diámetro 2 1/2"</t>
  </si>
  <si>
    <t>Tapón soldado presión PVC. Diámetro 2"</t>
  </si>
  <si>
    <t>Tapón soldado presión PVC. Diámetro 3"</t>
  </si>
  <si>
    <t>Tapón soldado presión PVC. Diámetro 3/4"</t>
  </si>
  <si>
    <t>Tapón soldado presión PVC. Diámetro 4"</t>
  </si>
  <si>
    <t>Tee agua caliente PVC. Diámetro 1"</t>
  </si>
  <si>
    <t>Tee agua caliente PVC. Diámetro 1/2"</t>
  </si>
  <si>
    <t>Tee agua caliente PVC. Diámetro 3/4"</t>
  </si>
  <si>
    <t>Tee doble sanitaria PVC. Diámetro 3"</t>
  </si>
  <si>
    <t>Tee doble sanitaria PVC. Diámetro 4"</t>
  </si>
  <si>
    <t>Tee galvanizada 1"</t>
  </si>
  <si>
    <t>Tee galvanizada 1/2"</t>
  </si>
  <si>
    <t>Tee galvanizada 3/4"</t>
  </si>
  <si>
    <t>Tee galvanizada 3/8"</t>
  </si>
  <si>
    <t>Tee presión PVC. Diámetro 1 1/2"</t>
  </si>
  <si>
    <t>Tee presión PVC. Diámetro 1 1/4"</t>
  </si>
  <si>
    <t>Tee presión PVC. Diámetro 1"</t>
  </si>
  <si>
    <t>Tee presión PVC. Diámetro 1/2"</t>
  </si>
  <si>
    <t>Tee presión PVC. Diámetro 2 1/2"</t>
  </si>
  <si>
    <t>Tee presión PVC. Diámetro 2"</t>
  </si>
  <si>
    <t>Tee presión PVC. Diámetro 3"</t>
  </si>
  <si>
    <t>Tee presión PVC. Diámetro 3/4"</t>
  </si>
  <si>
    <t>Tee presión PVC. Diámetro 4"</t>
  </si>
  <si>
    <t>Tee reducida presión PVC. Diámetro 1" x 1/2"</t>
  </si>
  <si>
    <t>Tee reducida presión PVC. Diámetro 1" x 3/4"</t>
  </si>
  <si>
    <t>Tee reducida presión PVC. Diámetro 3/4" x 1/2"</t>
  </si>
  <si>
    <t>Tee reducida sanitaria PVC. Diámetro 2" x 1 1/2"</t>
  </si>
  <si>
    <t>Tee reducida sanitaria PVC. Diámetro 3" x 2"</t>
  </si>
  <si>
    <t>Tee reducida sanitaria PVC. Diámetro 4" x 2"</t>
  </si>
  <si>
    <t>Tee reducida sanitaria PVC. Diámetro 4" x 3"</t>
  </si>
  <si>
    <t>Tee reducida sanitaria PVC. Diámetro 6" x 4"</t>
  </si>
  <si>
    <t>Tee sanitaria PVC. Diámetro 1 1/2"</t>
  </si>
  <si>
    <t>Tee sanitaria PVC. Diámetro 2"</t>
  </si>
  <si>
    <t>Tee sanitaria PVC. Diámetro 3"</t>
  </si>
  <si>
    <t>Tee sanitaria PVC. Diámetro 4"</t>
  </si>
  <si>
    <t>Tee sanitaria PVC. Diámetro 6"</t>
  </si>
  <si>
    <t>Tubo agua caliente PVC. Diámetro 1" x 6m</t>
  </si>
  <si>
    <t>Tubo agua caliente PVC. Diámetro 1/2" x 6m</t>
  </si>
  <si>
    <t>Tubo agua caliente PVC. Diámetro 3/4"x 6m</t>
  </si>
  <si>
    <t>Tubo presión PVC RDE 11. Diámetro 3/4" x 6m</t>
  </si>
  <si>
    <t>Tubo presión PVC RDE 13,5. Diámetro 1" x 6m</t>
  </si>
  <si>
    <t>Tubo presión PVC RDE 13,5. Diámetro 1/2" x 6m</t>
  </si>
  <si>
    <t>Tubo presión PVC RDE 21. Diámetro 1 1/2" x 6m</t>
  </si>
  <si>
    <t>Tubo presión PVC RDE 21. Diámetro 1 1/4" x 6m</t>
  </si>
  <si>
    <t>Tubo presión PVC RDE 21. Diámetro 1" x 6m</t>
  </si>
  <si>
    <t>Tubo presión PVC RDE 21. Diámetro 2 1/2" x 6m</t>
  </si>
  <si>
    <t>Tubo presión PVC RDE 21. Diámetro 2" x 6m</t>
  </si>
  <si>
    <t>Tubo presión PVC RDE 21. Diámetro 3" x 6m</t>
  </si>
  <si>
    <t>Tubo presión PVC RDE 21. Diámetro 3/4" x 6m</t>
  </si>
  <si>
    <t>Tubo presión PVC RDE 21. Diámetro 4" x 6m</t>
  </si>
  <si>
    <t>Tubo presión PVC RDE 9. Diámetro 1/2" x 6m</t>
  </si>
  <si>
    <t>Tubo sanitario PVC. Diámetro 1 1/2" x 6m</t>
  </si>
  <si>
    <t>Tubo sanitario PVC. Diámetro 10" x 6m</t>
  </si>
  <si>
    <t>Tubo sanitario PVC. Diámetro 2" x 6m</t>
  </si>
  <si>
    <t>Tubo sanitario PVC. Diámetro 3" x 6m</t>
  </si>
  <si>
    <t>Tubo sanitario PVC. Diámetro 4" x 6m</t>
  </si>
  <si>
    <t>Tubo sanitario PVC. Diámetro 6" x 6m</t>
  </si>
  <si>
    <t>Tubo sanitario PVC. Diámetro 8" x 6m</t>
  </si>
  <si>
    <t>Tubo ventilación PVC. Diámetro 1 1/2" x 6m</t>
  </si>
  <si>
    <t>Tubo ventilación PVC. Diámetro 2" x 6m</t>
  </si>
  <si>
    <t>Tubo ventilación PVC. Diámetro 3" x 6m</t>
  </si>
  <si>
    <t>Tubo ventilación PVC. Diámetro 4" x 6m</t>
  </si>
  <si>
    <t>Unión agua caliente PVC. Diámetro de 1"</t>
  </si>
  <si>
    <t>Unión agua caliente PVC. Diámetro de 1/2"</t>
  </si>
  <si>
    <t>Unión agua caliente PVC. Diámetro de 3/4"</t>
  </si>
  <si>
    <t>Unión de bajante 2”</t>
  </si>
  <si>
    <t>Unión de bajante 3”</t>
  </si>
  <si>
    <t>Unión de bajante rectangular.</t>
  </si>
  <si>
    <t>Unión de presión PVC. Diámetro de 1 1/2"</t>
  </si>
  <si>
    <t>Unión de presión PVC. Diámetro de 1 1/4"</t>
  </si>
  <si>
    <t>Unión de presión PVC. Diámetro de 1"</t>
  </si>
  <si>
    <t>Unión de presión PVC. Diámetro de 1/2"</t>
  </si>
  <si>
    <t>Unión de presión PVC. Diámetro de 2 1/2"</t>
  </si>
  <si>
    <t>Unión de presión PVC. Diámetro de 2"</t>
  </si>
  <si>
    <t>Unión de presión PVC. Diámetro de 3"</t>
  </si>
  <si>
    <t>Unión de presión PVC. Diámetro de 3/4"</t>
  </si>
  <si>
    <t>Unión de presión PVC. Diámetro de 4"</t>
  </si>
  <si>
    <t>Unión galvanizada EMT 1/2”</t>
  </si>
  <si>
    <t>Unión galvanizada EMT 1”</t>
  </si>
  <si>
    <t>Unión galvanizada EMT 3/4”</t>
  </si>
  <si>
    <t>Unión sanitaria PVC. Diámetro de 1 1/2"</t>
  </si>
  <si>
    <t>Unión sanitaria PVC. Diámetro de 2"</t>
  </si>
  <si>
    <t>Unión sanitaria PVC. Diámetro de 3"</t>
  </si>
  <si>
    <t>Unión sanitaria PVC. Diámetro de 4"</t>
  </si>
  <si>
    <t>Unión sanitaria PVC. Diámetro de 6"</t>
  </si>
  <si>
    <t>Unión universal presión PVC. Diámetro 1"</t>
  </si>
  <si>
    <t>Unión universal presión PVC. Diámetro 1/2"</t>
  </si>
  <si>
    <t>Unión universal presión PVC. Diámetro 3/4"</t>
  </si>
  <si>
    <t>Válvula antirretorno sanitaria PVC. Diámetro 4"</t>
  </si>
  <si>
    <t>Válvula cortina 1 1/2"</t>
  </si>
  <si>
    <t>Válvula cortina 1 1/4"</t>
  </si>
  <si>
    <t>Válvula cortina 1"</t>
  </si>
  <si>
    <t>Válvula cortina 1/2"</t>
  </si>
  <si>
    <t>Válvula cortina 3/4"</t>
  </si>
  <si>
    <t>Válvula de bola antifraude 1/2"</t>
  </si>
  <si>
    <t>Válvula de bola de mariposa 1"</t>
  </si>
  <si>
    <t>Válvula de bola de mariposa 1/2"</t>
  </si>
  <si>
    <t>Válvula de bola de mariposa 3/4"</t>
  </si>
  <si>
    <t>Válvula de bola de palanca 1"</t>
  </si>
  <si>
    <t>Válvula de bola de palanca 1/2"</t>
  </si>
  <si>
    <t>Válvula de bola de palanca 3/4"</t>
  </si>
  <si>
    <t>Válvula universal de rosca 1 1/2"</t>
  </si>
  <si>
    <t>Yee doble reducida sanitaria PVC. Diámetro de 2" x 3" x 2"</t>
  </si>
  <si>
    <t>Yee doble reducida sanitaria PVC. Diámetro de 2" x 4" x 2"</t>
  </si>
  <si>
    <t>Yee doble reducida sanitaria PVC. Diámetro de 3" x 4" x 3"</t>
  </si>
  <si>
    <t>Yee doble sanitaria PVC. Diámetro de 2"</t>
  </si>
  <si>
    <t>Yee doble sanitaria PVC. Diámetro de 3"</t>
  </si>
  <si>
    <t>Yee doble sanitaria PVC. Diámetro de 4"</t>
  </si>
  <si>
    <t>Yee reducida sanitaria PVC. Diámetro de 3" x 2"</t>
  </si>
  <si>
    <t>Yee reducida sanitaria PVC. Diámetro de 4" x 2"</t>
  </si>
  <si>
    <t>Yee reducida sanitaria PVC. Diámetro de 4" x 3"</t>
  </si>
  <si>
    <t>Yee reducida sanitaria PVC. Diámetro de 6" x 4"</t>
  </si>
  <si>
    <t>Yee sanitaria PVC. Diámetro de 2"</t>
  </si>
  <si>
    <t>Yee sanitaria PVC. Diámetro de 3"</t>
  </si>
  <si>
    <t>Yee sanitaria PVC. Diámetro de 4"</t>
  </si>
  <si>
    <t>Yee sanitaria PVC. Diámetro de 6"</t>
  </si>
  <si>
    <t>Niple barril galvanizado 1"</t>
  </si>
  <si>
    <t>Niple barril galvanizado 1/2"</t>
  </si>
  <si>
    <t>Niple barril galvanizado 3/4"</t>
  </si>
  <si>
    <t>Niple barril galvanizado 3/8"</t>
  </si>
  <si>
    <t>Niple galvanizado 1/2" x 10 cm</t>
  </si>
  <si>
    <t>Niple galvanizado 1/2" x 2,5 cm</t>
  </si>
  <si>
    <t>Niple galvanizado 1/2" x 3 cm</t>
  </si>
  <si>
    <t>Niple galvanizado 1/2" x 4 cm</t>
  </si>
  <si>
    <t>Niple galvanizado 1/2" x 5 cm</t>
  </si>
  <si>
    <t>Niple galvanizado 1/2" x 6 cm</t>
  </si>
  <si>
    <t>Niple galvanizado 1/2" x 7 cm</t>
  </si>
  <si>
    <t>Niple galvanizado 1/2" x 8 cm</t>
  </si>
  <si>
    <t>Reducción de manguera de presión 2" a 1 1/2"</t>
  </si>
  <si>
    <t>Reducción de manguera de presión de 3" a 2"</t>
  </si>
  <si>
    <r>
      <t xml:space="preserve">Cheque horizontal 125 psi Diámetro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"</t>
    </r>
  </si>
  <si>
    <t>Cheque horizontal 125 psi Diámetro 1”</t>
  </si>
  <si>
    <t>Cheque horizontal 125 psi Diámetro 3/4”</t>
  </si>
  <si>
    <t>Cheque vertical 150 psi Diámetro 1"</t>
  </si>
  <si>
    <t>Cheque vertical 150 psi Diámetro 1/2"</t>
  </si>
  <si>
    <t>Cheque vertical 150 psi Diámetro 2"</t>
  </si>
  <si>
    <t>Cheque vertical 150 psi Diámetro 3/4"</t>
  </si>
  <si>
    <t>Version</t>
  </si>
  <si>
    <t>Item del cambio</t>
  </si>
  <si>
    <t>Cambio realizado</t>
  </si>
  <si>
    <t>Motivo del cambio</t>
  </si>
  <si>
    <t>Fecha del cambio</t>
  </si>
  <si>
    <t>Proceso apoyado</t>
  </si>
  <si>
    <t>Ajuste de la denominacion para los procesos apoyados.</t>
  </si>
  <si>
    <t>Es necesario contar con una clara identificacion de acuerdo con las lineas de accion para cada intervencion.</t>
  </si>
  <si>
    <t>Vo. Bo. De la solicitud</t>
  </si>
  <si>
    <t>Cambio del nombre del Subdirector</t>
  </si>
  <si>
    <t>Nuevo nombramiento del Subdirector tecnico de prevencion y emergencias posterior a la estandarizacion del formato.</t>
  </si>
  <si>
    <t>Valores Unitarios</t>
  </si>
  <si>
    <t>Ajuste de la base de precios por incremento de IPC para 2016. (hoja infraestructura)</t>
  </si>
  <si>
    <t>Actualizacion de precios de acuerdo con indice de precios al consumidor (IPC) para el 2016.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</si>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</sst>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\ #,##0.00_);[Red]\(&quot;$&quot;\ #,##0.00\)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[$-240A]dddd\ d&quot; de &quot;mmmm&quot; de &quot;yyyy;@"/>
    <numFmt numFmtId="167" formatCode="[$-F800]dddd\,\ mmmm\ dd\,\ yyyy"/>
    <numFmt numFmtId="168" formatCode="&quot;$&quot;\ #,##0"/>
    <numFmt numFmtId="169" formatCode="_([$$-240A]\ * #,##0.00_);_([$$-240A]\ * \(#,##0.00\);_([$$-240A]\ * &quot;-&quot;??_);_(@_)"/>
    <numFmt numFmtId="170" formatCode="[$$-240A]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 tint="0.399975585192419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10"/>
      <color indexed="8"/>
      <name val="Arial Narrow"/>
      <family val="2"/>
    </font>
    <font>
      <b/>
      <sz val="18"/>
      <color indexed="9"/>
      <name val="Arial Narrow"/>
      <family val="2"/>
    </font>
    <font>
      <b/>
      <sz val="14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 Narrow"/>
      <family val="2"/>
    </font>
    <font>
      <b/>
      <sz val="16"/>
      <color indexed="8"/>
      <name val="Arial Narrow"/>
      <family val="2"/>
    </font>
    <font>
      <sz val="14"/>
      <name val="Trebuchet MS"/>
      <family val="2"/>
    </font>
    <font>
      <b/>
      <sz val="16"/>
      <color rgb="FFFF0000"/>
      <name val="Arial Narrow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D0B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9" fontId="4" fillId="0" borderId="0" applyFont="0" applyFill="0" applyBorder="0" applyAlignment="0" applyProtection="0"/>
  </cellStyleXfs>
  <cellXfs count="20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2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2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10" xfId="2" quotePrefix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2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166" fontId="9" fillId="0" borderId="0" xfId="4" applyNumberFormat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4" fillId="0" borderId="5" xfId="4" applyNumberFormat="1" applyFont="1" applyBorder="1" applyAlignment="1" applyProtection="1">
      <alignment horizontal="center" vertical="center" wrapText="1"/>
    </xf>
    <xf numFmtId="3" fontId="14" fillId="0" borderId="4" xfId="4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3" fontId="5" fillId="0" borderId="19" xfId="4" applyNumberFormat="1" applyFont="1" applyFill="1" applyBorder="1" applyProtection="1">
      <protection locked="0"/>
    </xf>
    <xf numFmtId="0" fontId="5" fillId="0" borderId="0" xfId="4" applyFont="1" applyFill="1" applyBorder="1" applyAlignment="1" applyProtection="1">
      <alignment horizontal="left" vertical="justify" wrapText="1"/>
      <protection locked="0"/>
    </xf>
    <xf numFmtId="0" fontId="5" fillId="0" borderId="0" xfId="4" applyFont="1" applyFill="1" applyBorder="1" applyProtection="1">
      <protection locked="0"/>
    </xf>
    <xf numFmtId="0" fontId="5" fillId="0" borderId="0" xfId="4" applyFont="1" applyFill="1" applyBorder="1" applyAlignment="1" applyProtection="1">
      <alignment horizontal="center" vertical="center"/>
      <protection locked="0"/>
    </xf>
    <xf numFmtId="0" fontId="10" fillId="0" borderId="0" xfId="4" applyFont="1" applyFill="1" applyBorder="1" applyProtection="1">
      <protection locked="0"/>
    </xf>
    <xf numFmtId="168" fontId="10" fillId="0" borderId="0" xfId="4" applyNumberFormat="1" applyFont="1" applyBorder="1" applyAlignment="1" applyProtection="1">
      <alignment horizontal="center"/>
      <protection locked="0"/>
    </xf>
    <xf numFmtId="168" fontId="10" fillId="0" borderId="20" xfId="4" applyNumberFormat="1" applyFont="1" applyBorder="1" applyAlignment="1" applyProtection="1">
      <alignment horizontal="center"/>
      <protection locked="0"/>
    </xf>
    <xf numFmtId="0" fontId="16" fillId="0" borderId="16" xfId="0" applyFont="1" applyBorder="1"/>
    <xf numFmtId="0" fontId="10" fillId="0" borderId="17" xfId="4" applyFont="1" applyBorder="1" applyAlignment="1" applyProtection="1">
      <alignment horizontal="left" vertical="justify" wrapText="1"/>
    </xf>
    <xf numFmtId="0" fontId="10" fillId="0" borderId="17" xfId="4" applyFont="1" applyBorder="1" applyAlignment="1" applyProtection="1">
      <alignment vertical="center"/>
    </xf>
    <xf numFmtId="0" fontId="10" fillId="0" borderId="17" xfId="4" applyFont="1" applyBorder="1" applyAlignment="1" applyProtection="1">
      <alignment horizontal="center" vertical="center"/>
    </xf>
    <xf numFmtId="0" fontId="10" fillId="0" borderId="18" xfId="4" applyFont="1" applyBorder="1" applyAlignment="1" applyProtection="1">
      <alignment vertical="center"/>
    </xf>
    <xf numFmtId="14" fontId="14" fillId="0" borderId="19" xfId="4" applyNumberFormat="1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vertical="center"/>
    </xf>
    <xf numFmtId="0" fontId="10" fillId="0" borderId="26" xfId="4" applyFont="1" applyBorder="1" applyAlignment="1" applyProtection="1">
      <alignment vertical="center"/>
    </xf>
    <xf numFmtId="0" fontId="5" fillId="0" borderId="26" xfId="0" applyFont="1" applyBorder="1" applyAlignment="1">
      <alignment horizontal="center"/>
    </xf>
    <xf numFmtId="14" fontId="14" fillId="0" borderId="19" xfId="4" applyNumberFormat="1" applyFont="1" applyBorder="1" applyAlignment="1" applyProtection="1">
      <alignment horizontal="left"/>
    </xf>
    <xf numFmtId="0" fontId="10" fillId="0" borderId="19" xfId="4" applyFont="1" applyBorder="1" applyAlignment="1" applyProtection="1">
      <alignment vertical="center"/>
    </xf>
    <xf numFmtId="0" fontId="10" fillId="0" borderId="0" xfId="4" applyFont="1" applyBorder="1" applyAlignment="1" applyProtection="1">
      <alignment horizontal="left" vertical="justify" wrapText="1"/>
    </xf>
    <xf numFmtId="0" fontId="10" fillId="0" borderId="20" xfId="4" applyFont="1" applyBorder="1" applyAlignment="1" applyProtection="1">
      <alignment vertical="center"/>
    </xf>
    <xf numFmtId="0" fontId="17" fillId="0" borderId="19" xfId="4" applyFont="1" applyBorder="1" applyAlignment="1" applyProtection="1">
      <alignment vertical="center"/>
    </xf>
    <xf numFmtId="0" fontId="5" fillId="0" borderId="0" xfId="0" applyFont="1" applyAlignment="1">
      <alignment horizontal="left" vertical="justify" wrapText="1"/>
    </xf>
    <xf numFmtId="1" fontId="14" fillId="5" borderId="5" xfId="5" applyNumberFormat="1" applyFont="1" applyFill="1" applyBorder="1" applyAlignment="1" applyProtection="1">
      <alignment horizontal="center" vertical="center" wrapText="1"/>
      <protection locked="0"/>
    </xf>
    <xf numFmtId="0" fontId="12" fillId="4" borderId="29" xfId="4" applyFont="1" applyFill="1" applyBorder="1" applyAlignment="1" applyProtection="1">
      <alignment horizontal="center" vertical="center"/>
    </xf>
    <xf numFmtId="0" fontId="12" fillId="4" borderId="31" xfId="4" applyFont="1" applyFill="1" applyBorder="1" applyAlignment="1" applyProtection="1">
      <alignment horizontal="center" vertical="center" wrapText="1"/>
    </xf>
    <xf numFmtId="0" fontId="12" fillId="4" borderId="31" xfId="4" applyFont="1" applyFill="1" applyBorder="1" applyAlignment="1" applyProtection="1">
      <alignment horizontal="center" vertical="center"/>
    </xf>
    <xf numFmtId="1" fontId="12" fillId="4" borderId="30" xfId="4" applyNumberFormat="1" applyFont="1" applyFill="1" applyBorder="1" applyAlignment="1" applyProtection="1">
      <alignment horizontal="center" vertical="center"/>
    </xf>
    <xf numFmtId="1" fontId="5" fillId="0" borderId="0" xfId="4" applyNumberFormat="1" applyFont="1" applyFill="1" applyBorder="1" applyProtection="1">
      <protection locked="0"/>
    </xf>
    <xf numFmtId="1" fontId="16" fillId="0" borderId="17" xfId="0" applyNumberFormat="1" applyFont="1" applyBorder="1"/>
    <xf numFmtId="1" fontId="14" fillId="0" borderId="0" xfId="4" applyNumberFormat="1" applyFont="1" applyBorder="1" applyAlignment="1" applyProtection="1">
      <alignment horizontal="left" vertical="center" wrapText="1"/>
    </xf>
    <xf numFmtId="1" fontId="14" fillId="0" borderId="0" xfId="4" applyNumberFormat="1" applyFont="1" applyBorder="1" applyAlignment="1" applyProtection="1">
      <alignment horizontal="left"/>
    </xf>
    <xf numFmtId="1" fontId="5" fillId="0" borderId="0" xfId="0" applyNumberFormat="1" applyFont="1"/>
    <xf numFmtId="1" fontId="10" fillId="0" borderId="0" xfId="4" applyNumberFormat="1" applyFont="1" applyBorder="1" applyAlignment="1" applyProtection="1">
      <alignment vertical="center"/>
    </xf>
    <xf numFmtId="1" fontId="17" fillId="0" borderId="0" xfId="4" applyNumberFormat="1" applyFont="1" applyBorder="1" applyAlignment="1" applyProtection="1">
      <alignment vertical="center"/>
    </xf>
    <xf numFmtId="0" fontId="14" fillId="5" borderId="7" xfId="0" applyFont="1" applyFill="1" applyBorder="1" applyAlignment="1" applyProtection="1">
      <alignment horizontal="center" vertical="center" wrapText="1"/>
      <protection hidden="1"/>
    </xf>
    <xf numFmtId="0" fontId="12" fillId="4" borderId="32" xfId="4" applyFont="1" applyFill="1" applyBorder="1" applyAlignment="1" applyProtection="1">
      <alignment horizontal="center" vertical="center"/>
    </xf>
    <xf numFmtId="3" fontId="14" fillId="0" borderId="11" xfId="4" applyNumberFormat="1" applyFont="1" applyBorder="1" applyAlignment="1" applyProtection="1">
      <alignment horizontal="center" vertical="center" wrapText="1"/>
    </xf>
    <xf numFmtId="170" fontId="14" fillId="5" borderId="4" xfId="0" applyNumberFormat="1" applyFont="1" applyFill="1" applyBorder="1" applyAlignment="1" applyProtection="1">
      <alignment horizontal="right" vertical="center" wrapText="1"/>
      <protection hidden="1"/>
    </xf>
    <xf numFmtId="1" fontId="14" fillId="0" borderId="7" xfId="4" applyNumberFormat="1" applyFont="1" applyBorder="1" applyAlignment="1" applyProtection="1">
      <alignment horizontal="center" vertical="center" wrapText="1"/>
      <protection locked="0"/>
    </xf>
    <xf numFmtId="1" fontId="14" fillId="0" borderId="8" xfId="4" applyNumberFormat="1" applyFont="1" applyBorder="1" applyAlignment="1" applyProtection="1">
      <alignment horizontal="center" vertical="center" wrapText="1"/>
      <protection locked="0"/>
    </xf>
    <xf numFmtId="1" fontId="14" fillId="0" borderId="4" xfId="4" applyNumberFormat="1" applyFont="1" applyBorder="1" applyAlignment="1" applyProtection="1">
      <alignment horizontal="center" vertical="center" wrapText="1"/>
      <protection locked="0"/>
    </xf>
    <xf numFmtId="1" fontId="14" fillId="0" borderId="34" xfId="4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protection locked="0"/>
    </xf>
    <xf numFmtId="1" fontId="5" fillId="0" borderId="17" xfId="0" applyNumberFormat="1" applyFont="1" applyBorder="1" applyAlignment="1" applyProtection="1">
      <protection locked="0"/>
    </xf>
    <xf numFmtId="0" fontId="5" fillId="0" borderId="17" xfId="0" applyFont="1" applyBorder="1" applyAlignment="1" applyProtection="1">
      <alignment horizontal="left" vertical="justify" wrapText="1"/>
      <protection locked="0"/>
    </xf>
    <xf numFmtId="0" fontId="5" fillId="0" borderId="17" xfId="0" applyFont="1" applyBorder="1" applyAlignment="1" applyProtection="1"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Alignment="1" applyProtection="1">
      <protection locked="0"/>
    </xf>
    <xf numFmtId="166" fontId="9" fillId="0" borderId="19" xfId="4" applyNumberFormat="1" applyFont="1" applyBorder="1" applyAlignment="1" applyProtection="1">
      <protection locked="0"/>
    </xf>
    <xf numFmtId="1" fontId="9" fillId="0" borderId="0" xfId="4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1" fontId="5" fillId="0" borderId="22" xfId="0" applyNumberFormat="1" applyFont="1" applyBorder="1" applyAlignment="1" applyProtection="1">
      <protection locked="0"/>
    </xf>
    <xf numFmtId="0" fontId="5" fillId="0" borderId="22" xfId="0" applyFont="1" applyBorder="1" applyAlignment="1" applyProtection="1">
      <alignment horizontal="left" vertical="justify" wrapText="1"/>
      <protection locked="0"/>
    </xf>
    <xf numFmtId="0" fontId="5" fillId="0" borderId="22" xfId="0" applyFont="1" applyBorder="1" applyAlignment="1" applyProtection="1"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justify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justify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9" fillId="0" borderId="16" xfId="4" applyNumberFormat="1" applyFont="1" applyBorder="1" applyAlignment="1" applyProtection="1">
      <protection locked="0"/>
    </xf>
    <xf numFmtId="1" fontId="9" fillId="0" borderId="17" xfId="4" applyNumberFormat="1" applyFont="1" applyBorder="1" applyAlignment="1" applyProtection="1">
      <protection locked="0"/>
    </xf>
    <xf numFmtId="166" fontId="9" fillId="0" borderId="19" xfId="4" applyNumberFormat="1" applyFont="1" applyBorder="1" applyAlignment="1" applyProtection="1">
      <alignment vertical="center"/>
      <protection locked="0"/>
    </xf>
    <xf numFmtId="1" fontId="9" fillId="0" borderId="0" xfId="4" applyNumberFormat="1" applyFont="1" applyBorder="1" applyAlignment="1" applyProtection="1">
      <alignment vertical="center"/>
      <protection locked="0"/>
    </xf>
    <xf numFmtId="166" fontId="9" fillId="0" borderId="26" xfId="4" applyNumberFormat="1" applyFont="1" applyBorder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alignment horizontal="center" vertical="center" wrapText="1"/>
      <protection locked="0"/>
    </xf>
    <xf numFmtId="166" fontId="9" fillId="0" borderId="27" xfId="4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protection locked="0"/>
    </xf>
    <xf numFmtId="1" fontId="10" fillId="0" borderId="0" xfId="0" applyNumberFormat="1" applyFont="1" applyBorder="1" applyAlignment="1" applyProtection="1">
      <protection locked="0"/>
    </xf>
    <xf numFmtId="0" fontId="5" fillId="0" borderId="21" xfId="0" applyFont="1" applyBorder="1" applyProtection="1">
      <protection locked="0"/>
    </xf>
    <xf numFmtId="1" fontId="5" fillId="0" borderId="22" xfId="0" applyNumberFormat="1" applyFont="1" applyBorder="1" applyProtection="1">
      <protection locked="0"/>
    </xf>
    <xf numFmtId="166" fontId="7" fillId="0" borderId="22" xfId="4" applyNumberFormat="1" applyFont="1" applyBorder="1" applyAlignment="1" applyProtection="1">
      <protection locked="0"/>
    </xf>
    <xf numFmtId="166" fontId="11" fillId="0" borderId="22" xfId="4" applyNumberFormat="1" applyFont="1" applyBorder="1" applyAlignment="1" applyProtection="1">
      <protection locked="0"/>
    </xf>
    <xf numFmtId="15" fontId="7" fillId="0" borderId="22" xfId="4" applyNumberFormat="1" applyFont="1" applyBorder="1" applyAlignment="1" applyProtection="1">
      <protection locked="0"/>
    </xf>
    <xf numFmtId="49" fontId="8" fillId="5" borderId="0" xfId="4" applyNumberFormat="1" applyFont="1" applyFill="1" applyBorder="1" applyAlignment="1" applyProtection="1">
      <alignment horizontal="center" vertical="center"/>
      <protection locked="0"/>
    </xf>
    <xf numFmtId="0" fontId="15" fillId="4" borderId="21" xfId="4" applyFont="1" applyFill="1" applyBorder="1" applyAlignment="1" applyProtection="1">
      <alignment vertical="center"/>
    </xf>
    <xf numFmtId="0" fontId="15" fillId="4" borderId="22" xfId="4" applyFont="1" applyFill="1" applyBorder="1" applyAlignment="1" applyProtection="1">
      <alignment vertical="center"/>
    </xf>
    <xf numFmtId="0" fontId="15" fillId="4" borderId="23" xfId="4" applyFont="1" applyFill="1" applyBorder="1" applyAlignment="1" applyProtection="1">
      <alignment vertical="center"/>
    </xf>
    <xf numFmtId="0" fontId="5" fillId="0" borderId="27" xfId="0" applyFont="1" applyBorder="1" applyAlignment="1">
      <alignment horizontal="center"/>
    </xf>
    <xf numFmtId="0" fontId="5" fillId="0" borderId="19" xfId="0" applyFont="1" applyBorder="1"/>
    <xf numFmtId="1" fontId="5" fillId="0" borderId="0" xfId="0" applyNumberFormat="1" applyFont="1" applyBorder="1"/>
    <xf numFmtId="0" fontId="5" fillId="0" borderId="20" xfId="0" applyFont="1" applyBorder="1"/>
    <xf numFmtId="0" fontId="10" fillId="0" borderId="21" xfId="4" applyFont="1" applyBorder="1" applyAlignment="1" applyProtection="1">
      <alignment vertical="center"/>
    </xf>
    <xf numFmtId="1" fontId="10" fillId="0" borderId="22" xfId="4" applyNumberFormat="1" applyFont="1" applyBorder="1" applyAlignment="1" applyProtection="1">
      <alignment vertical="center"/>
    </xf>
    <xf numFmtId="166" fontId="11" fillId="0" borderId="26" xfId="4" applyNumberFormat="1" applyFont="1" applyBorder="1" applyAlignment="1" applyProtection="1">
      <alignment horizontal="center" vertical="center" wrapText="1"/>
      <protection locked="0"/>
    </xf>
    <xf numFmtId="169" fontId="23" fillId="6" borderId="22" xfId="1" applyNumberFormat="1" applyFont="1" applyFill="1" applyBorder="1" applyAlignment="1" applyProtection="1">
      <alignment vertical="center"/>
    </xf>
    <xf numFmtId="0" fontId="4" fillId="0" borderId="0" xfId="7" applyNumberFormat="1" applyFont="1" applyFill="1" applyBorder="1" applyAlignment="1" applyProtection="1">
      <alignment vertical="top"/>
    </xf>
    <xf numFmtId="10" fontId="4" fillId="0" borderId="0" xfId="8" applyNumberFormat="1" applyFont="1" applyFill="1" applyBorder="1" applyAlignment="1" applyProtection="1">
      <alignment vertical="top"/>
    </xf>
    <xf numFmtId="8" fontId="4" fillId="0" borderId="0" xfId="7" applyNumberFormat="1" applyFont="1" applyFill="1" applyBorder="1" applyAlignment="1" applyProtection="1">
      <alignment vertical="top"/>
    </xf>
    <xf numFmtId="8" fontId="4" fillId="0" borderId="4" xfId="7" applyNumberFormat="1" applyFont="1" applyFill="1" applyBorder="1" applyAlignment="1" applyProtection="1">
      <alignment vertical="top"/>
    </xf>
    <xf numFmtId="0" fontId="3" fillId="0" borderId="4" xfId="7" applyNumberFormat="1" applyFont="1" applyFill="1" applyBorder="1" applyAlignment="1" applyProtection="1">
      <alignment horizontal="left" vertical="justify" wrapText="1"/>
    </xf>
    <xf numFmtId="0" fontId="3" fillId="0" borderId="4" xfId="7" applyNumberFormat="1" applyFont="1" applyFill="1" applyBorder="1" applyAlignment="1" applyProtection="1">
      <alignment horizontal="right" vertical="justify" wrapText="1"/>
    </xf>
    <xf numFmtId="0" fontId="3" fillId="0" borderId="4" xfId="7" applyNumberFormat="1" applyFont="1" applyFill="1" applyBorder="1" applyAlignment="1" applyProtection="1">
      <alignment horizontal="center" vertical="top"/>
    </xf>
    <xf numFmtId="0" fontId="29" fillId="0" borderId="4" xfId="7" applyNumberFormat="1" applyFont="1" applyFill="1" applyBorder="1" applyAlignment="1" applyProtection="1">
      <alignment horizontal="right" vertical="top"/>
    </xf>
    <xf numFmtId="0" fontId="26" fillId="0" borderId="4" xfId="7" applyNumberFormat="1" applyFont="1" applyFill="1" applyBorder="1" applyAlignment="1" applyProtection="1">
      <alignment horizontal="center" vertical="top" wrapText="1"/>
    </xf>
    <xf numFmtId="0" fontId="26" fillId="0" borderId="4" xfId="7" applyNumberFormat="1" applyFont="1" applyFill="1" applyBorder="1" applyAlignment="1" applyProtection="1">
      <alignment horizontal="center" vertical="top"/>
    </xf>
    <xf numFmtId="0" fontId="30" fillId="0" borderId="0" xfId="7" applyNumberFormat="1" applyFont="1" applyFill="1" applyBorder="1" applyAlignment="1" applyProtection="1">
      <alignment vertical="top"/>
    </xf>
    <xf numFmtId="169" fontId="14" fillId="5" borderId="7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0" xfId="0" applyNumberFormat="1" applyFont="1"/>
    <xf numFmtId="0" fontId="31" fillId="0" borderId="37" xfId="0" applyFont="1" applyBorder="1" applyAlignment="1" applyProtection="1">
      <alignment vertical="center"/>
      <protection hidden="1"/>
    </xf>
    <xf numFmtId="0" fontId="31" fillId="0" borderId="9" xfId="0" applyFont="1" applyBorder="1" applyAlignment="1" applyProtection="1">
      <alignment vertical="center"/>
      <protection hidden="1"/>
    </xf>
    <xf numFmtId="0" fontId="31" fillId="0" borderId="40" xfId="0" applyFont="1" applyBorder="1" applyAlignment="1" applyProtection="1">
      <alignment vertical="center"/>
      <protection hidden="1"/>
    </xf>
    <xf numFmtId="0" fontId="35" fillId="0" borderId="39" xfId="0" applyFont="1" applyBorder="1" applyAlignment="1" applyProtection="1">
      <alignment horizontal="right" vertical="center"/>
      <protection hidden="1"/>
    </xf>
    <xf numFmtId="49" fontId="35" fillId="0" borderId="10" xfId="0" applyNumberFormat="1" applyFont="1" applyBorder="1" applyAlignment="1" applyProtection="1">
      <alignment horizontal="right" vertical="center"/>
      <protection hidden="1"/>
    </xf>
    <xf numFmtId="14" fontId="35" fillId="0" borderId="10" xfId="0" applyNumberFormat="1" applyFont="1" applyBorder="1" applyAlignment="1" applyProtection="1">
      <alignment horizontal="right" vertical="center"/>
      <protection hidden="1"/>
    </xf>
    <xf numFmtId="0" fontId="35" fillId="0" borderId="14" xfId="0" applyFont="1" applyBorder="1" applyAlignment="1" applyProtection="1">
      <alignment horizontal="right" vertical="center"/>
      <protection hidden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 wrapText="1"/>
    </xf>
    <xf numFmtId="0" fontId="26" fillId="8" borderId="4" xfId="7" applyNumberFormat="1" applyFont="1" applyFill="1" applyBorder="1" applyAlignment="1" applyProtection="1">
      <alignment horizontal="center" vertical="top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0" fillId="0" borderId="0" xfId="4" applyFont="1" applyBorder="1" applyAlignment="1" applyProtection="1">
      <alignment horizontal="left" vertical="center"/>
    </xf>
    <xf numFmtId="0" fontId="10" fillId="0" borderId="20" xfId="4" applyFont="1" applyBorder="1" applyAlignment="1" applyProtection="1">
      <alignment horizontal="left" vertical="center"/>
    </xf>
    <xf numFmtId="0" fontId="10" fillId="0" borderId="22" xfId="4" applyFont="1" applyBorder="1" applyAlignment="1" applyProtection="1">
      <alignment horizontal="left" vertical="center"/>
    </xf>
    <xf numFmtId="0" fontId="10" fillId="0" borderId="23" xfId="4" applyFont="1" applyBorder="1" applyAlignment="1" applyProtection="1">
      <alignment horizontal="left" vertical="center"/>
    </xf>
    <xf numFmtId="0" fontId="12" fillId="0" borderId="16" xfId="4" applyFont="1" applyBorder="1" applyAlignment="1" applyProtection="1">
      <alignment horizontal="left" vertical="top" wrapText="1"/>
    </xf>
    <xf numFmtId="0" fontId="12" fillId="0" borderId="17" xfId="4" applyFont="1" applyBorder="1" applyAlignment="1" applyProtection="1">
      <alignment horizontal="left" vertical="top" wrapText="1"/>
    </xf>
    <xf numFmtId="0" fontId="12" fillId="0" borderId="18" xfId="4" applyFont="1" applyBorder="1" applyAlignment="1" applyProtection="1">
      <alignment horizontal="left" vertical="top" wrapText="1"/>
    </xf>
    <xf numFmtId="0" fontId="22" fillId="0" borderId="26" xfId="4" applyFont="1" applyBorder="1" applyAlignment="1" applyProtection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4" applyFont="1" applyBorder="1" applyAlignment="1" applyProtection="1">
      <alignment horizontal="center" vertical="center"/>
    </xf>
    <xf numFmtId="0" fontId="12" fillId="0" borderId="20" xfId="4" applyFont="1" applyBorder="1" applyAlignment="1" applyProtection="1">
      <alignment horizontal="center" vertical="center"/>
    </xf>
    <xf numFmtId="0" fontId="12" fillId="4" borderId="35" xfId="4" applyFont="1" applyFill="1" applyBorder="1" applyAlignment="1" applyProtection="1">
      <alignment horizontal="center" vertical="center"/>
    </xf>
    <xf numFmtId="0" fontId="12" fillId="4" borderId="33" xfId="4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justify" wrapText="1"/>
      <protection locked="0"/>
    </xf>
    <xf numFmtId="167" fontId="8" fillId="3" borderId="24" xfId="4" applyNumberFormat="1" applyFont="1" applyFill="1" applyBorder="1" applyAlignment="1" applyProtection="1">
      <alignment horizontal="center" vertical="center"/>
      <protection locked="0"/>
    </xf>
    <xf numFmtId="167" fontId="8" fillId="3" borderId="25" xfId="4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 vertical="justify" wrapText="1"/>
      <protection locked="0"/>
    </xf>
    <xf numFmtId="0" fontId="5" fillId="0" borderId="36" xfId="0" applyFont="1" applyBorder="1" applyAlignment="1" applyProtection="1">
      <alignment horizontal="center" vertical="justify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6" fontId="21" fillId="0" borderId="26" xfId="4" applyNumberFormat="1" applyFont="1" applyBorder="1" applyAlignment="1" applyProtection="1">
      <alignment horizontal="center" wrapText="1"/>
      <protection locked="0"/>
    </xf>
    <xf numFmtId="166" fontId="9" fillId="0" borderId="26" xfId="4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 vertical="justify" wrapText="1"/>
      <protection locked="0"/>
    </xf>
    <xf numFmtId="49" fontId="8" fillId="3" borderId="20" xfId="4" applyNumberFormat="1" applyFont="1" applyFill="1" applyBorder="1" applyAlignment="1" applyProtection="1">
      <alignment horizontal="left" vertical="center"/>
      <protection locked="0"/>
    </xf>
    <xf numFmtId="49" fontId="8" fillId="3" borderId="23" xfId="4" applyNumberFormat="1" applyFont="1" applyFill="1" applyBorder="1" applyAlignment="1" applyProtection="1">
      <alignment horizontal="left" vertical="center"/>
      <protection locked="0"/>
    </xf>
    <xf numFmtId="0" fontId="33" fillId="0" borderId="37" xfId="0" applyFont="1" applyBorder="1" applyAlignment="1" applyProtection="1">
      <alignment horizontal="center" vertical="center" wrapText="1"/>
      <protection hidden="1"/>
    </xf>
    <xf numFmtId="0" fontId="33" fillId="0" borderId="38" xfId="0" applyFont="1" applyBorder="1" applyAlignment="1" applyProtection="1">
      <alignment horizontal="center" vertical="center" wrapText="1"/>
      <protection hidden="1"/>
    </xf>
    <xf numFmtId="0" fontId="33" fillId="0" borderId="39" xfId="0" applyFont="1" applyBorder="1" applyAlignment="1" applyProtection="1">
      <alignment horizontal="center" vertical="center" wrapText="1"/>
      <protection hidden="1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center" vertical="center" wrapText="1"/>
      <protection hidden="1"/>
    </xf>
    <xf numFmtId="0" fontId="32" fillId="0" borderId="9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32" fillId="0" borderId="10" xfId="0" applyFont="1" applyBorder="1" applyAlignment="1" applyProtection="1">
      <alignment horizontal="center" vertical="center" wrapText="1"/>
      <protection hidden="1"/>
    </xf>
    <xf numFmtId="0" fontId="34" fillId="0" borderId="40" xfId="0" applyFont="1" applyBorder="1" applyAlignment="1" applyProtection="1">
      <alignment horizontal="center" vertical="center" wrapText="1"/>
      <protection hidden="1"/>
    </xf>
    <xf numFmtId="0" fontId="34" fillId="0" borderId="13" xfId="0" applyFont="1" applyBorder="1" applyAlignment="1" applyProtection="1">
      <alignment horizontal="center" vertical="center" wrapText="1"/>
      <protection hidden="1"/>
    </xf>
    <xf numFmtId="0" fontId="34" fillId="0" borderId="14" xfId="0" applyFont="1" applyBorder="1" applyAlignment="1" applyProtection="1">
      <alignment horizontal="center" vertical="center" wrapText="1"/>
      <protection hidden="1"/>
    </xf>
  </cellXfs>
  <cellStyles count="9">
    <cellStyle name="Moneda" xfId="1" builtinId="4"/>
    <cellStyle name="Moneda 2" xfId="3"/>
    <cellStyle name="Normal" xfId="0" builtinId="0"/>
    <cellStyle name="Normal 2" xfId="5"/>
    <cellStyle name="Normal 3" xfId="7"/>
    <cellStyle name="Normal 4 2" xfId="6"/>
    <cellStyle name="Normal_Censos 1951-1993" xfId="2"/>
    <cellStyle name="Normal_FORMATO REQ MAYO 2007" xfId="4"/>
    <cellStyle name="Porcentaje 2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70" formatCode="[$$-240A]\ 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704735</xdr:colOff>
      <xdr:row>0</xdr:row>
      <xdr:rowOff>68035</xdr:rowOff>
    </xdr:from>
    <xdr:to>
      <xdr:col>2</xdr:col>
      <xdr:colOff>2295768</xdr:colOff>
      <xdr:row>3</xdr:row>
      <xdr:rowOff>182785</xdr:rowOff>
    </xdr:to>
    <xdr:pic>
      <xdr:nvPicPr>
        <xdr:cNvPr id="5" name="Imagen 4" descr="image00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35" y="68035"/>
          <a:ext cx="4448533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4\BASE%20DE%20CENSOS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.castiblanco/Documents/SUBDIRECCION%20DE%20EMERGENCIAS/JAIME%20CASTIBLANCO/CENSOS%202013/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"/>
      <sheetName val="ENTREGAS AHE"/>
      <sheetName val="ENTREGA AHE CON ACTA"/>
      <sheetName val="TD AHE CON ACTA"/>
      <sheetName val="BITACORA DE CENSOS"/>
      <sheetName val="Hoja1"/>
      <sheetName val="TD BITACORA"/>
      <sheetName val="DA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6" name="Tabla6" displayName="Tabla6" ref="A28:G78" totalsRowShown="0" headerRowDxfId="8" tableBorderDxfId="7" headerRowCellStyle="Normal_FORMATO REQ MAYO 2007">
  <autoFilter ref="A28:G78"/>
  <tableColumns count="7">
    <tableColumn id="1" name="No. " dataDxfId="6" dataCellStyle="Normal_FORMATO REQ MAYO 2007"/>
    <tableColumn id="2" name="CODIGO" dataDxfId="5" dataCellStyle="Normal_FORMATO REQ MAYO 2007"/>
    <tableColumn id="3" name="DESCRIPCIÓN " dataDxfId="4">
      <calculatedColumnFormula>IFERROR(VLOOKUP($B29,INFRAESTRUCTURA!$A$6:$D$1317,2,0),"")</calculatedColumnFormula>
    </tableColumn>
    <tableColumn id="4" name="UNIDAD DE MEDIDA" dataDxfId="3">
      <calculatedColumnFormula>IFERROR(VLOOKUP($B29,INFRAESTRUCTURA!$A$6:$D$1317,3,0),"")</calculatedColumnFormula>
    </tableColumn>
    <tableColumn id="5" name="CANTIDAD" dataDxfId="2"/>
    <tableColumn id="6" name="VALOR UNITARIO" dataDxfId="1">
      <calculatedColumnFormula>IFERROR(VLOOKUP($B29,INFRAESTRUCTURA!$A$6:$D$1317,4,0),"")</calculatedColumnFormula>
    </tableColumn>
    <tableColumn id="7" name="VALOR TOTAL" dataDxfId="0">
      <calculatedColumnFormula>IFERROR(Orden!$E29*Orden!$F29,"")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T90"/>
  <sheetViews>
    <sheetView showGridLines="0" tabSelected="1" zoomScale="70" zoomScaleNormal="70" zoomScaleSheetLayoutView="70" workbookViewId="0">
      <selection activeCell="I3" sqref="I3"/>
    </sheetView>
  </sheetViews>
  <sheetFormatPr baseColWidth="10" defaultColWidth="11.42578125" defaultRowHeight="12.75" x14ac:dyDescent="0.2"/>
  <cols>
    <col min="1" max="1" width="29.85546875" style="23" customWidth="1"/>
    <col min="2" max="2" width="13.140625" style="66" customWidth="1"/>
    <col min="3" max="3" width="45.140625" style="56" customWidth="1"/>
    <col min="4" max="4" width="25.140625" style="23" customWidth="1"/>
    <col min="5" max="5" width="24.42578125" style="24" customWidth="1"/>
    <col min="6" max="6" width="27.5703125" style="23" customWidth="1"/>
    <col min="7" max="7" width="25.140625" style="23" customWidth="1"/>
    <col min="8" max="8" width="22.85546875" style="23" customWidth="1"/>
    <col min="9" max="9" width="30.28515625" style="23" customWidth="1"/>
    <col min="10" max="10" width="2.28515625" style="23" customWidth="1"/>
    <col min="11" max="11" width="14.85546875" style="23" bestFit="1" customWidth="1"/>
    <col min="12" max="12" width="11.7109375" style="23" customWidth="1"/>
    <col min="13" max="256" width="11.42578125" style="23"/>
    <col min="257" max="257" width="29.85546875" style="23" customWidth="1"/>
    <col min="258" max="258" width="13.140625" style="23" customWidth="1"/>
    <col min="259" max="259" width="45.140625" style="23" customWidth="1"/>
    <col min="260" max="260" width="25" style="23" customWidth="1"/>
    <col min="261" max="261" width="24.42578125" style="23" customWidth="1"/>
    <col min="262" max="262" width="27.5703125" style="23" customWidth="1"/>
    <col min="263" max="263" width="25.140625" style="23" customWidth="1"/>
    <col min="264" max="264" width="20.5703125" style="23" bestFit="1" customWidth="1"/>
    <col min="265" max="265" width="30.28515625" style="23" customWidth="1"/>
    <col min="266" max="266" width="2.28515625" style="23" customWidth="1"/>
    <col min="267" max="267" width="11.42578125" style="23"/>
    <col min="268" max="268" width="11.7109375" style="23" customWidth="1"/>
    <col min="269" max="512" width="11.42578125" style="23"/>
    <col min="513" max="513" width="29.85546875" style="23" customWidth="1"/>
    <col min="514" max="514" width="13.140625" style="23" customWidth="1"/>
    <col min="515" max="515" width="45.140625" style="23" customWidth="1"/>
    <col min="516" max="516" width="25" style="23" customWidth="1"/>
    <col min="517" max="517" width="24.42578125" style="23" customWidth="1"/>
    <col min="518" max="518" width="27.5703125" style="23" customWidth="1"/>
    <col min="519" max="519" width="25.140625" style="23" customWidth="1"/>
    <col min="520" max="520" width="20.5703125" style="23" bestFit="1" customWidth="1"/>
    <col min="521" max="521" width="30.28515625" style="23" customWidth="1"/>
    <col min="522" max="522" width="2.28515625" style="23" customWidth="1"/>
    <col min="523" max="523" width="11.42578125" style="23"/>
    <col min="524" max="524" width="11.7109375" style="23" customWidth="1"/>
    <col min="525" max="768" width="11.42578125" style="23"/>
    <col min="769" max="769" width="29.85546875" style="23" customWidth="1"/>
    <col min="770" max="770" width="13.140625" style="23" customWidth="1"/>
    <col min="771" max="771" width="45.140625" style="23" customWidth="1"/>
    <col min="772" max="772" width="25" style="23" customWidth="1"/>
    <col min="773" max="773" width="24.42578125" style="23" customWidth="1"/>
    <col min="774" max="774" width="27.5703125" style="23" customWidth="1"/>
    <col min="775" max="775" width="25.140625" style="23" customWidth="1"/>
    <col min="776" max="776" width="20.5703125" style="23" bestFit="1" customWidth="1"/>
    <col min="777" max="777" width="30.28515625" style="23" customWidth="1"/>
    <col min="778" max="778" width="2.28515625" style="23" customWidth="1"/>
    <col min="779" max="779" width="11.42578125" style="23"/>
    <col min="780" max="780" width="11.7109375" style="23" customWidth="1"/>
    <col min="781" max="1024" width="11.42578125" style="23"/>
    <col min="1025" max="1025" width="29.85546875" style="23" customWidth="1"/>
    <col min="1026" max="1026" width="13.140625" style="23" customWidth="1"/>
    <col min="1027" max="1027" width="45.140625" style="23" customWidth="1"/>
    <col min="1028" max="1028" width="25" style="23" customWidth="1"/>
    <col min="1029" max="1029" width="24.42578125" style="23" customWidth="1"/>
    <col min="1030" max="1030" width="27.5703125" style="23" customWidth="1"/>
    <col min="1031" max="1031" width="25.140625" style="23" customWidth="1"/>
    <col min="1032" max="1032" width="20.5703125" style="23" bestFit="1" customWidth="1"/>
    <col min="1033" max="1033" width="30.28515625" style="23" customWidth="1"/>
    <col min="1034" max="1034" width="2.28515625" style="23" customWidth="1"/>
    <col min="1035" max="1035" width="11.42578125" style="23"/>
    <col min="1036" max="1036" width="11.7109375" style="23" customWidth="1"/>
    <col min="1037" max="1280" width="11.42578125" style="23"/>
    <col min="1281" max="1281" width="29.85546875" style="23" customWidth="1"/>
    <col min="1282" max="1282" width="13.140625" style="23" customWidth="1"/>
    <col min="1283" max="1283" width="45.140625" style="23" customWidth="1"/>
    <col min="1284" max="1284" width="25" style="23" customWidth="1"/>
    <col min="1285" max="1285" width="24.42578125" style="23" customWidth="1"/>
    <col min="1286" max="1286" width="27.5703125" style="23" customWidth="1"/>
    <col min="1287" max="1287" width="25.140625" style="23" customWidth="1"/>
    <col min="1288" max="1288" width="20.5703125" style="23" bestFit="1" customWidth="1"/>
    <col min="1289" max="1289" width="30.28515625" style="23" customWidth="1"/>
    <col min="1290" max="1290" width="2.28515625" style="23" customWidth="1"/>
    <col min="1291" max="1291" width="11.42578125" style="23"/>
    <col min="1292" max="1292" width="11.7109375" style="23" customWidth="1"/>
    <col min="1293" max="1536" width="11.42578125" style="23"/>
    <col min="1537" max="1537" width="29.85546875" style="23" customWidth="1"/>
    <col min="1538" max="1538" width="13.140625" style="23" customWidth="1"/>
    <col min="1539" max="1539" width="45.140625" style="23" customWidth="1"/>
    <col min="1540" max="1540" width="25" style="23" customWidth="1"/>
    <col min="1541" max="1541" width="24.42578125" style="23" customWidth="1"/>
    <col min="1542" max="1542" width="27.5703125" style="23" customWidth="1"/>
    <col min="1543" max="1543" width="25.140625" style="23" customWidth="1"/>
    <col min="1544" max="1544" width="20.5703125" style="23" bestFit="1" customWidth="1"/>
    <col min="1545" max="1545" width="30.28515625" style="23" customWidth="1"/>
    <col min="1546" max="1546" width="2.28515625" style="23" customWidth="1"/>
    <col min="1547" max="1547" width="11.42578125" style="23"/>
    <col min="1548" max="1548" width="11.7109375" style="23" customWidth="1"/>
    <col min="1549" max="1792" width="11.42578125" style="23"/>
    <col min="1793" max="1793" width="29.85546875" style="23" customWidth="1"/>
    <col min="1794" max="1794" width="13.140625" style="23" customWidth="1"/>
    <col min="1795" max="1795" width="45.140625" style="23" customWidth="1"/>
    <col min="1796" max="1796" width="25" style="23" customWidth="1"/>
    <col min="1797" max="1797" width="24.42578125" style="23" customWidth="1"/>
    <col min="1798" max="1798" width="27.5703125" style="23" customWidth="1"/>
    <col min="1799" max="1799" width="25.140625" style="23" customWidth="1"/>
    <col min="1800" max="1800" width="20.5703125" style="23" bestFit="1" customWidth="1"/>
    <col min="1801" max="1801" width="30.28515625" style="23" customWidth="1"/>
    <col min="1802" max="1802" width="2.28515625" style="23" customWidth="1"/>
    <col min="1803" max="1803" width="11.42578125" style="23"/>
    <col min="1804" max="1804" width="11.7109375" style="23" customWidth="1"/>
    <col min="1805" max="2048" width="11.42578125" style="23"/>
    <col min="2049" max="2049" width="29.85546875" style="23" customWidth="1"/>
    <col min="2050" max="2050" width="13.140625" style="23" customWidth="1"/>
    <col min="2051" max="2051" width="45.140625" style="23" customWidth="1"/>
    <col min="2052" max="2052" width="25" style="23" customWidth="1"/>
    <col min="2053" max="2053" width="24.42578125" style="23" customWidth="1"/>
    <col min="2054" max="2054" width="27.5703125" style="23" customWidth="1"/>
    <col min="2055" max="2055" width="25.140625" style="23" customWidth="1"/>
    <col min="2056" max="2056" width="20.5703125" style="23" bestFit="1" customWidth="1"/>
    <col min="2057" max="2057" width="30.28515625" style="23" customWidth="1"/>
    <col min="2058" max="2058" width="2.28515625" style="23" customWidth="1"/>
    <col min="2059" max="2059" width="11.42578125" style="23"/>
    <col min="2060" max="2060" width="11.7109375" style="23" customWidth="1"/>
    <col min="2061" max="2304" width="11.42578125" style="23"/>
    <col min="2305" max="2305" width="29.85546875" style="23" customWidth="1"/>
    <col min="2306" max="2306" width="13.140625" style="23" customWidth="1"/>
    <col min="2307" max="2307" width="45.140625" style="23" customWidth="1"/>
    <col min="2308" max="2308" width="25" style="23" customWidth="1"/>
    <col min="2309" max="2309" width="24.42578125" style="23" customWidth="1"/>
    <col min="2310" max="2310" width="27.5703125" style="23" customWidth="1"/>
    <col min="2311" max="2311" width="25.140625" style="23" customWidth="1"/>
    <col min="2312" max="2312" width="20.5703125" style="23" bestFit="1" customWidth="1"/>
    <col min="2313" max="2313" width="30.28515625" style="23" customWidth="1"/>
    <col min="2314" max="2314" width="2.28515625" style="23" customWidth="1"/>
    <col min="2315" max="2315" width="11.42578125" style="23"/>
    <col min="2316" max="2316" width="11.7109375" style="23" customWidth="1"/>
    <col min="2317" max="2560" width="11.42578125" style="23"/>
    <col min="2561" max="2561" width="29.85546875" style="23" customWidth="1"/>
    <col min="2562" max="2562" width="13.140625" style="23" customWidth="1"/>
    <col min="2563" max="2563" width="45.140625" style="23" customWidth="1"/>
    <col min="2564" max="2564" width="25" style="23" customWidth="1"/>
    <col min="2565" max="2565" width="24.42578125" style="23" customWidth="1"/>
    <col min="2566" max="2566" width="27.5703125" style="23" customWidth="1"/>
    <col min="2567" max="2567" width="25.140625" style="23" customWidth="1"/>
    <col min="2568" max="2568" width="20.5703125" style="23" bestFit="1" customWidth="1"/>
    <col min="2569" max="2569" width="30.28515625" style="23" customWidth="1"/>
    <col min="2570" max="2570" width="2.28515625" style="23" customWidth="1"/>
    <col min="2571" max="2571" width="11.42578125" style="23"/>
    <col min="2572" max="2572" width="11.7109375" style="23" customWidth="1"/>
    <col min="2573" max="2816" width="11.42578125" style="23"/>
    <col min="2817" max="2817" width="29.85546875" style="23" customWidth="1"/>
    <col min="2818" max="2818" width="13.140625" style="23" customWidth="1"/>
    <col min="2819" max="2819" width="45.140625" style="23" customWidth="1"/>
    <col min="2820" max="2820" width="25" style="23" customWidth="1"/>
    <col min="2821" max="2821" width="24.42578125" style="23" customWidth="1"/>
    <col min="2822" max="2822" width="27.5703125" style="23" customWidth="1"/>
    <col min="2823" max="2823" width="25.140625" style="23" customWidth="1"/>
    <col min="2824" max="2824" width="20.5703125" style="23" bestFit="1" customWidth="1"/>
    <col min="2825" max="2825" width="30.28515625" style="23" customWidth="1"/>
    <col min="2826" max="2826" width="2.28515625" style="23" customWidth="1"/>
    <col min="2827" max="2827" width="11.42578125" style="23"/>
    <col min="2828" max="2828" width="11.7109375" style="23" customWidth="1"/>
    <col min="2829" max="3072" width="11.42578125" style="23"/>
    <col min="3073" max="3073" width="29.85546875" style="23" customWidth="1"/>
    <col min="3074" max="3074" width="13.140625" style="23" customWidth="1"/>
    <col min="3075" max="3075" width="45.140625" style="23" customWidth="1"/>
    <col min="3076" max="3076" width="25" style="23" customWidth="1"/>
    <col min="3077" max="3077" width="24.42578125" style="23" customWidth="1"/>
    <col min="3078" max="3078" width="27.5703125" style="23" customWidth="1"/>
    <col min="3079" max="3079" width="25.140625" style="23" customWidth="1"/>
    <col min="3080" max="3080" width="20.5703125" style="23" bestFit="1" customWidth="1"/>
    <col min="3081" max="3081" width="30.28515625" style="23" customWidth="1"/>
    <col min="3082" max="3082" width="2.28515625" style="23" customWidth="1"/>
    <col min="3083" max="3083" width="11.42578125" style="23"/>
    <col min="3084" max="3084" width="11.7109375" style="23" customWidth="1"/>
    <col min="3085" max="3328" width="11.42578125" style="23"/>
    <col min="3329" max="3329" width="29.85546875" style="23" customWidth="1"/>
    <col min="3330" max="3330" width="13.140625" style="23" customWidth="1"/>
    <col min="3331" max="3331" width="45.140625" style="23" customWidth="1"/>
    <col min="3332" max="3332" width="25" style="23" customWidth="1"/>
    <col min="3333" max="3333" width="24.42578125" style="23" customWidth="1"/>
    <col min="3334" max="3334" width="27.5703125" style="23" customWidth="1"/>
    <col min="3335" max="3335" width="25.140625" style="23" customWidth="1"/>
    <col min="3336" max="3336" width="20.5703125" style="23" bestFit="1" customWidth="1"/>
    <col min="3337" max="3337" width="30.28515625" style="23" customWidth="1"/>
    <col min="3338" max="3338" width="2.28515625" style="23" customWidth="1"/>
    <col min="3339" max="3339" width="11.42578125" style="23"/>
    <col min="3340" max="3340" width="11.7109375" style="23" customWidth="1"/>
    <col min="3341" max="3584" width="11.42578125" style="23"/>
    <col min="3585" max="3585" width="29.85546875" style="23" customWidth="1"/>
    <col min="3586" max="3586" width="13.140625" style="23" customWidth="1"/>
    <col min="3587" max="3587" width="45.140625" style="23" customWidth="1"/>
    <col min="3588" max="3588" width="25" style="23" customWidth="1"/>
    <col min="3589" max="3589" width="24.42578125" style="23" customWidth="1"/>
    <col min="3590" max="3590" width="27.5703125" style="23" customWidth="1"/>
    <col min="3591" max="3591" width="25.140625" style="23" customWidth="1"/>
    <col min="3592" max="3592" width="20.5703125" style="23" bestFit="1" customWidth="1"/>
    <col min="3593" max="3593" width="30.28515625" style="23" customWidth="1"/>
    <col min="3594" max="3594" width="2.28515625" style="23" customWidth="1"/>
    <col min="3595" max="3595" width="11.42578125" style="23"/>
    <col min="3596" max="3596" width="11.7109375" style="23" customWidth="1"/>
    <col min="3597" max="3840" width="11.42578125" style="23"/>
    <col min="3841" max="3841" width="29.85546875" style="23" customWidth="1"/>
    <col min="3842" max="3842" width="13.140625" style="23" customWidth="1"/>
    <col min="3843" max="3843" width="45.140625" style="23" customWidth="1"/>
    <col min="3844" max="3844" width="25" style="23" customWidth="1"/>
    <col min="3845" max="3845" width="24.42578125" style="23" customWidth="1"/>
    <col min="3846" max="3846" width="27.5703125" style="23" customWidth="1"/>
    <col min="3847" max="3847" width="25.140625" style="23" customWidth="1"/>
    <col min="3848" max="3848" width="20.5703125" style="23" bestFit="1" customWidth="1"/>
    <col min="3849" max="3849" width="30.28515625" style="23" customWidth="1"/>
    <col min="3850" max="3850" width="2.28515625" style="23" customWidth="1"/>
    <col min="3851" max="3851" width="11.42578125" style="23"/>
    <col min="3852" max="3852" width="11.7109375" style="23" customWidth="1"/>
    <col min="3853" max="4096" width="11.42578125" style="23"/>
    <col min="4097" max="4097" width="29.85546875" style="23" customWidth="1"/>
    <col min="4098" max="4098" width="13.140625" style="23" customWidth="1"/>
    <col min="4099" max="4099" width="45.140625" style="23" customWidth="1"/>
    <col min="4100" max="4100" width="25" style="23" customWidth="1"/>
    <col min="4101" max="4101" width="24.42578125" style="23" customWidth="1"/>
    <col min="4102" max="4102" width="27.5703125" style="23" customWidth="1"/>
    <col min="4103" max="4103" width="25.140625" style="23" customWidth="1"/>
    <col min="4104" max="4104" width="20.5703125" style="23" bestFit="1" customWidth="1"/>
    <col min="4105" max="4105" width="30.28515625" style="23" customWidth="1"/>
    <col min="4106" max="4106" width="2.28515625" style="23" customWidth="1"/>
    <col min="4107" max="4107" width="11.42578125" style="23"/>
    <col min="4108" max="4108" width="11.7109375" style="23" customWidth="1"/>
    <col min="4109" max="4352" width="11.42578125" style="23"/>
    <col min="4353" max="4353" width="29.85546875" style="23" customWidth="1"/>
    <col min="4354" max="4354" width="13.140625" style="23" customWidth="1"/>
    <col min="4355" max="4355" width="45.140625" style="23" customWidth="1"/>
    <col min="4356" max="4356" width="25" style="23" customWidth="1"/>
    <col min="4357" max="4357" width="24.42578125" style="23" customWidth="1"/>
    <col min="4358" max="4358" width="27.5703125" style="23" customWidth="1"/>
    <col min="4359" max="4359" width="25.140625" style="23" customWidth="1"/>
    <col min="4360" max="4360" width="20.5703125" style="23" bestFit="1" customWidth="1"/>
    <col min="4361" max="4361" width="30.28515625" style="23" customWidth="1"/>
    <col min="4362" max="4362" width="2.28515625" style="23" customWidth="1"/>
    <col min="4363" max="4363" width="11.42578125" style="23"/>
    <col min="4364" max="4364" width="11.7109375" style="23" customWidth="1"/>
    <col min="4365" max="4608" width="11.42578125" style="23"/>
    <col min="4609" max="4609" width="29.85546875" style="23" customWidth="1"/>
    <col min="4610" max="4610" width="13.140625" style="23" customWidth="1"/>
    <col min="4611" max="4611" width="45.140625" style="23" customWidth="1"/>
    <col min="4612" max="4612" width="25" style="23" customWidth="1"/>
    <col min="4613" max="4613" width="24.42578125" style="23" customWidth="1"/>
    <col min="4614" max="4614" width="27.5703125" style="23" customWidth="1"/>
    <col min="4615" max="4615" width="25.140625" style="23" customWidth="1"/>
    <col min="4616" max="4616" width="20.5703125" style="23" bestFit="1" customWidth="1"/>
    <col min="4617" max="4617" width="30.28515625" style="23" customWidth="1"/>
    <col min="4618" max="4618" width="2.28515625" style="23" customWidth="1"/>
    <col min="4619" max="4619" width="11.42578125" style="23"/>
    <col min="4620" max="4620" width="11.7109375" style="23" customWidth="1"/>
    <col min="4621" max="4864" width="11.42578125" style="23"/>
    <col min="4865" max="4865" width="29.85546875" style="23" customWidth="1"/>
    <col min="4866" max="4866" width="13.140625" style="23" customWidth="1"/>
    <col min="4867" max="4867" width="45.140625" style="23" customWidth="1"/>
    <col min="4868" max="4868" width="25" style="23" customWidth="1"/>
    <col min="4869" max="4869" width="24.42578125" style="23" customWidth="1"/>
    <col min="4870" max="4870" width="27.5703125" style="23" customWidth="1"/>
    <col min="4871" max="4871" width="25.140625" style="23" customWidth="1"/>
    <col min="4872" max="4872" width="20.5703125" style="23" bestFit="1" customWidth="1"/>
    <col min="4873" max="4873" width="30.28515625" style="23" customWidth="1"/>
    <col min="4874" max="4874" width="2.28515625" style="23" customWidth="1"/>
    <col min="4875" max="4875" width="11.42578125" style="23"/>
    <col min="4876" max="4876" width="11.7109375" style="23" customWidth="1"/>
    <col min="4877" max="5120" width="11.42578125" style="23"/>
    <col min="5121" max="5121" width="29.85546875" style="23" customWidth="1"/>
    <col min="5122" max="5122" width="13.140625" style="23" customWidth="1"/>
    <col min="5123" max="5123" width="45.140625" style="23" customWidth="1"/>
    <col min="5124" max="5124" width="25" style="23" customWidth="1"/>
    <col min="5125" max="5125" width="24.42578125" style="23" customWidth="1"/>
    <col min="5126" max="5126" width="27.5703125" style="23" customWidth="1"/>
    <col min="5127" max="5127" width="25.140625" style="23" customWidth="1"/>
    <col min="5128" max="5128" width="20.5703125" style="23" bestFit="1" customWidth="1"/>
    <col min="5129" max="5129" width="30.28515625" style="23" customWidth="1"/>
    <col min="5130" max="5130" width="2.28515625" style="23" customWidth="1"/>
    <col min="5131" max="5131" width="11.42578125" style="23"/>
    <col min="5132" max="5132" width="11.7109375" style="23" customWidth="1"/>
    <col min="5133" max="5376" width="11.42578125" style="23"/>
    <col min="5377" max="5377" width="29.85546875" style="23" customWidth="1"/>
    <col min="5378" max="5378" width="13.140625" style="23" customWidth="1"/>
    <col min="5379" max="5379" width="45.140625" style="23" customWidth="1"/>
    <col min="5380" max="5380" width="25" style="23" customWidth="1"/>
    <col min="5381" max="5381" width="24.42578125" style="23" customWidth="1"/>
    <col min="5382" max="5382" width="27.5703125" style="23" customWidth="1"/>
    <col min="5383" max="5383" width="25.140625" style="23" customWidth="1"/>
    <col min="5384" max="5384" width="20.5703125" style="23" bestFit="1" customWidth="1"/>
    <col min="5385" max="5385" width="30.28515625" style="23" customWidth="1"/>
    <col min="5386" max="5386" width="2.28515625" style="23" customWidth="1"/>
    <col min="5387" max="5387" width="11.42578125" style="23"/>
    <col min="5388" max="5388" width="11.7109375" style="23" customWidth="1"/>
    <col min="5389" max="5632" width="11.42578125" style="23"/>
    <col min="5633" max="5633" width="29.85546875" style="23" customWidth="1"/>
    <col min="5634" max="5634" width="13.140625" style="23" customWidth="1"/>
    <col min="5635" max="5635" width="45.140625" style="23" customWidth="1"/>
    <col min="5636" max="5636" width="25" style="23" customWidth="1"/>
    <col min="5637" max="5637" width="24.42578125" style="23" customWidth="1"/>
    <col min="5638" max="5638" width="27.5703125" style="23" customWidth="1"/>
    <col min="5639" max="5639" width="25.140625" style="23" customWidth="1"/>
    <col min="5640" max="5640" width="20.5703125" style="23" bestFit="1" customWidth="1"/>
    <col min="5641" max="5641" width="30.28515625" style="23" customWidth="1"/>
    <col min="5642" max="5642" width="2.28515625" style="23" customWidth="1"/>
    <col min="5643" max="5643" width="11.42578125" style="23"/>
    <col min="5644" max="5644" width="11.7109375" style="23" customWidth="1"/>
    <col min="5645" max="5888" width="11.42578125" style="23"/>
    <col min="5889" max="5889" width="29.85546875" style="23" customWidth="1"/>
    <col min="5890" max="5890" width="13.140625" style="23" customWidth="1"/>
    <col min="5891" max="5891" width="45.140625" style="23" customWidth="1"/>
    <col min="5892" max="5892" width="25" style="23" customWidth="1"/>
    <col min="5893" max="5893" width="24.42578125" style="23" customWidth="1"/>
    <col min="5894" max="5894" width="27.5703125" style="23" customWidth="1"/>
    <col min="5895" max="5895" width="25.140625" style="23" customWidth="1"/>
    <col min="5896" max="5896" width="20.5703125" style="23" bestFit="1" customWidth="1"/>
    <col min="5897" max="5897" width="30.28515625" style="23" customWidth="1"/>
    <col min="5898" max="5898" width="2.28515625" style="23" customWidth="1"/>
    <col min="5899" max="5899" width="11.42578125" style="23"/>
    <col min="5900" max="5900" width="11.7109375" style="23" customWidth="1"/>
    <col min="5901" max="6144" width="11.42578125" style="23"/>
    <col min="6145" max="6145" width="29.85546875" style="23" customWidth="1"/>
    <col min="6146" max="6146" width="13.140625" style="23" customWidth="1"/>
    <col min="6147" max="6147" width="45.140625" style="23" customWidth="1"/>
    <col min="6148" max="6148" width="25" style="23" customWidth="1"/>
    <col min="6149" max="6149" width="24.42578125" style="23" customWidth="1"/>
    <col min="6150" max="6150" width="27.5703125" style="23" customWidth="1"/>
    <col min="6151" max="6151" width="25.140625" style="23" customWidth="1"/>
    <col min="6152" max="6152" width="20.5703125" style="23" bestFit="1" customWidth="1"/>
    <col min="6153" max="6153" width="30.28515625" style="23" customWidth="1"/>
    <col min="6154" max="6154" width="2.28515625" style="23" customWidth="1"/>
    <col min="6155" max="6155" width="11.42578125" style="23"/>
    <col min="6156" max="6156" width="11.7109375" style="23" customWidth="1"/>
    <col min="6157" max="6400" width="11.42578125" style="23"/>
    <col min="6401" max="6401" width="29.85546875" style="23" customWidth="1"/>
    <col min="6402" max="6402" width="13.140625" style="23" customWidth="1"/>
    <col min="6403" max="6403" width="45.140625" style="23" customWidth="1"/>
    <col min="6404" max="6404" width="25" style="23" customWidth="1"/>
    <col min="6405" max="6405" width="24.42578125" style="23" customWidth="1"/>
    <col min="6406" max="6406" width="27.5703125" style="23" customWidth="1"/>
    <col min="6407" max="6407" width="25.140625" style="23" customWidth="1"/>
    <col min="6408" max="6408" width="20.5703125" style="23" bestFit="1" customWidth="1"/>
    <col min="6409" max="6409" width="30.28515625" style="23" customWidth="1"/>
    <col min="6410" max="6410" width="2.28515625" style="23" customWidth="1"/>
    <col min="6411" max="6411" width="11.42578125" style="23"/>
    <col min="6412" max="6412" width="11.7109375" style="23" customWidth="1"/>
    <col min="6413" max="6656" width="11.42578125" style="23"/>
    <col min="6657" max="6657" width="29.85546875" style="23" customWidth="1"/>
    <col min="6658" max="6658" width="13.140625" style="23" customWidth="1"/>
    <col min="6659" max="6659" width="45.140625" style="23" customWidth="1"/>
    <col min="6660" max="6660" width="25" style="23" customWidth="1"/>
    <col min="6661" max="6661" width="24.42578125" style="23" customWidth="1"/>
    <col min="6662" max="6662" width="27.5703125" style="23" customWidth="1"/>
    <col min="6663" max="6663" width="25.140625" style="23" customWidth="1"/>
    <col min="6664" max="6664" width="20.5703125" style="23" bestFit="1" customWidth="1"/>
    <col min="6665" max="6665" width="30.28515625" style="23" customWidth="1"/>
    <col min="6666" max="6666" width="2.28515625" style="23" customWidth="1"/>
    <col min="6667" max="6667" width="11.42578125" style="23"/>
    <col min="6668" max="6668" width="11.7109375" style="23" customWidth="1"/>
    <col min="6669" max="6912" width="11.42578125" style="23"/>
    <col min="6913" max="6913" width="29.85546875" style="23" customWidth="1"/>
    <col min="6914" max="6914" width="13.140625" style="23" customWidth="1"/>
    <col min="6915" max="6915" width="45.140625" style="23" customWidth="1"/>
    <col min="6916" max="6916" width="25" style="23" customWidth="1"/>
    <col min="6917" max="6917" width="24.42578125" style="23" customWidth="1"/>
    <col min="6918" max="6918" width="27.5703125" style="23" customWidth="1"/>
    <col min="6919" max="6919" width="25.140625" style="23" customWidth="1"/>
    <col min="6920" max="6920" width="20.5703125" style="23" bestFit="1" customWidth="1"/>
    <col min="6921" max="6921" width="30.28515625" style="23" customWidth="1"/>
    <col min="6922" max="6922" width="2.28515625" style="23" customWidth="1"/>
    <col min="6923" max="6923" width="11.42578125" style="23"/>
    <col min="6924" max="6924" width="11.7109375" style="23" customWidth="1"/>
    <col min="6925" max="7168" width="11.42578125" style="23"/>
    <col min="7169" max="7169" width="29.85546875" style="23" customWidth="1"/>
    <col min="7170" max="7170" width="13.140625" style="23" customWidth="1"/>
    <col min="7171" max="7171" width="45.140625" style="23" customWidth="1"/>
    <col min="7172" max="7172" width="25" style="23" customWidth="1"/>
    <col min="7173" max="7173" width="24.42578125" style="23" customWidth="1"/>
    <col min="7174" max="7174" width="27.5703125" style="23" customWidth="1"/>
    <col min="7175" max="7175" width="25.140625" style="23" customWidth="1"/>
    <col min="7176" max="7176" width="20.5703125" style="23" bestFit="1" customWidth="1"/>
    <col min="7177" max="7177" width="30.28515625" style="23" customWidth="1"/>
    <col min="7178" max="7178" width="2.28515625" style="23" customWidth="1"/>
    <col min="7179" max="7179" width="11.42578125" style="23"/>
    <col min="7180" max="7180" width="11.7109375" style="23" customWidth="1"/>
    <col min="7181" max="7424" width="11.42578125" style="23"/>
    <col min="7425" max="7425" width="29.85546875" style="23" customWidth="1"/>
    <col min="7426" max="7426" width="13.140625" style="23" customWidth="1"/>
    <col min="7427" max="7427" width="45.140625" style="23" customWidth="1"/>
    <col min="7428" max="7428" width="25" style="23" customWidth="1"/>
    <col min="7429" max="7429" width="24.42578125" style="23" customWidth="1"/>
    <col min="7430" max="7430" width="27.5703125" style="23" customWidth="1"/>
    <col min="7431" max="7431" width="25.140625" style="23" customWidth="1"/>
    <col min="7432" max="7432" width="20.5703125" style="23" bestFit="1" customWidth="1"/>
    <col min="7433" max="7433" width="30.28515625" style="23" customWidth="1"/>
    <col min="7434" max="7434" width="2.28515625" style="23" customWidth="1"/>
    <col min="7435" max="7435" width="11.42578125" style="23"/>
    <col min="7436" max="7436" width="11.7109375" style="23" customWidth="1"/>
    <col min="7437" max="7680" width="11.42578125" style="23"/>
    <col min="7681" max="7681" width="29.85546875" style="23" customWidth="1"/>
    <col min="7682" max="7682" width="13.140625" style="23" customWidth="1"/>
    <col min="7683" max="7683" width="45.140625" style="23" customWidth="1"/>
    <col min="7684" max="7684" width="25" style="23" customWidth="1"/>
    <col min="7685" max="7685" width="24.42578125" style="23" customWidth="1"/>
    <col min="7686" max="7686" width="27.5703125" style="23" customWidth="1"/>
    <col min="7687" max="7687" width="25.140625" style="23" customWidth="1"/>
    <col min="7688" max="7688" width="20.5703125" style="23" bestFit="1" customWidth="1"/>
    <col min="7689" max="7689" width="30.28515625" style="23" customWidth="1"/>
    <col min="7690" max="7690" width="2.28515625" style="23" customWidth="1"/>
    <col min="7691" max="7691" width="11.42578125" style="23"/>
    <col min="7692" max="7692" width="11.7109375" style="23" customWidth="1"/>
    <col min="7693" max="7936" width="11.42578125" style="23"/>
    <col min="7937" max="7937" width="29.85546875" style="23" customWidth="1"/>
    <col min="7938" max="7938" width="13.140625" style="23" customWidth="1"/>
    <col min="7939" max="7939" width="45.140625" style="23" customWidth="1"/>
    <col min="7940" max="7940" width="25" style="23" customWidth="1"/>
    <col min="7941" max="7941" width="24.42578125" style="23" customWidth="1"/>
    <col min="7942" max="7942" width="27.5703125" style="23" customWidth="1"/>
    <col min="7943" max="7943" width="25.140625" style="23" customWidth="1"/>
    <col min="7944" max="7944" width="20.5703125" style="23" bestFit="1" customWidth="1"/>
    <col min="7945" max="7945" width="30.28515625" style="23" customWidth="1"/>
    <col min="7946" max="7946" width="2.28515625" style="23" customWidth="1"/>
    <col min="7947" max="7947" width="11.42578125" style="23"/>
    <col min="7948" max="7948" width="11.7109375" style="23" customWidth="1"/>
    <col min="7949" max="8192" width="11.42578125" style="23"/>
    <col min="8193" max="8193" width="29.85546875" style="23" customWidth="1"/>
    <col min="8194" max="8194" width="13.140625" style="23" customWidth="1"/>
    <col min="8195" max="8195" width="45.140625" style="23" customWidth="1"/>
    <col min="8196" max="8196" width="25" style="23" customWidth="1"/>
    <col min="8197" max="8197" width="24.42578125" style="23" customWidth="1"/>
    <col min="8198" max="8198" width="27.5703125" style="23" customWidth="1"/>
    <col min="8199" max="8199" width="25.140625" style="23" customWidth="1"/>
    <col min="8200" max="8200" width="20.5703125" style="23" bestFit="1" customWidth="1"/>
    <col min="8201" max="8201" width="30.28515625" style="23" customWidth="1"/>
    <col min="8202" max="8202" width="2.28515625" style="23" customWidth="1"/>
    <col min="8203" max="8203" width="11.42578125" style="23"/>
    <col min="8204" max="8204" width="11.7109375" style="23" customWidth="1"/>
    <col min="8205" max="8448" width="11.42578125" style="23"/>
    <col min="8449" max="8449" width="29.85546875" style="23" customWidth="1"/>
    <col min="8450" max="8450" width="13.140625" style="23" customWidth="1"/>
    <col min="8451" max="8451" width="45.140625" style="23" customWidth="1"/>
    <col min="8452" max="8452" width="25" style="23" customWidth="1"/>
    <col min="8453" max="8453" width="24.42578125" style="23" customWidth="1"/>
    <col min="8454" max="8454" width="27.5703125" style="23" customWidth="1"/>
    <col min="8455" max="8455" width="25.140625" style="23" customWidth="1"/>
    <col min="8456" max="8456" width="20.5703125" style="23" bestFit="1" customWidth="1"/>
    <col min="8457" max="8457" width="30.28515625" style="23" customWidth="1"/>
    <col min="8458" max="8458" width="2.28515625" style="23" customWidth="1"/>
    <col min="8459" max="8459" width="11.42578125" style="23"/>
    <col min="8460" max="8460" width="11.7109375" style="23" customWidth="1"/>
    <col min="8461" max="8704" width="11.42578125" style="23"/>
    <col min="8705" max="8705" width="29.85546875" style="23" customWidth="1"/>
    <col min="8706" max="8706" width="13.140625" style="23" customWidth="1"/>
    <col min="8707" max="8707" width="45.140625" style="23" customWidth="1"/>
    <col min="8708" max="8708" width="25" style="23" customWidth="1"/>
    <col min="8709" max="8709" width="24.42578125" style="23" customWidth="1"/>
    <col min="8710" max="8710" width="27.5703125" style="23" customWidth="1"/>
    <col min="8711" max="8711" width="25.140625" style="23" customWidth="1"/>
    <col min="8712" max="8712" width="20.5703125" style="23" bestFit="1" customWidth="1"/>
    <col min="8713" max="8713" width="30.28515625" style="23" customWidth="1"/>
    <col min="8714" max="8714" width="2.28515625" style="23" customWidth="1"/>
    <col min="8715" max="8715" width="11.42578125" style="23"/>
    <col min="8716" max="8716" width="11.7109375" style="23" customWidth="1"/>
    <col min="8717" max="8960" width="11.42578125" style="23"/>
    <col min="8961" max="8961" width="29.85546875" style="23" customWidth="1"/>
    <col min="8962" max="8962" width="13.140625" style="23" customWidth="1"/>
    <col min="8963" max="8963" width="45.140625" style="23" customWidth="1"/>
    <col min="8964" max="8964" width="25" style="23" customWidth="1"/>
    <col min="8965" max="8965" width="24.42578125" style="23" customWidth="1"/>
    <col min="8966" max="8966" width="27.5703125" style="23" customWidth="1"/>
    <col min="8967" max="8967" width="25.140625" style="23" customWidth="1"/>
    <col min="8968" max="8968" width="20.5703125" style="23" bestFit="1" customWidth="1"/>
    <col min="8969" max="8969" width="30.28515625" style="23" customWidth="1"/>
    <col min="8970" max="8970" width="2.28515625" style="23" customWidth="1"/>
    <col min="8971" max="8971" width="11.42578125" style="23"/>
    <col min="8972" max="8972" width="11.7109375" style="23" customWidth="1"/>
    <col min="8973" max="9216" width="11.42578125" style="23"/>
    <col min="9217" max="9217" width="29.85546875" style="23" customWidth="1"/>
    <col min="9218" max="9218" width="13.140625" style="23" customWidth="1"/>
    <col min="9219" max="9219" width="45.140625" style="23" customWidth="1"/>
    <col min="9220" max="9220" width="25" style="23" customWidth="1"/>
    <col min="9221" max="9221" width="24.42578125" style="23" customWidth="1"/>
    <col min="9222" max="9222" width="27.5703125" style="23" customWidth="1"/>
    <col min="9223" max="9223" width="25.140625" style="23" customWidth="1"/>
    <col min="9224" max="9224" width="20.5703125" style="23" bestFit="1" customWidth="1"/>
    <col min="9225" max="9225" width="30.28515625" style="23" customWidth="1"/>
    <col min="9226" max="9226" width="2.28515625" style="23" customWidth="1"/>
    <col min="9227" max="9227" width="11.42578125" style="23"/>
    <col min="9228" max="9228" width="11.7109375" style="23" customWidth="1"/>
    <col min="9229" max="9472" width="11.42578125" style="23"/>
    <col min="9473" max="9473" width="29.85546875" style="23" customWidth="1"/>
    <col min="9474" max="9474" width="13.140625" style="23" customWidth="1"/>
    <col min="9475" max="9475" width="45.140625" style="23" customWidth="1"/>
    <col min="9476" max="9476" width="25" style="23" customWidth="1"/>
    <col min="9477" max="9477" width="24.42578125" style="23" customWidth="1"/>
    <col min="9478" max="9478" width="27.5703125" style="23" customWidth="1"/>
    <col min="9479" max="9479" width="25.140625" style="23" customWidth="1"/>
    <col min="9480" max="9480" width="20.5703125" style="23" bestFit="1" customWidth="1"/>
    <col min="9481" max="9481" width="30.28515625" style="23" customWidth="1"/>
    <col min="9482" max="9482" width="2.28515625" style="23" customWidth="1"/>
    <col min="9483" max="9483" width="11.42578125" style="23"/>
    <col min="9484" max="9484" width="11.7109375" style="23" customWidth="1"/>
    <col min="9485" max="9728" width="11.42578125" style="23"/>
    <col min="9729" max="9729" width="29.85546875" style="23" customWidth="1"/>
    <col min="9730" max="9730" width="13.140625" style="23" customWidth="1"/>
    <col min="9731" max="9731" width="45.140625" style="23" customWidth="1"/>
    <col min="9732" max="9732" width="25" style="23" customWidth="1"/>
    <col min="9733" max="9733" width="24.42578125" style="23" customWidth="1"/>
    <col min="9734" max="9734" width="27.5703125" style="23" customWidth="1"/>
    <col min="9735" max="9735" width="25.140625" style="23" customWidth="1"/>
    <col min="9736" max="9736" width="20.5703125" style="23" bestFit="1" customWidth="1"/>
    <col min="9737" max="9737" width="30.28515625" style="23" customWidth="1"/>
    <col min="9738" max="9738" width="2.28515625" style="23" customWidth="1"/>
    <col min="9739" max="9739" width="11.42578125" style="23"/>
    <col min="9740" max="9740" width="11.7109375" style="23" customWidth="1"/>
    <col min="9741" max="9984" width="11.42578125" style="23"/>
    <col min="9985" max="9985" width="29.85546875" style="23" customWidth="1"/>
    <col min="9986" max="9986" width="13.140625" style="23" customWidth="1"/>
    <col min="9987" max="9987" width="45.140625" style="23" customWidth="1"/>
    <col min="9988" max="9988" width="25" style="23" customWidth="1"/>
    <col min="9989" max="9989" width="24.42578125" style="23" customWidth="1"/>
    <col min="9990" max="9990" width="27.5703125" style="23" customWidth="1"/>
    <col min="9991" max="9991" width="25.140625" style="23" customWidth="1"/>
    <col min="9992" max="9992" width="20.5703125" style="23" bestFit="1" customWidth="1"/>
    <col min="9993" max="9993" width="30.28515625" style="23" customWidth="1"/>
    <col min="9994" max="9994" width="2.28515625" style="23" customWidth="1"/>
    <col min="9995" max="9995" width="11.42578125" style="23"/>
    <col min="9996" max="9996" width="11.7109375" style="23" customWidth="1"/>
    <col min="9997" max="10240" width="11.42578125" style="23"/>
    <col min="10241" max="10241" width="29.85546875" style="23" customWidth="1"/>
    <col min="10242" max="10242" width="13.140625" style="23" customWidth="1"/>
    <col min="10243" max="10243" width="45.140625" style="23" customWidth="1"/>
    <col min="10244" max="10244" width="25" style="23" customWidth="1"/>
    <col min="10245" max="10245" width="24.42578125" style="23" customWidth="1"/>
    <col min="10246" max="10246" width="27.5703125" style="23" customWidth="1"/>
    <col min="10247" max="10247" width="25.140625" style="23" customWidth="1"/>
    <col min="10248" max="10248" width="20.5703125" style="23" bestFit="1" customWidth="1"/>
    <col min="10249" max="10249" width="30.28515625" style="23" customWidth="1"/>
    <col min="10250" max="10250" width="2.28515625" style="23" customWidth="1"/>
    <col min="10251" max="10251" width="11.42578125" style="23"/>
    <col min="10252" max="10252" width="11.7109375" style="23" customWidth="1"/>
    <col min="10253" max="10496" width="11.42578125" style="23"/>
    <col min="10497" max="10497" width="29.85546875" style="23" customWidth="1"/>
    <col min="10498" max="10498" width="13.140625" style="23" customWidth="1"/>
    <col min="10499" max="10499" width="45.140625" style="23" customWidth="1"/>
    <col min="10500" max="10500" width="25" style="23" customWidth="1"/>
    <col min="10501" max="10501" width="24.42578125" style="23" customWidth="1"/>
    <col min="10502" max="10502" width="27.5703125" style="23" customWidth="1"/>
    <col min="10503" max="10503" width="25.140625" style="23" customWidth="1"/>
    <col min="10504" max="10504" width="20.5703125" style="23" bestFit="1" customWidth="1"/>
    <col min="10505" max="10505" width="30.28515625" style="23" customWidth="1"/>
    <col min="10506" max="10506" width="2.28515625" style="23" customWidth="1"/>
    <col min="10507" max="10507" width="11.42578125" style="23"/>
    <col min="10508" max="10508" width="11.7109375" style="23" customWidth="1"/>
    <col min="10509" max="10752" width="11.42578125" style="23"/>
    <col min="10753" max="10753" width="29.85546875" style="23" customWidth="1"/>
    <col min="10754" max="10754" width="13.140625" style="23" customWidth="1"/>
    <col min="10755" max="10755" width="45.140625" style="23" customWidth="1"/>
    <col min="10756" max="10756" width="25" style="23" customWidth="1"/>
    <col min="10757" max="10757" width="24.42578125" style="23" customWidth="1"/>
    <col min="10758" max="10758" width="27.5703125" style="23" customWidth="1"/>
    <col min="10759" max="10759" width="25.140625" style="23" customWidth="1"/>
    <col min="10760" max="10760" width="20.5703125" style="23" bestFit="1" customWidth="1"/>
    <col min="10761" max="10761" width="30.28515625" style="23" customWidth="1"/>
    <col min="10762" max="10762" width="2.28515625" style="23" customWidth="1"/>
    <col min="10763" max="10763" width="11.42578125" style="23"/>
    <col min="10764" max="10764" width="11.7109375" style="23" customWidth="1"/>
    <col min="10765" max="11008" width="11.42578125" style="23"/>
    <col min="11009" max="11009" width="29.85546875" style="23" customWidth="1"/>
    <col min="11010" max="11010" width="13.140625" style="23" customWidth="1"/>
    <col min="11011" max="11011" width="45.140625" style="23" customWidth="1"/>
    <col min="11012" max="11012" width="25" style="23" customWidth="1"/>
    <col min="11013" max="11013" width="24.42578125" style="23" customWidth="1"/>
    <col min="11014" max="11014" width="27.5703125" style="23" customWidth="1"/>
    <col min="11015" max="11015" width="25.140625" style="23" customWidth="1"/>
    <col min="11016" max="11016" width="20.5703125" style="23" bestFit="1" customWidth="1"/>
    <col min="11017" max="11017" width="30.28515625" style="23" customWidth="1"/>
    <col min="11018" max="11018" width="2.28515625" style="23" customWidth="1"/>
    <col min="11019" max="11019" width="11.42578125" style="23"/>
    <col min="11020" max="11020" width="11.7109375" style="23" customWidth="1"/>
    <col min="11021" max="11264" width="11.42578125" style="23"/>
    <col min="11265" max="11265" width="29.85546875" style="23" customWidth="1"/>
    <col min="11266" max="11266" width="13.140625" style="23" customWidth="1"/>
    <col min="11267" max="11267" width="45.140625" style="23" customWidth="1"/>
    <col min="11268" max="11268" width="25" style="23" customWidth="1"/>
    <col min="11269" max="11269" width="24.42578125" style="23" customWidth="1"/>
    <col min="11270" max="11270" width="27.5703125" style="23" customWidth="1"/>
    <col min="11271" max="11271" width="25.140625" style="23" customWidth="1"/>
    <col min="11272" max="11272" width="20.5703125" style="23" bestFit="1" customWidth="1"/>
    <col min="11273" max="11273" width="30.28515625" style="23" customWidth="1"/>
    <col min="11274" max="11274" width="2.28515625" style="23" customWidth="1"/>
    <col min="11275" max="11275" width="11.42578125" style="23"/>
    <col min="11276" max="11276" width="11.7109375" style="23" customWidth="1"/>
    <col min="11277" max="11520" width="11.42578125" style="23"/>
    <col min="11521" max="11521" width="29.85546875" style="23" customWidth="1"/>
    <col min="11522" max="11522" width="13.140625" style="23" customWidth="1"/>
    <col min="11523" max="11523" width="45.140625" style="23" customWidth="1"/>
    <col min="11524" max="11524" width="25" style="23" customWidth="1"/>
    <col min="11525" max="11525" width="24.42578125" style="23" customWidth="1"/>
    <col min="11526" max="11526" width="27.5703125" style="23" customWidth="1"/>
    <col min="11527" max="11527" width="25.140625" style="23" customWidth="1"/>
    <col min="11528" max="11528" width="20.5703125" style="23" bestFit="1" customWidth="1"/>
    <col min="11529" max="11529" width="30.28515625" style="23" customWidth="1"/>
    <col min="11530" max="11530" width="2.28515625" style="23" customWidth="1"/>
    <col min="11531" max="11531" width="11.42578125" style="23"/>
    <col min="11532" max="11532" width="11.7109375" style="23" customWidth="1"/>
    <col min="11533" max="11776" width="11.42578125" style="23"/>
    <col min="11777" max="11777" width="29.85546875" style="23" customWidth="1"/>
    <col min="11778" max="11778" width="13.140625" style="23" customWidth="1"/>
    <col min="11779" max="11779" width="45.140625" style="23" customWidth="1"/>
    <col min="11780" max="11780" width="25" style="23" customWidth="1"/>
    <col min="11781" max="11781" width="24.42578125" style="23" customWidth="1"/>
    <col min="11782" max="11782" width="27.5703125" style="23" customWidth="1"/>
    <col min="11783" max="11783" width="25.140625" style="23" customWidth="1"/>
    <col min="11784" max="11784" width="20.5703125" style="23" bestFit="1" customWidth="1"/>
    <col min="11785" max="11785" width="30.28515625" style="23" customWidth="1"/>
    <col min="11786" max="11786" width="2.28515625" style="23" customWidth="1"/>
    <col min="11787" max="11787" width="11.42578125" style="23"/>
    <col min="11788" max="11788" width="11.7109375" style="23" customWidth="1"/>
    <col min="11789" max="12032" width="11.42578125" style="23"/>
    <col min="12033" max="12033" width="29.85546875" style="23" customWidth="1"/>
    <col min="12034" max="12034" width="13.140625" style="23" customWidth="1"/>
    <col min="12035" max="12035" width="45.140625" style="23" customWidth="1"/>
    <col min="12036" max="12036" width="25" style="23" customWidth="1"/>
    <col min="12037" max="12037" width="24.42578125" style="23" customWidth="1"/>
    <col min="12038" max="12038" width="27.5703125" style="23" customWidth="1"/>
    <col min="12039" max="12039" width="25.140625" style="23" customWidth="1"/>
    <col min="12040" max="12040" width="20.5703125" style="23" bestFit="1" customWidth="1"/>
    <col min="12041" max="12041" width="30.28515625" style="23" customWidth="1"/>
    <col min="12042" max="12042" width="2.28515625" style="23" customWidth="1"/>
    <col min="12043" max="12043" width="11.42578125" style="23"/>
    <col min="12044" max="12044" width="11.7109375" style="23" customWidth="1"/>
    <col min="12045" max="12288" width="11.42578125" style="23"/>
    <col min="12289" max="12289" width="29.85546875" style="23" customWidth="1"/>
    <col min="12290" max="12290" width="13.140625" style="23" customWidth="1"/>
    <col min="12291" max="12291" width="45.140625" style="23" customWidth="1"/>
    <col min="12292" max="12292" width="25" style="23" customWidth="1"/>
    <col min="12293" max="12293" width="24.42578125" style="23" customWidth="1"/>
    <col min="12294" max="12294" width="27.5703125" style="23" customWidth="1"/>
    <col min="12295" max="12295" width="25.140625" style="23" customWidth="1"/>
    <col min="12296" max="12296" width="20.5703125" style="23" bestFit="1" customWidth="1"/>
    <col min="12297" max="12297" width="30.28515625" style="23" customWidth="1"/>
    <col min="12298" max="12298" width="2.28515625" style="23" customWidth="1"/>
    <col min="12299" max="12299" width="11.42578125" style="23"/>
    <col min="12300" max="12300" width="11.7109375" style="23" customWidth="1"/>
    <col min="12301" max="12544" width="11.42578125" style="23"/>
    <col min="12545" max="12545" width="29.85546875" style="23" customWidth="1"/>
    <col min="12546" max="12546" width="13.140625" style="23" customWidth="1"/>
    <col min="12547" max="12547" width="45.140625" style="23" customWidth="1"/>
    <col min="12548" max="12548" width="25" style="23" customWidth="1"/>
    <col min="12549" max="12549" width="24.42578125" style="23" customWidth="1"/>
    <col min="12550" max="12550" width="27.5703125" style="23" customWidth="1"/>
    <col min="12551" max="12551" width="25.140625" style="23" customWidth="1"/>
    <col min="12552" max="12552" width="20.5703125" style="23" bestFit="1" customWidth="1"/>
    <col min="12553" max="12553" width="30.28515625" style="23" customWidth="1"/>
    <col min="12554" max="12554" width="2.28515625" style="23" customWidth="1"/>
    <col min="12555" max="12555" width="11.42578125" style="23"/>
    <col min="12556" max="12556" width="11.7109375" style="23" customWidth="1"/>
    <col min="12557" max="12800" width="11.42578125" style="23"/>
    <col min="12801" max="12801" width="29.85546875" style="23" customWidth="1"/>
    <col min="12802" max="12802" width="13.140625" style="23" customWidth="1"/>
    <col min="12803" max="12803" width="45.140625" style="23" customWidth="1"/>
    <col min="12804" max="12804" width="25" style="23" customWidth="1"/>
    <col min="12805" max="12805" width="24.42578125" style="23" customWidth="1"/>
    <col min="12806" max="12806" width="27.5703125" style="23" customWidth="1"/>
    <col min="12807" max="12807" width="25.140625" style="23" customWidth="1"/>
    <col min="12808" max="12808" width="20.5703125" style="23" bestFit="1" customWidth="1"/>
    <col min="12809" max="12809" width="30.28515625" style="23" customWidth="1"/>
    <col min="12810" max="12810" width="2.28515625" style="23" customWidth="1"/>
    <col min="12811" max="12811" width="11.42578125" style="23"/>
    <col min="12812" max="12812" width="11.7109375" style="23" customWidth="1"/>
    <col min="12813" max="13056" width="11.42578125" style="23"/>
    <col min="13057" max="13057" width="29.85546875" style="23" customWidth="1"/>
    <col min="13058" max="13058" width="13.140625" style="23" customWidth="1"/>
    <col min="13059" max="13059" width="45.140625" style="23" customWidth="1"/>
    <col min="13060" max="13060" width="25" style="23" customWidth="1"/>
    <col min="13061" max="13061" width="24.42578125" style="23" customWidth="1"/>
    <col min="13062" max="13062" width="27.5703125" style="23" customWidth="1"/>
    <col min="13063" max="13063" width="25.140625" style="23" customWidth="1"/>
    <col min="13064" max="13064" width="20.5703125" style="23" bestFit="1" customWidth="1"/>
    <col min="13065" max="13065" width="30.28515625" style="23" customWidth="1"/>
    <col min="13066" max="13066" width="2.28515625" style="23" customWidth="1"/>
    <col min="13067" max="13067" width="11.42578125" style="23"/>
    <col min="13068" max="13068" width="11.7109375" style="23" customWidth="1"/>
    <col min="13069" max="13312" width="11.42578125" style="23"/>
    <col min="13313" max="13313" width="29.85546875" style="23" customWidth="1"/>
    <col min="13314" max="13314" width="13.140625" style="23" customWidth="1"/>
    <col min="13315" max="13315" width="45.140625" style="23" customWidth="1"/>
    <col min="13316" max="13316" width="25" style="23" customWidth="1"/>
    <col min="13317" max="13317" width="24.42578125" style="23" customWidth="1"/>
    <col min="13318" max="13318" width="27.5703125" style="23" customWidth="1"/>
    <col min="13319" max="13319" width="25.140625" style="23" customWidth="1"/>
    <col min="13320" max="13320" width="20.5703125" style="23" bestFit="1" customWidth="1"/>
    <col min="13321" max="13321" width="30.28515625" style="23" customWidth="1"/>
    <col min="13322" max="13322" width="2.28515625" style="23" customWidth="1"/>
    <col min="13323" max="13323" width="11.42578125" style="23"/>
    <col min="13324" max="13324" width="11.7109375" style="23" customWidth="1"/>
    <col min="13325" max="13568" width="11.42578125" style="23"/>
    <col min="13569" max="13569" width="29.85546875" style="23" customWidth="1"/>
    <col min="13570" max="13570" width="13.140625" style="23" customWidth="1"/>
    <col min="13571" max="13571" width="45.140625" style="23" customWidth="1"/>
    <col min="13572" max="13572" width="25" style="23" customWidth="1"/>
    <col min="13573" max="13573" width="24.42578125" style="23" customWidth="1"/>
    <col min="13574" max="13574" width="27.5703125" style="23" customWidth="1"/>
    <col min="13575" max="13575" width="25.140625" style="23" customWidth="1"/>
    <col min="13576" max="13576" width="20.5703125" style="23" bestFit="1" customWidth="1"/>
    <col min="13577" max="13577" width="30.28515625" style="23" customWidth="1"/>
    <col min="13578" max="13578" width="2.28515625" style="23" customWidth="1"/>
    <col min="13579" max="13579" width="11.42578125" style="23"/>
    <col min="13580" max="13580" width="11.7109375" style="23" customWidth="1"/>
    <col min="13581" max="13824" width="11.42578125" style="23"/>
    <col min="13825" max="13825" width="29.85546875" style="23" customWidth="1"/>
    <col min="13826" max="13826" width="13.140625" style="23" customWidth="1"/>
    <col min="13827" max="13827" width="45.140625" style="23" customWidth="1"/>
    <col min="13828" max="13828" width="25" style="23" customWidth="1"/>
    <col min="13829" max="13829" width="24.42578125" style="23" customWidth="1"/>
    <col min="13830" max="13830" width="27.5703125" style="23" customWidth="1"/>
    <col min="13831" max="13831" width="25.140625" style="23" customWidth="1"/>
    <col min="13832" max="13832" width="20.5703125" style="23" bestFit="1" customWidth="1"/>
    <col min="13833" max="13833" width="30.28515625" style="23" customWidth="1"/>
    <col min="13834" max="13834" width="2.28515625" style="23" customWidth="1"/>
    <col min="13835" max="13835" width="11.42578125" style="23"/>
    <col min="13836" max="13836" width="11.7109375" style="23" customWidth="1"/>
    <col min="13837" max="14080" width="11.42578125" style="23"/>
    <col min="14081" max="14081" width="29.85546875" style="23" customWidth="1"/>
    <col min="14082" max="14082" width="13.140625" style="23" customWidth="1"/>
    <col min="14083" max="14083" width="45.140625" style="23" customWidth="1"/>
    <col min="14084" max="14084" width="25" style="23" customWidth="1"/>
    <col min="14085" max="14085" width="24.42578125" style="23" customWidth="1"/>
    <col min="14086" max="14086" width="27.5703125" style="23" customWidth="1"/>
    <col min="14087" max="14087" width="25.140625" style="23" customWidth="1"/>
    <col min="14088" max="14088" width="20.5703125" style="23" bestFit="1" customWidth="1"/>
    <col min="14089" max="14089" width="30.28515625" style="23" customWidth="1"/>
    <col min="14090" max="14090" width="2.28515625" style="23" customWidth="1"/>
    <col min="14091" max="14091" width="11.42578125" style="23"/>
    <col min="14092" max="14092" width="11.7109375" style="23" customWidth="1"/>
    <col min="14093" max="14336" width="11.42578125" style="23"/>
    <col min="14337" max="14337" width="29.85546875" style="23" customWidth="1"/>
    <col min="14338" max="14338" width="13.140625" style="23" customWidth="1"/>
    <col min="14339" max="14339" width="45.140625" style="23" customWidth="1"/>
    <col min="14340" max="14340" width="25" style="23" customWidth="1"/>
    <col min="14341" max="14341" width="24.42578125" style="23" customWidth="1"/>
    <col min="14342" max="14342" width="27.5703125" style="23" customWidth="1"/>
    <col min="14343" max="14343" width="25.140625" style="23" customWidth="1"/>
    <col min="14344" max="14344" width="20.5703125" style="23" bestFit="1" customWidth="1"/>
    <col min="14345" max="14345" width="30.28515625" style="23" customWidth="1"/>
    <col min="14346" max="14346" width="2.28515625" style="23" customWidth="1"/>
    <col min="14347" max="14347" width="11.42578125" style="23"/>
    <col min="14348" max="14348" width="11.7109375" style="23" customWidth="1"/>
    <col min="14349" max="14592" width="11.42578125" style="23"/>
    <col min="14593" max="14593" width="29.85546875" style="23" customWidth="1"/>
    <col min="14594" max="14594" width="13.140625" style="23" customWidth="1"/>
    <col min="14595" max="14595" width="45.140625" style="23" customWidth="1"/>
    <col min="14596" max="14596" width="25" style="23" customWidth="1"/>
    <col min="14597" max="14597" width="24.42578125" style="23" customWidth="1"/>
    <col min="14598" max="14598" width="27.5703125" style="23" customWidth="1"/>
    <col min="14599" max="14599" width="25.140625" style="23" customWidth="1"/>
    <col min="14600" max="14600" width="20.5703125" style="23" bestFit="1" customWidth="1"/>
    <col min="14601" max="14601" width="30.28515625" style="23" customWidth="1"/>
    <col min="14602" max="14602" width="2.28515625" style="23" customWidth="1"/>
    <col min="14603" max="14603" width="11.42578125" style="23"/>
    <col min="14604" max="14604" width="11.7109375" style="23" customWidth="1"/>
    <col min="14605" max="14848" width="11.42578125" style="23"/>
    <col min="14849" max="14849" width="29.85546875" style="23" customWidth="1"/>
    <col min="14850" max="14850" width="13.140625" style="23" customWidth="1"/>
    <col min="14851" max="14851" width="45.140625" style="23" customWidth="1"/>
    <col min="14852" max="14852" width="25" style="23" customWidth="1"/>
    <col min="14853" max="14853" width="24.42578125" style="23" customWidth="1"/>
    <col min="14854" max="14854" width="27.5703125" style="23" customWidth="1"/>
    <col min="14855" max="14855" width="25.140625" style="23" customWidth="1"/>
    <col min="14856" max="14856" width="20.5703125" style="23" bestFit="1" customWidth="1"/>
    <col min="14857" max="14857" width="30.28515625" style="23" customWidth="1"/>
    <col min="14858" max="14858" width="2.28515625" style="23" customWidth="1"/>
    <col min="14859" max="14859" width="11.42578125" style="23"/>
    <col min="14860" max="14860" width="11.7109375" style="23" customWidth="1"/>
    <col min="14861" max="15104" width="11.42578125" style="23"/>
    <col min="15105" max="15105" width="29.85546875" style="23" customWidth="1"/>
    <col min="15106" max="15106" width="13.140625" style="23" customWidth="1"/>
    <col min="15107" max="15107" width="45.140625" style="23" customWidth="1"/>
    <col min="15108" max="15108" width="25" style="23" customWidth="1"/>
    <col min="15109" max="15109" width="24.42578125" style="23" customWidth="1"/>
    <col min="15110" max="15110" width="27.5703125" style="23" customWidth="1"/>
    <col min="15111" max="15111" width="25.140625" style="23" customWidth="1"/>
    <col min="15112" max="15112" width="20.5703125" style="23" bestFit="1" customWidth="1"/>
    <col min="15113" max="15113" width="30.28515625" style="23" customWidth="1"/>
    <col min="15114" max="15114" width="2.28515625" style="23" customWidth="1"/>
    <col min="15115" max="15115" width="11.42578125" style="23"/>
    <col min="15116" max="15116" width="11.7109375" style="23" customWidth="1"/>
    <col min="15117" max="15360" width="11.42578125" style="23"/>
    <col min="15361" max="15361" width="29.85546875" style="23" customWidth="1"/>
    <col min="15362" max="15362" width="13.140625" style="23" customWidth="1"/>
    <col min="15363" max="15363" width="45.140625" style="23" customWidth="1"/>
    <col min="15364" max="15364" width="25" style="23" customWidth="1"/>
    <col min="15365" max="15365" width="24.42578125" style="23" customWidth="1"/>
    <col min="15366" max="15366" width="27.5703125" style="23" customWidth="1"/>
    <col min="15367" max="15367" width="25.140625" style="23" customWidth="1"/>
    <col min="15368" max="15368" width="20.5703125" style="23" bestFit="1" customWidth="1"/>
    <col min="15369" max="15369" width="30.28515625" style="23" customWidth="1"/>
    <col min="15370" max="15370" width="2.28515625" style="23" customWidth="1"/>
    <col min="15371" max="15371" width="11.42578125" style="23"/>
    <col min="15372" max="15372" width="11.7109375" style="23" customWidth="1"/>
    <col min="15373" max="15616" width="11.42578125" style="23"/>
    <col min="15617" max="15617" width="29.85546875" style="23" customWidth="1"/>
    <col min="15618" max="15618" width="13.140625" style="23" customWidth="1"/>
    <col min="15619" max="15619" width="45.140625" style="23" customWidth="1"/>
    <col min="15620" max="15620" width="25" style="23" customWidth="1"/>
    <col min="15621" max="15621" width="24.42578125" style="23" customWidth="1"/>
    <col min="15622" max="15622" width="27.5703125" style="23" customWidth="1"/>
    <col min="15623" max="15623" width="25.140625" style="23" customWidth="1"/>
    <col min="15624" max="15624" width="20.5703125" style="23" bestFit="1" customWidth="1"/>
    <col min="15625" max="15625" width="30.28515625" style="23" customWidth="1"/>
    <col min="15626" max="15626" width="2.28515625" style="23" customWidth="1"/>
    <col min="15627" max="15627" width="11.42578125" style="23"/>
    <col min="15628" max="15628" width="11.7109375" style="23" customWidth="1"/>
    <col min="15629" max="15872" width="11.42578125" style="23"/>
    <col min="15873" max="15873" width="29.85546875" style="23" customWidth="1"/>
    <col min="15874" max="15874" width="13.140625" style="23" customWidth="1"/>
    <col min="15875" max="15875" width="45.140625" style="23" customWidth="1"/>
    <col min="15876" max="15876" width="25" style="23" customWidth="1"/>
    <col min="15877" max="15877" width="24.42578125" style="23" customWidth="1"/>
    <col min="15878" max="15878" width="27.5703125" style="23" customWidth="1"/>
    <col min="15879" max="15879" width="25.140625" style="23" customWidth="1"/>
    <col min="15880" max="15880" width="20.5703125" style="23" bestFit="1" customWidth="1"/>
    <col min="15881" max="15881" width="30.28515625" style="23" customWidth="1"/>
    <col min="15882" max="15882" width="2.28515625" style="23" customWidth="1"/>
    <col min="15883" max="15883" width="11.42578125" style="23"/>
    <col min="15884" max="15884" width="11.7109375" style="23" customWidth="1"/>
    <col min="15885" max="16128" width="11.42578125" style="23"/>
    <col min="16129" max="16129" width="29.85546875" style="23" customWidth="1"/>
    <col min="16130" max="16130" width="13.140625" style="23" customWidth="1"/>
    <col min="16131" max="16131" width="45.140625" style="23" customWidth="1"/>
    <col min="16132" max="16132" width="25" style="23" customWidth="1"/>
    <col min="16133" max="16133" width="24.42578125" style="23" customWidth="1"/>
    <col min="16134" max="16134" width="27.5703125" style="23" customWidth="1"/>
    <col min="16135" max="16135" width="25.140625" style="23" customWidth="1"/>
    <col min="16136" max="16136" width="20.5703125" style="23" bestFit="1" customWidth="1"/>
    <col min="16137" max="16137" width="30.28515625" style="23" customWidth="1"/>
    <col min="16138" max="16138" width="2.28515625" style="23" customWidth="1"/>
    <col min="16139" max="16139" width="11.42578125" style="23"/>
    <col min="16140" max="16140" width="11.7109375" style="23" customWidth="1"/>
    <col min="16141" max="16384" width="11.42578125" style="23"/>
  </cols>
  <sheetData>
    <row r="1" spans="1:20" ht="22.7" customHeight="1" x14ac:dyDescent="0.25">
      <c r="A1" s="183"/>
      <c r="B1" s="184"/>
      <c r="C1" s="184"/>
      <c r="D1" s="194" t="s">
        <v>0</v>
      </c>
      <c r="E1" s="195"/>
      <c r="F1" s="195"/>
      <c r="G1" s="196"/>
      <c r="H1" s="143" t="s">
        <v>1</v>
      </c>
      <c r="I1" s="146" t="s">
        <v>2</v>
      </c>
      <c r="K1"/>
      <c r="L1"/>
      <c r="M1"/>
      <c r="N1"/>
      <c r="O1"/>
      <c r="P1"/>
      <c r="Q1"/>
      <c r="R1"/>
      <c r="S1"/>
      <c r="T1"/>
    </row>
    <row r="2" spans="1:20" ht="22.7" customHeight="1" x14ac:dyDescent="0.25">
      <c r="A2" s="185"/>
      <c r="B2" s="186"/>
      <c r="C2" s="186"/>
      <c r="D2" s="197"/>
      <c r="E2" s="198"/>
      <c r="F2" s="198"/>
      <c r="G2" s="199"/>
      <c r="H2" s="144" t="s">
        <v>3</v>
      </c>
      <c r="I2" s="147" t="s">
        <v>3584</v>
      </c>
      <c r="K2"/>
      <c r="L2"/>
      <c r="M2"/>
      <c r="N2"/>
      <c r="O2"/>
      <c r="P2"/>
      <c r="Q2"/>
      <c r="R2"/>
      <c r="S2"/>
      <c r="T2"/>
    </row>
    <row r="3" spans="1:20" ht="22.7" customHeight="1" x14ac:dyDescent="0.25">
      <c r="A3" s="185"/>
      <c r="B3" s="186"/>
      <c r="C3" s="186"/>
      <c r="D3" s="200" t="s">
        <v>4</v>
      </c>
      <c r="E3" s="201"/>
      <c r="F3" s="201"/>
      <c r="G3" s="202"/>
      <c r="H3" s="144" t="s">
        <v>5</v>
      </c>
      <c r="I3" s="148">
        <v>42283</v>
      </c>
      <c r="K3"/>
      <c r="L3"/>
      <c r="M3"/>
      <c r="N3"/>
      <c r="O3"/>
      <c r="P3"/>
      <c r="Q3"/>
      <c r="R3"/>
      <c r="S3"/>
      <c r="T3"/>
    </row>
    <row r="4" spans="1:20" ht="22.7" customHeight="1" thickBot="1" x14ac:dyDescent="0.3">
      <c r="A4" s="187"/>
      <c r="B4" s="188"/>
      <c r="C4" s="188"/>
      <c r="D4" s="203" t="s">
        <v>6</v>
      </c>
      <c r="E4" s="204"/>
      <c r="F4" s="204"/>
      <c r="G4" s="205"/>
      <c r="H4" s="145" t="s">
        <v>7</v>
      </c>
      <c r="I4" s="149" t="s">
        <v>8</v>
      </c>
      <c r="K4"/>
      <c r="L4"/>
      <c r="M4"/>
      <c r="N4"/>
      <c r="O4"/>
      <c r="P4"/>
      <c r="Q4"/>
      <c r="R4"/>
      <c r="S4"/>
      <c r="T4"/>
    </row>
    <row r="5" spans="1:20" ht="25.15" customHeight="1" x14ac:dyDescent="0.25">
      <c r="A5" s="77"/>
      <c r="B5" s="78"/>
      <c r="C5" s="79"/>
      <c r="D5" s="100"/>
      <c r="E5" s="96"/>
      <c r="F5" s="99"/>
      <c r="G5" s="100"/>
      <c r="H5" s="100"/>
      <c r="I5" s="192" t="s">
        <v>9</v>
      </c>
      <c r="K5"/>
      <c r="L5"/>
      <c r="M5"/>
      <c r="N5"/>
      <c r="O5"/>
      <c r="P5"/>
      <c r="Q5"/>
      <c r="R5"/>
      <c r="S5"/>
      <c r="T5"/>
    </row>
    <row r="6" spans="1:20" ht="20.25" x14ac:dyDescent="0.3">
      <c r="A6" s="84" t="s">
        <v>10</v>
      </c>
      <c r="B6" s="85"/>
      <c r="C6" s="189"/>
      <c r="D6" s="189"/>
      <c r="E6" s="86"/>
      <c r="F6" s="87" t="s">
        <v>11</v>
      </c>
      <c r="G6" s="190"/>
      <c r="H6" s="190"/>
      <c r="I6" s="192"/>
      <c r="K6"/>
      <c r="L6"/>
      <c r="M6"/>
      <c r="N6"/>
      <c r="O6"/>
      <c r="P6"/>
      <c r="Q6"/>
      <c r="R6"/>
      <c r="S6"/>
      <c r="T6"/>
    </row>
    <row r="7" spans="1:20" ht="15.75" thickBot="1" x14ac:dyDescent="0.3">
      <c r="A7" s="89"/>
      <c r="B7" s="90"/>
      <c r="C7" s="91"/>
      <c r="D7" s="92"/>
      <c r="E7" s="93"/>
      <c r="F7" s="94"/>
      <c r="G7" s="92"/>
      <c r="H7" s="92"/>
      <c r="I7" s="193"/>
      <c r="K7"/>
      <c r="L7"/>
      <c r="M7"/>
      <c r="N7"/>
      <c r="O7"/>
      <c r="P7"/>
      <c r="Q7"/>
      <c r="R7"/>
      <c r="S7"/>
      <c r="T7"/>
    </row>
    <row r="8" spans="1:20" x14ac:dyDescent="0.2">
      <c r="A8" s="77"/>
      <c r="B8" s="78"/>
      <c r="C8" s="79"/>
      <c r="D8" s="80"/>
      <c r="E8" s="81"/>
      <c r="F8" s="82"/>
      <c r="G8" s="80"/>
      <c r="H8" s="80"/>
      <c r="I8" s="83"/>
    </row>
    <row r="9" spans="1:20" ht="18" x14ac:dyDescent="0.25">
      <c r="A9" s="84" t="s">
        <v>12</v>
      </c>
      <c r="B9" s="85"/>
      <c r="C9" s="177"/>
      <c r="D9" s="177"/>
      <c r="E9" s="96"/>
      <c r="F9" s="87" t="s">
        <v>13</v>
      </c>
      <c r="G9" s="180"/>
      <c r="H9" s="180"/>
      <c r="I9" s="88"/>
    </row>
    <row r="10" spans="1:20" ht="12.2" customHeight="1" x14ac:dyDescent="0.25">
      <c r="A10" s="84"/>
      <c r="B10" s="85"/>
      <c r="C10" s="97"/>
      <c r="D10" s="98"/>
      <c r="E10" s="96"/>
      <c r="F10" s="99"/>
      <c r="G10" s="100"/>
      <c r="H10" s="100"/>
      <c r="I10" s="88"/>
    </row>
    <row r="11" spans="1:20" ht="23.25" customHeight="1" x14ac:dyDescent="0.25">
      <c r="A11" s="84" t="s">
        <v>14</v>
      </c>
      <c r="B11" s="85"/>
      <c r="C11" s="177"/>
      <c r="D11" s="177"/>
      <c r="E11" s="96"/>
      <c r="F11" s="87" t="s">
        <v>15</v>
      </c>
      <c r="G11" s="180"/>
      <c r="H11" s="180"/>
      <c r="I11" s="88"/>
      <c r="L11" s="25"/>
      <c r="M11" s="25"/>
    </row>
    <row r="12" spans="1:20" ht="12.2" customHeight="1" x14ac:dyDescent="0.25">
      <c r="A12" s="84"/>
      <c r="B12" s="85"/>
      <c r="C12" s="97"/>
      <c r="D12" s="98"/>
      <c r="E12" s="96"/>
      <c r="F12" s="99"/>
      <c r="G12" s="100"/>
      <c r="H12" s="100"/>
      <c r="I12" s="88"/>
      <c r="L12" s="25"/>
      <c r="M12" s="25"/>
    </row>
    <row r="13" spans="1:20" ht="24.75" customHeight="1" x14ac:dyDescent="0.25">
      <c r="A13" s="84" t="s">
        <v>16</v>
      </c>
      <c r="B13" s="85"/>
      <c r="C13" s="177"/>
      <c r="D13" s="177"/>
      <c r="E13" s="96"/>
      <c r="F13" s="87" t="s">
        <v>17</v>
      </c>
      <c r="G13" s="180"/>
      <c r="H13" s="180"/>
      <c r="I13" s="88"/>
      <c r="L13" s="25"/>
      <c r="M13" s="25"/>
    </row>
    <row r="14" spans="1:20" ht="24.75" customHeight="1" thickBot="1" x14ac:dyDescent="0.3">
      <c r="A14" s="84"/>
      <c r="B14" s="85"/>
      <c r="C14" s="101"/>
      <c r="D14" s="101"/>
      <c r="E14" s="96"/>
      <c r="F14" s="87"/>
      <c r="G14" s="102"/>
      <c r="H14" s="102"/>
      <c r="I14" s="88"/>
      <c r="L14" s="25"/>
      <c r="M14" s="25"/>
    </row>
    <row r="15" spans="1:20" ht="18" x14ac:dyDescent="0.25">
      <c r="A15" s="103"/>
      <c r="B15" s="104"/>
      <c r="C15" s="79"/>
      <c r="D15" s="80"/>
      <c r="E15" s="81"/>
      <c r="F15" s="82"/>
      <c r="G15" s="80"/>
      <c r="H15" s="80"/>
      <c r="I15" s="83"/>
      <c r="L15" s="25"/>
      <c r="M15" s="25"/>
    </row>
    <row r="16" spans="1:20" ht="18" x14ac:dyDescent="0.25">
      <c r="A16" s="84" t="s">
        <v>18</v>
      </c>
      <c r="B16" s="85"/>
      <c r="C16" s="177"/>
      <c r="D16" s="177"/>
      <c r="E16" s="177"/>
      <c r="F16" s="177"/>
      <c r="G16" s="177"/>
      <c r="H16" s="177"/>
      <c r="I16" s="191"/>
      <c r="L16" s="25"/>
      <c r="M16" s="25"/>
    </row>
    <row r="17" spans="1:18" ht="18" x14ac:dyDescent="0.25">
      <c r="A17" s="84"/>
      <c r="B17" s="85"/>
      <c r="C17" s="181"/>
      <c r="D17" s="181"/>
      <c r="E17" s="181"/>
      <c r="F17" s="181"/>
      <c r="G17" s="181"/>
      <c r="H17" s="181"/>
      <c r="I17" s="182"/>
      <c r="L17" s="25"/>
      <c r="M17" s="25"/>
    </row>
    <row r="18" spans="1:18" ht="24" thickBot="1" x14ac:dyDescent="0.3">
      <c r="A18" s="84"/>
      <c r="B18" s="85"/>
      <c r="C18" s="97"/>
      <c r="D18" s="100"/>
      <c r="E18" s="96"/>
      <c r="F18" s="99"/>
      <c r="G18" s="100"/>
      <c r="H18" s="100"/>
      <c r="I18" s="88"/>
      <c r="L18" s="118"/>
      <c r="M18" s="25"/>
    </row>
    <row r="19" spans="1:18" ht="24" thickBot="1" x14ac:dyDescent="0.3">
      <c r="A19" s="84" t="s">
        <v>19</v>
      </c>
      <c r="B19" s="85"/>
      <c r="C19" s="177"/>
      <c r="D19" s="177"/>
      <c r="E19" s="177"/>
      <c r="F19" s="177"/>
      <c r="G19" s="87" t="s">
        <v>20</v>
      </c>
      <c r="H19" s="178"/>
      <c r="I19" s="179"/>
      <c r="L19" s="25"/>
      <c r="M19" s="25"/>
    </row>
    <row r="20" spans="1:18" ht="12.2" customHeight="1" x14ac:dyDescent="0.25">
      <c r="A20" s="84"/>
      <c r="B20" s="85"/>
      <c r="C20" s="97"/>
      <c r="D20" s="100"/>
      <c r="E20" s="96"/>
      <c r="F20" s="99"/>
      <c r="G20" s="100"/>
      <c r="H20" s="100"/>
      <c r="I20" s="88"/>
      <c r="L20" s="25"/>
      <c r="M20" s="25"/>
    </row>
    <row r="21" spans="1:18" ht="12.2" customHeight="1" x14ac:dyDescent="0.25">
      <c r="A21" s="84"/>
      <c r="B21" s="85"/>
      <c r="C21" s="97"/>
      <c r="D21" s="100"/>
      <c r="E21" s="96"/>
      <c r="F21" s="99"/>
      <c r="G21" s="100"/>
      <c r="H21" s="100"/>
      <c r="I21" s="88"/>
      <c r="K21" s="27"/>
      <c r="L21" s="28"/>
      <c r="M21" s="28"/>
      <c r="N21" s="27"/>
      <c r="O21" s="27"/>
      <c r="P21" s="27"/>
      <c r="Q21" s="27"/>
      <c r="R21" s="27"/>
    </row>
    <row r="22" spans="1:18" s="27" customFormat="1" ht="36" x14ac:dyDescent="0.2">
      <c r="A22" s="105" t="s">
        <v>21</v>
      </c>
      <c r="B22" s="106"/>
      <c r="C22" s="107"/>
      <c r="D22" s="108" t="s">
        <v>22</v>
      </c>
      <c r="E22" s="107"/>
      <c r="F22" s="109" t="s">
        <v>23</v>
      </c>
      <c r="G22" s="128"/>
      <c r="H22" s="108" t="s">
        <v>24</v>
      </c>
      <c r="I22" s="110"/>
      <c r="J22" s="26"/>
      <c r="K22" s="23"/>
      <c r="L22" s="25"/>
      <c r="M22" s="25"/>
      <c r="N22" s="23"/>
      <c r="O22" s="23"/>
      <c r="P22" s="23"/>
      <c r="Q22" s="23"/>
      <c r="R22" s="23"/>
    </row>
    <row r="23" spans="1:18" ht="18" x14ac:dyDescent="0.25">
      <c r="A23" s="84"/>
      <c r="B23" s="85"/>
      <c r="C23" s="97"/>
      <c r="D23" s="100"/>
      <c r="E23" s="96"/>
      <c r="F23" s="99"/>
      <c r="G23" s="100"/>
      <c r="H23" s="100"/>
      <c r="I23" s="88"/>
      <c r="L23" s="25"/>
      <c r="M23" s="25"/>
    </row>
    <row r="24" spans="1:18" ht="18" x14ac:dyDescent="0.25">
      <c r="A24" s="105" t="s">
        <v>25</v>
      </c>
      <c r="B24" s="106"/>
      <c r="C24" s="177"/>
      <c r="D24" s="177"/>
      <c r="E24" s="96"/>
      <c r="F24" s="87" t="s">
        <v>17</v>
      </c>
      <c r="G24" s="180"/>
      <c r="H24" s="180"/>
      <c r="I24" s="88"/>
      <c r="L24" s="25"/>
      <c r="M24" s="25"/>
    </row>
    <row r="25" spans="1:18" x14ac:dyDescent="0.2">
      <c r="A25" s="111"/>
      <c r="B25" s="112"/>
      <c r="C25" s="97"/>
      <c r="D25" s="100"/>
      <c r="E25" s="96"/>
      <c r="F25" s="99"/>
      <c r="G25" s="99"/>
      <c r="H25" s="100"/>
      <c r="I25" s="88"/>
      <c r="L25" s="25"/>
      <c r="M25" s="25"/>
    </row>
    <row r="26" spans="1:18" ht="18" x14ac:dyDescent="0.25">
      <c r="A26" s="105" t="s">
        <v>25</v>
      </c>
      <c r="B26" s="106"/>
      <c r="C26" s="177"/>
      <c r="D26" s="177"/>
      <c r="E26" s="96"/>
      <c r="F26" s="87" t="s">
        <v>17</v>
      </c>
      <c r="G26" s="180"/>
      <c r="H26" s="180"/>
      <c r="I26" s="88"/>
      <c r="L26" s="25"/>
      <c r="M26" s="25"/>
    </row>
    <row r="27" spans="1:18" ht="15.75" customHeight="1" thickBot="1" x14ac:dyDescent="0.25">
      <c r="A27" s="113"/>
      <c r="B27" s="114"/>
      <c r="C27" s="94"/>
      <c r="D27" s="115"/>
      <c r="E27" s="93"/>
      <c r="F27" s="115"/>
      <c r="G27" s="116"/>
      <c r="H27" s="117"/>
      <c r="I27" s="95"/>
      <c r="K27" s="24"/>
      <c r="L27" s="24"/>
      <c r="M27" s="24"/>
      <c r="N27" s="24"/>
      <c r="O27" s="24"/>
      <c r="P27" s="24"/>
      <c r="Q27" s="24"/>
      <c r="R27" s="24"/>
    </row>
    <row r="28" spans="1:18" s="24" customFormat="1" ht="35.450000000000003" customHeight="1" thickBot="1" x14ac:dyDescent="0.3">
      <c r="A28" s="58" t="s">
        <v>26</v>
      </c>
      <c r="B28" s="61" t="s">
        <v>27</v>
      </c>
      <c r="C28" s="59" t="s">
        <v>28</v>
      </c>
      <c r="D28" s="60" t="s">
        <v>29</v>
      </c>
      <c r="E28" s="60" t="s">
        <v>30</v>
      </c>
      <c r="F28" s="60" t="s">
        <v>31</v>
      </c>
      <c r="G28" s="70" t="s">
        <v>32</v>
      </c>
      <c r="H28" s="175" t="s">
        <v>33</v>
      </c>
      <c r="I28" s="176"/>
      <c r="J28" s="29"/>
    </row>
    <row r="29" spans="1:18" s="24" customFormat="1" ht="23.25" customHeight="1" x14ac:dyDescent="0.25">
      <c r="A29" s="30">
        <v>1</v>
      </c>
      <c r="B29" s="73"/>
      <c r="C29" s="69" t="str">
        <f>IFERROR(VLOOKUP($B29,INFRAESTRUCTURA!$A$6:$D$1317,2,0),"")</f>
        <v/>
      </c>
      <c r="D29" s="69" t="str">
        <f>IFERROR(VLOOKUP($B29,INFRAESTRUCTURA!$A$6:$D$1317,3,0),"")</f>
        <v/>
      </c>
      <c r="E29" s="57"/>
      <c r="F29" s="141" t="str">
        <f>IFERROR(VLOOKUP($B29,INFRAESTRUCTURA!$A$6:$D$1317,4,0),"")</f>
        <v/>
      </c>
      <c r="G29" s="72" t="str">
        <f>IFERROR(Orden!$E29*Orden!$F29,"")</f>
        <v/>
      </c>
      <c r="H29" s="162"/>
      <c r="I29" s="163"/>
      <c r="J29" s="29"/>
    </row>
    <row r="30" spans="1:18" s="24" customFormat="1" ht="18" x14ac:dyDescent="0.25">
      <c r="A30" s="31">
        <v>2</v>
      </c>
      <c r="B30" s="74"/>
      <c r="C30" s="69" t="str">
        <f>IFERROR(VLOOKUP($B30,INFRAESTRUCTURA!$A$6:$D$1317,2,0),"")</f>
        <v/>
      </c>
      <c r="D30" s="69" t="str">
        <f>IFERROR(VLOOKUP($B30,INFRAESTRUCTURA!$A$6:$D$1317,3,0),"")</f>
        <v/>
      </c>
      <c r="E30" s="57"/>
      <c r="F30" s="141" t="str">
        <f>IFERROR(VLOOKUP($B30,INFRAESTRUCTURA!$A$6:$D$1317,4,0),"")</f>
        <v/>
      </c>
      <c r="G30" s="72" t="str">
        <f>IFERROR(Orden!$E30*Orden!$F30,"")</f>
        <v/>
      </c>
      <c r="H30" s="162"/>
      <c r="I30" s="163"/>
      <c r="J30" s="29"/>
    </row>
    <row r="31" spans="1:18" s="24" customFormat="1" ht="18" x14ac:dyDescent="0.25">
      <c r="A31" s="31">
        <v>3</v>
      </c>
      <c r="B31" s="74"/>
      <c r="C31" s="69" t="str">
        <f>IFERROR(VLOOKUP($B31,INFRAESTRUCTURA!$A$6:$D$1317,2,0),"")</f>
        <v/>
      </c>
      <c r="D31" s="69" t="str">
        <f>IFERROR(VLOOKUP($B31,INFRAESTRUCTURA!$A$6:$D$1317,3,0),"")</f>
        <v/>
      </c>
      <c r="E31" s="57"/>
      <c r="F31" s="141" t="str">
        <f>IFERROR(VLOOKUP($B31,INFRAESTRUCTURA!$A$6:$D$1317,4,0),"")</f>
        <v/>
      </c>
      <c r="G31" s="72" t="str">
        <f>IFERROR(Orden!$E31*Orden!$F31,"")</f>
        <v/>
      </c>
      <c r="H31" s="162"/>
      <c r="I31" s="163"/>
      <c r="J31" s="29"/>
    </row>
    <row r="32" spans="1:18" s="24" customFormat="1" ht="18" x14ac:dyDescent="0.25">
      <c r="A32" s="31">
        <v>4</v>
      </c>
      <c r="B32" s="74"/>
      <c r="C32" s="69" t="str">
        <f>IFERROR(VLOOKUP($B32,INFRAESTRUCTURA!$A$6:$D$1317,2,0),"")</f>
        <v/>
      </c>
      <c r="D32" s="69" t="str">
        <f>IFERROR(VLOOKUP($B32,INFRAESTRUCTURA!$A$6:$D$1317,3,0),"")</f>
        <v/>
      </c>
      <c r="E32" s="57"/>
      <c r="F32" s="141" t="str">
        <f>IFERROR(VLOOKUP($B32,INFRAESTRUCTURA!$A$6:$D$1317,4,0),"")</f>
        <v/>
      </c>
      <c r="G32" s="72" t="str">
        <f>IFERROR(Orden!$E32*Orden!$F32,"")</f>
        <v/>
      </c>
      <c r="H32" s="162"/>
      <c r="I32" s="163"/>
      <c r="J32" s="29"/>
    </row>
    <row r="33" spans="1:10" s="24" customFormat="1" ht="18" x14ac:dyDescent="0.25">
      <c r="A33" s="31">
        <v>5</v>
      </c>
      <c r="B33" s="74"/>
      <c r="C33" s="69" t="str">
        <f>IFERROR(VLOOKUP($B33,INFRAESTRUCTURA!$A$6:$D$1317,2,0),"")</f>
        <v/>
      </c>
      <c r="D33" s="69" t="str">
        <f>IFERROR(VLOOKUP($B33,INFRAESTRUCTURA!$A$6:$D$1317,3,0),"")</f>
        <v/>
      </c>
      <c r="E33" s="57"/>
      <c r="F33" s="141" t="str">
        <f>IFERROR(VLOOKUP($B33,INFRAESTRUCTURA!$A$6:$D$1317,4,0),"")</f>
        <v/>
      </c>
      <c r="G33" s="72" t="str">
        <f>IFERROR(Orden!$E33*Orden!$F33,"")</f>
        <v/>
      </c>
      <c r="H33" s="162"/>
      <c r="I33" s="163"/>
      <c r="J33" s="29"/>
    </row>
    <row r="34" spans="1:10" s="24" customFormat="1" ht="18" x14ac:dyDescent="0.25">
      <c r="A34" s="31">
        <v>6</v>
      </c>
      <c r="B34" s="74"/>
      <c r="C34" s="69" t="str">
        <f>IFERROR(VLOOKUP($B34,INFRAESTRUCTURA!$A$6:$D$1317,2,0),"")</f>
        <v/>
      </c>
      <c r="D34" s="69" t="str">
        <f>IFERROR(VLOOKUP($B34,INFRAESTRUCTURA!$A$6:$D$1317,3,0),"")</f>
        <v/>
      </c>
      <c r="E34" s="57"/>
      <c r="F34" s="141" t="str">
        <f>IFERROR(VLOOKUP($B34,INFRAESTRUCTURA!$A$6:$D$1317,4,0),"")</f>
        <v/>
      </c>
      <c r="G34" s="72" t="str">
        <f>IFERROR(Orden!$E34*Orden!$F34,"")</f>
        <v/>
      </c>
      <c r="H34" s="162"/>
      <c r="I34" s="163"/>
      <c r="J34" s="29"/>
    </row>
    <row r="35" spans="1:10" s="24" customFormat="1" ht="18" x14ac:dyDescent="0.25">
      <c r="A35" s="31">
        <v>7</v>
      </c>
      <c r="B35" s="74"/>
      <c r="C35" s="69" t="str">
        <f>IFERROR(VLOOKUP($B35,INFRAESTRUCTURA!$A$6:$D$1317,2,0),"")</f>
        <v/>
      </c>
      <c r="D35" s="69" t="str">
        <f>IFERROR(VLOOKUP($B35,INFRAESTRUCTURA!$A$6:$D$1317,3,0),"")</f>
        <v/>
      </c>
      <c r="E35" s="57"/>
      <c r="F35" s="141" t="str">
        <f>IFERROR(VLOOKUP($B35,INFRAESTRUCTURA!$A$6:$D$1317,4,0),"")</f>
        <v/>
      </c>
      <c r="G35" s="72" t="str">
        <f>IFERROR(Orden!$E35*Orden!$F35,"")</f>
        <v/>
      </c>
      <c r="H35" s="162"/>
      <c r="I35" s="163"/>
      <c r="J35" s="29"/>
    </row>
    <row r="36" spans="1:10" s="24" customFormat="1" ht="18" x14ac:dyDescent="0.25">
      <c r="A36" s="31">
        <v>8</v>
      </c>
      <c r="B36" s="74"/>
      <c r="C36" s="69" t="str">
        <f>IFERROR(VLOOKUP($B36,INFRAESTRUCTURA!$A$6:$D$1317,2,0),"")</f>
        <v/>
      </c>
      <c r="D36" s="69" t="str">
        <f>IFERROR(VLOOKUP($B36,INFRAESTRUCTURA!$A$6:$D$1317,3,0),"")</f>
        <v/>
      </c>
      <c r="E36" s="57"/>
      <c r="F36" s="141" t="str">
        <f>IFERROR(VLOOKUP($B36,INFRAESTRUCTURA!$A$6:$D$1317,4,0),"")</f>
        <v/>
      </c>
      <c r="G36" s="72" t="str">
        <f>IFERROR(Orden!$E36*Orden!$F36,"")</f>
        <v/>
      </c>
      <c r="H36" s="162"/>
      <c r="I36" s="163"/>
      <c r="J36" s="29"/>
    </row>
    <row r="37" spans="1:10" s="24" customFormat="1" ht="18" x14ac:dyDescent="0.25">
      <c r="A37" s="31">
        <v>9</v>
      </c>
      <c r="B37" s="74"/>
      <c r="C37" s="69" t="str">
        <f>IFERROR(VLOOKUP($B37,INFRAESTRUCTURA!$A$6:$D$1317,2,0),"")</f>
        <v/>
      </c>
      <c r="D37" s="69" t="str">
        <f>IFERROR(VLOOKUP($B37,INFRAESTRUCTURA!$A$6:$D$1317,3,0),"")</f>
        <v/>
      </c>
      <c r="E37" s="57"/>
      <c r="F37" s="141" t="str">
        <f>IFERROR(VLOOKUP($B37,INFRAESTRUCTURA!$A$6:$D$1317,4,0),"")</f>
        <v/>
      </c>
      <c r="G37" s="72" t="str">
        <f>IFERROR(Orden!$E37*Orden!$F37,"")</f>
        <v/>
      </c>
      <c r="H37" s="162"/>
      <c r="I37" s="163"/>
      <c r="J37" s="29"/>
    </row>
    <row r="38" spans="1:10" s="24" customFormat="1" ht="18" x14ac:dyDescent="0.25">
      <c r="A38" s="31">
        <v>10</v>
      </c>
      <c r="B38" s="74"/>
      <c r="C38" s="69" t="str">
        <f>IFERROR(VLOOKUP($B38,INFRAESTRUCTURA!$A$6:$D$1317,2,0),"")</f>
        <v/>
      </c>
      <c r="D38" s="69" t="str">
        <f>IFERROR(VLOOKUP($B38,INFRAESTRUCTURA!$A$6:$D$1317,3,0),"")</f>
        <v/>
      </c>
      <c r="E38" s="57"/>
      <c r="F38" s="141" t="str">
        <f>IFERROR(VLOOKUP($B38,INFRAESTRUCTURA!$A$6:$D$1317,4,0),"")</f>
        <v/>
      </c>
      <c r="G38" s="72" t="str">
        <f>IFERROR(Orden!$E38*Orden!$F38,"")</f>
        <v/>
      </c>
      <c r="H38" s="162"/>
      <c r="I38" s="163"/>
      <c r="J38" s="29"/>
    </row>
    <row r="39" spans="1:10" s="24" customFormat="1" ht="18" x14ac:dyDescent="0.25">
      <c r="A39" s="31">
        <v>11</v>
      </c>
      <c r="B39" s="74"/>
      <c r="C39" s="69" t="str">
        <f>IFERROR(VLOOKUP($B39,INFRAESTRUCTURA!$A$6:$D$1317,2,0),"")</f>
        <v/>
      </c>
      <c r="D39" s="69" t="str">
        <f>IFERROR(VLOOKUP($B39,INFRAESTRUCTURA!$A$6:$D$1317,3,0),"")</f>
        <v/>
      </c>
      <c r="E39" s="57"/>
      <c r="F39" s="141" t="str">
        <f>IFERROR(VLOOKUP($B39,INFRAESTRUCTURA!$A$6:$D$1317,4,0),"")</f>
        <v/>
      </c>
      <c r="G39" s="72" t="str">
        <f>IFERROR(Orden!$E39*Orden!$F39,"")</f>
        <v/>
      </c>
      <c r="H39" s="162"/>
      <c r="I39" s="163"/>
      <c r="J39" s="29"/>
    </row>
    <row r="40" spans="1:10" s="24" customFormat="1" ht="18" x14ac:dyDescent="0.25">
      <c r="A40" s="31">
        <v>12</v>
      </c>
      <c r="B40" s="74"/>
      <c r="C40" s="69" t="str">
        <f>IFERROR(VLOOKUP($B40,INFRAESTRUCTURA!$A$6:$D$1317,2,0),"")</f>
        <v/>
      </c>
      <c r="D40" s="69" t="str">
        <f>IFERROR(VLOOKUP($B40,INFRAESTRUCTURA!$A$6:$D$1317,3,0),"")</f>
        <v/>
      </c>
      <c r="E40" s="57"/>
      <c r="F40" s="141" t="str">
        <f>IFERROR(VLOOKUP($B40,INFRAESTRUCTURA!$A$6:$D$1317,4,0),"")</f>
        <v/>
      </c>
      <c r="G40" s="72" t="str">
        <f>IFERROR(Orden!$E40*Orden!$F40,"")</f>
        <v/>
      </c>
      <c r="H40" s="162"/>
      <c r="I40" s="163"/>
      <c r="J40" s="29"/>
    </row>
    <row r="41" spans="1:10" s="24" customFormat="1" ht="18" x14ac:dyDescent="0.25">
      <c r="A41" s="31">
        <v>13</v>
      </c>
      <c r="B41" s="74"/>
      <c r="C41" s="69" t="str">
        <f>IFERROR(VLOOKUP($B41,INFRAESTRUCTURA!$A$6:$D$1317,2,0),"")</f>
        <v/>
      </c>
      <c r="D41" s="69" t="str">
        <f>IFERROR(VLOOKUP($B41,INFRAESTRUCTURA!$A$6:$D$1317,3,0),"")</f>
        <v/>
      </c>
      <c r="E41" s="57"/>
      <c r="F41" s="141" t="str">
        <f>IFERROR(VLOOKUP($B41,INFRAESTRUCTURA!$A$6:$D$1317,4,0),"")</f>
        <v/>
      </c>
      <c r="G41" s="72" t="str">
        <f>IFERROR(Orden!$E41*Orden!$F41,"")</f>
        <v/>
      </c>
      <c r="H41" s="162"/>
      <c r="I41" s="163"/>
      <c r="J41" s="29"/>
    </row>
    <row r="42" spans="1:10" s="24" customFormat="1" ht="18" x14ac:dyDescent="0.25">
      <c r="A42" s="31">
        <v>14</v>
      </c>
      <c r="B42" s="74"/>
      <c r="C42" s="69" t="str">
        <f>IFERROR(VLOOKUP($B42,INFRAESTRUCTURA!$A$6:$D$1317,2,0),"")</f>
        <v/>
      </c>
      <c r="D42" s="69" t="str">
        <f>IFERROR(VLOOKUP($B42,INFRAESTRUCTURA!$A$6:$D$1317,3,0),"")</f>
        <v/>
      </c>
      <c r="E42" s="57"/>
      <c r="F42" s="141" t="str">
        <f>IFERROR(VLOOKUP($B42,INFRAESTRUCTURA!$A$6:$D$1317,4,0),"")</f>
        <v/>
      </c>
      <c r="G42" s="72" t="str">
        <f>IFERROR(Orden!$E42*Orden!$F42,"")</f>
        <v/>
      </c>
      <c r="H42" s="162"/>
      <c r="I42" s="163"/>
      <c r="J42" s="29"/>
    </row>
    <row r="43" spans="1:10" s="24" customFormat="1" ht="18" x14ac:dyDescent="0.25">
      <c r="A43" s="31">
        <v>15</v>
      </c>
      <c r="B43" s="74"/>
      <c r="C43" s="69" t="str">
        <f>IFERROR(VLOOKUP($B43,INFRAESTRUCTURA!$A$6:$D$1317,2,0),"")</f>
        <v/>
      </c>
      <c r="D43" s="69" t="str">
        <f>IFERROR(VLOOKUP($B43,INFRAESTRUCTURA!$A$6:$D$1317,3,0),"")</f>
        <v/>
      </c>
      <c r="E43" s="57"/>
      <c r="F43" s="141" t="str">
        <f>IFERROR(VLOOKUP($B43,INFRAESTRUCTURA!$A$6:$D$1317,4,0),"")</f>
        <v/>
      </c>
      <c r="G43" s="72" t="str">
        <f>IFERROR(Orden!$E43*Orden!$F43,"")</f>
        <v/>
      </c>
      <c r="H43" s="162"/>
      <c r="I43" s="163"/>
      <c r="J43" s="29"/>
    </row>
    <row r="44" spans="1:10" s="24" customFormat="1" ht="18" x14ac:dyDescent="0.25">
      <c r="A44" s="31">
        <v>16</v>
      </c>
      <c r="B44" s="74"/>
      <c r="C44" s="69" t="str">
        <f>IFERROR(VLOOKUP($B44,INFRAESTRUCTURA!$A$6:$D$1317,2,0),"")</f>
        <v/>
      </c>
      <c r="D44" s="69" t="str">
        <f>IFERROR(VLOOKUP($B44,INFRAESTRUCTURA!$A$6:$D$1317,3,0),"")</f>
        <v/>
      </c>
      <c r="E44" s="57"/>
      <c r="F44" s="141" t="str">
        <f>IFERROR(VLOOKUP($B44,INFRAESTRUCTURA!$A$6:$D$1317,4,0),"")</f>
        <v/>
      </c>
      <c r="G44" s="72" t="str">
        <f>IFERROR(Orden!$E44*Orden!$F44,"")</f>
        <v/>
      </c>
      <c r="H44" s="162"/>
      <c r="I44" s="163"/>
      <c r="J44" s="29"/>
    </row>
    <row r="45" spans="1:10" s="24" customFormat="1" ht="18" x14ac:dyDescent="0.25">
      <c r="A45" s="31">
        <v>17</v>
      </c>
      <c r="B45" s="74"/>
      <c r="C45" s="69" t="str">
        <f>IFERROR(VLOOKUP($B45,INFRAESTRUCTURA!$A$6:$D$1317,2,0),"")</f>
        <v/>
      </c>
      <c r="D45" s="69" t="str">
        <f>IFERROR(VLOOKUP($B45,INFRAESTRUCTURA!$A$6:$D$1317,3,0),"")</f>
        <v/>
      </c>
      <c r="E45" s="57"/>
      <c r="F45" s="141" t="str">
        <f>IFERROR(VLOOKUP($B45,INFRAESTRUCTURA!$A$6:$D$1317,4,0),"")</f>
        <v/>
      </c>
      <c r="G45" s="72" t="str">
        <f>IFERROR(Orden!$E45*Orden!$F45,"")</f>
        <v/>
      </c>
      <c r="H45" s="162"/>
      <c r="I45" s="163"/>
      <c r="J45" s="29"/>
    </row>
    <row r="46" spans="1:10" s="24" customFormat="1" ht="18" x14ac:dyDescent="0.25">
      <c r="A46" s="31">
        <v>18</v>
      </c>
      <c r="B46" s="74"/>
      <c r="C46" s="69" t="str">
        <f>IFERROR(VLOOKUP($B46,INFRAESTRUCTURA!$A$6:$D$1317,2,0),"")</f>
        <v/>
      </c>
      <c r="D46" s="69" t="str">
        <f>IFERROR(VLOOKUP($B46,INFRAESTRUCTURA!$A$6:$D$1317,3,0),"")</f>
        <v/>
      </c>
      <c r="E46" s="57"/>
      <c r="F46" s="141" t="str">
        <f>IFERROR(VLOOKUP($B46,INFRAESTRUCTURA!$A$6:$D$1317,4,0),"")</f>
        <v/>
      </c>
      <c r="G46" s="72" t="str">
        <f>IFERROR(Orden!$E46*Orden!$F46,"")</f>
        <v/>
      </c>
      <c r="H46" s="162"/>
      <c r="I46" s="163"/>
      <c r="J46" s="29"/>
    </row>
    <row r="47" spans="1:10" s="24" customFormat="1" ht="18" x14ac:dyDescent="0.25">
      <c r="A47" s="31">
        <v>19</v>
      </c>
      <c r="B47" s="74"/>
      <c r="C47" s="69" t="str">
        <f>IFERROR(VLOOKUP($B47,INFRAESTRUCTURA!$A$6:$D$1317,2,0),"")</f>
        <v/>
      </c>
      <c r="D47" s="69" t="str">
        <f>IFERROR(VLOOKUP($B47,INFRAESTRUCTURA!$A$6:$D$1317,3,0),"")</f>
        <v/>
      </c>
      <c r="E47" s="57"/>
      <c r="F47" s="141" t="str">
        <f>IFERROR(VLOOKUP($B47,INFRAESTRUCTURA!$A$6:$D$1317,4,0),"")</f>
        <v/>
      </c>
      <c r="G47" s="72" t="str">
        <f>IFERROR(Orden!$E47*Orden!$F47,"")</f>
        <v/>
      </c>
      <c r="H47" s="162"/>
      <c r="I47" s="163"/>
      <c r="J47" s="29"/>
    </row>
    <row r="48" spans="1:10" s="24" customFormat="1" ht="18" x14ac:dyDescent="0.25">
      <c r="A48" s="31">
        <v>20</v>
      </c>
      <c r="B48" s="74"/>
      <c r="C48" s="69" t="str">
        <f>IFERROR(VLOOKUP($B48,INFRAESTRUCTURA!$A$6:$D$1317,2,0),"")</f>
        <v/>
      </c>
      <c r="D48" s="69" t="str">
        <f>IFERROR(VLOOKUP($B48,INFRAESTRUCTURA!$A$6:$D$1317,3,0),"")</f>
        <v/>
      </c>
      <c r="E48" s="57"/>
      <c r="F48" s="141" t="str">
        <f>IFERROR(VLOOKUP($B48,INFRAESTRUCTURA!$A$6:$D$1317,4,0),"")</f>
        <v/>
      </c>
      <c r="G48" s="72" t="str">
        <f>IFERROR(Orden!$E48*Orden!$F48,"")</f>
        <v/>
      </c>
      <c r="H48" s="162"/>
      <c r="I48" s="163"/>
      <c r="J48" s="29"/>
    </row>
    <row r="49" spans="1:10" s="24" customFormat="1" ht="18" x14ac:dyDescent="0.25">
      <c r="A49" s="31">
        <v>21</v>
      </c>
      <c r="B49" s="74"/>
      <c r="C49" s="69" t="str">
        <f>IFERROR(VLOOKUP($B49,INFRAESTRUCTURA!$A$6:$D$1317,2,0),"")</f>
        <v/>
      </c>
      <c r="D49" s="69" t="str">
        <f>IFERROR(VLOOKUP($B49,INFRAESTRUCTURA!$A$6:$D$1317,3,0),"")</f>
        <v/>
      </c>
      <c r="E49" s="57"/>
      <c r="F49" s="141" t="str">
        <f>IFERROR(VLOOKUP($B49,INFRAESTRUCTURA!$A$6:$D$1317,4,0),"")</f>
        <v/>
      </c>
      <c r="G49" s="72" t="str">
        <f>IFERROR(Orden!$E49*Orden!$F49,"")</f>
        <v/>
      </c>
      <c r="H49" s="162"/>
      <c r="I49" s="163"/>
      <c r="J49" s="29"/>
    </row>
    <row r="50" spans="1:10" s="24" customFormat="1" ht="18" x14ac:dyDescent="0.25">
      <c r="A50" s="31">
        <v>22</v>
      </c>
      <c r="B50" s="74"/>
      <c r="C50" s="69" t="str">
        <f>IFERROR(VLOOKUP($B50,INFRAESTRUCTURA!$A$6:$D$1317,2,0),"")</f>
        <v/>
      </c>
      <c r="D50" s="69" t="str">
        <f>IFERROR(VLOOKUP($B50,INFRAESTRUCTURA!$A$6:$D$1317,3,0),"")</f>
        <v/>
      </c>
      <c r="E50" s="57"/>
      <c r="F50" s="141" t="str">
        <f>IFERROR(VLOOKUP($B50,INFRAESTRUCTURA!$A$6:$D$1317,4,0),"")</f>
        <v/>
      </c>
      <c r="G50" s="72" t="str">
        <f>IFERROR(Orden!$E50*Orden!$F50,"")</f>
        <v/>
      </c>
      <c r="H50" s="162"/>
      <c r="I50" s="163"/>
      <c r="J50" s="29"/>
    </row>
    <row r="51" spans="1:10" s="24" customFormat="1" ht="18" x14ac:dyDescent="0.25">
      <c r="A51" s="31">
        <v>23</v>
      </c>
      <c r="B51" s="74"/>
      <c r="C51" s="69" t="str">
        <f>IFERROR(VLOOKUP($B51,INFRAESTRUCTURA!$A$6:$D$1317,2,0),"")</f>
        <v/>
      </c>
      <c r="D51" s="69" t="str">
        <f>IFERROR(VLOOKUP($B51,INFRAESTRUCTURA!$A$6:$D$1317,3,0),"")</f>
        <v/>
      </c>
      <c r="E51" s="57"/>
      <c r="F51" s="141" t="str">
        <f>IFERROR(VLOOKUP($B51,INFRAESTRUCTURA!$A$6:$D$1317,4,0),"")</f>
        <v/>
      </c>
      <c r="G51" s="72" t="str">
        <f>IFERROR(Orden!$E51*Orden!$F51,"")</f>
        <v/>
      </c>
      <c r="H51" s="162"/>
      <c r="I51" s="163"/>
      <c r="J51" s="29"/>
    </row>
    <row r="52" spans="1:10" s="24" customFormat="1" ht="18" x14ac:dyDescent="0.25">
      <c r="A52" s="31">
        <v>24</v>
      </c>
      <c r="B52" s="74"/>
      <c r="C52" s="69" t="str">
        <f>IFERROR(VLOOKUP($B52,INFRAESTRUCTURA!$A$6:$D$1317,2,0),"")</f>
        <v/>
      </c>
      <c r="D52" s="69" t="str">
        <f>IFERROR(VLOOKUP($B52,INFRAESTRUCTURA!$A$6:$D$1317,3,0),"")</f>
        <v/>
      </c>
      <c r="E52" s="57"/>
      <c r="F52" s="141" t="str">
        <f>IFERROR(VLOOKUP($B52,INFRAESTRUCTURA!$A$6:$D$1317,4,0),"")</f>
        <v/>
      </c>
      <c r="G52" s="72" t="str">
        <f>IFERROR(Orden!$E52*Orden!$F52,"")</f>
        <v/>
      </c>
      <c r="H52" s="162"/>
      <c r="I52" s="163"/>
      <c r="J52" s="29"/>
    </row>
    <row r="53" spans="1:10" s="24" customFormat="1" ht="18" x14ac:dyDescent="0.25">
      <c r="A53" s="31">
        <v>25</v>
      </c>
      <c r="B53" s="74"/>
      <c r="C53" s="69" t="str">
        <f>IFERROR(VLOOKUP($B53,INFRAESTRUCTURA!$A$6:$D$1317,2,0),"")</f>
        <v/>
      </c>
      <c r="D53" s="69" t="str">
        <f>IFERROR(VLOOKUP($B53,INFRAESTRUCTURA!$A$6:$D$1317,3,0),"")</f>
        <v/>
      </c>
      <c r="E53" s="57"/>
      <c r="F53" s="141" t="str">
        <f>IFERROR(VLOOKUP($B53,INFRAESTRUCTURA!$A$6:$D$1317,4,0),"")</f>
        <v/>
      </c>
      <c r="G53" s="72" t="str">
        <f>IFERROR(Orden!$E53*Orden!$F53,"")</f>
        <v/>
      </c>
      <c r="H53" s="162"/>
      <c r="I53" s="163"/>
      <c r="J53" s="29"/>
    </row>
    <row r="54" spans="1:10" s="24" customFormat="1" ht="18" x14ac:dyDescent="0.25">
      <c r="A54" s="31">
        <v>26</v>
      </c>
      <c r="B54" s="74"/>
      <c r="C54" s="69" t="str">
        <f>IFERROR(VLOOKUP($B54,INFRAESTRUCTURA!$A$6:$D$1317,2,0),"")</f>
        <v/>
      </c>
      <c r="D54" s="69" t="str">
        <f>IFERROR(VLOOKUP($B54,INFRAESTRUCTURA!$A$6:$D$1317,3,0),"")</f>
        <v/>
      </c>
      <c r="E54" s="57"/>
      <c r="F54" s="141" t="str">
        <f>IFERROR(VLOOKUP($B54,INFRAESTRUCTURA!$A$6:$D$1317,4,0),"")</f>
        <v/>
      </c>
      <c r="G54" s="72" t="str">
        <f>IFERROR(Orden!$E54*Orden!$F54,"")</f>
        <v/>
      </c>
      <c r="H54" s="162"/>
      <c r="I54" s="163"/>
      <c r="J54" s="29"/>
    </row>
    <row r="55" spans="1:10" s="24" customFormat="1" ht="18" x14ac:dyDescent="0.25">
      <c r="A55" s="31">
        <v>27</v>
      </c>
      <c r="B55" s="74"/>
      <c r="C55" s="69" t="str">
        <f>IFERROR(VLOOKUP($B55,INFRAESTRUCTURA!$A$6:$D$1317,2,0),"")</f>
        <v/>
      </c>
      <c r="D55" s="69" t="str">
        <f>IFERROR(VLOOKUP($B55,INFRAESTRUCTURA!$A$6:$D$1317,3,0),"")</f>
        <v/>
      </c>
      <c r="E55" s="57"/>
      <c r="F55" s="141" t="str">
        <f>IFERROR(VLOOKUP($B55,INFRAESTRUCTURA!$A$6:$D$1317,4,0),"")</f>
        <v/>
      </c>
      <c r="G55" s="72" t="str">
        <f>IFERROR(Orden!$E55*Orden!$F55,"")</f>
        <v/>
      </c>
      <c r="H55" s="162"/>
      <c r="I55" s="163"/>
      <c r="J55" s="29"/>
    </row>
    <row r="56" spans="1:10" s="24" customFormat="1" ht="18" x14ac:dyDescent="0.25">
      <c r="A56" s="31">
        <v>28</v>
      </c>
      <c r="B56" s="74"/>
      <c r="C56" s="69" t="str">
        <f>IFERROR(VLOOKUP($B56,INFRAESTRUCTURA!$A$6:$D$1317,2,0),"")</f>
        <v/>
      </c>
      <c r="D56" s="69" t="str">
        <f>IFERROR(VLOOKUP($B56,INFRAESTRUCTURA!$A$6:$D$1317,3,0),"")</f>
        <v/>
      </c>
      <c r="E56" s="57"/>
      <c r="F56" s="141" t="str">
        <f>IFERROR(VLOOKUP($B56,INFRAESTRUCTURA!$A$6:$D$1317,4,0),"")</f>
        <v/>
      </c>
      <c r="G56" s="72" t="str">
        <f>IFERROR(Orden!$E56*Orden!$F56,"")</f>
        <v/>
      </c>
      <c r="H56" s="162"/>
      <c r="I56" s="163"/>
      <c r="J56" s="29"/>
    </row>
    <row r="57" spans="1:10" s="24" customFormat="1" ht="18" x14ac:dyDescent="0.25">
      <c r="A57" s="31">
        <v>29</v>
      </c>
      <c r="B57" s="74"/>
      <c r="C57" s="69" t="str">
        <f>IFERROR(VLOOKUP($B57,INFRAESTRUCTURA!$A$6:$D$1317,2,0),"")</f>
        <v/>
      </c>
      <c r="D57" s="69" t="str">
        <f>IFERROR(VLOOKUP($B57,INFRAESTRUCTURA!$A$6:$D$1317,3,0),"")</f>
        <v/>
      </c>
      <c r="E57" s="57"/>
      <c r="F57" s="141" t="str">
        <f>IFERROR(VLOOKUP($B57,INFRAESTRUCTURA!$A$6:$D$1317,4,0),"")</f>
        <v/>
      </c>
      <c r="G57" s="72" t="str">
        <f>IFERROR(Orden!$E57*Orden!$F57,"")</f>
        <v/>
      </c>
      <c r="H57" s="162"/>
      <c r="I57" s="163"/>
      <c r="J57" s="29"/>
    </row>
    <row r="58" spans="1:10" s="24" customFormat="1" ht="18" x14ac:dyDescent="0.25">
      <c r="A58" s="31">
        <v>30</v>
      </c>
      <c r="B58" s="74"/>
      <c r="C58" s="69" t="str">
        <f>IFERROR(VLOOKUP($B58,INFRAESTRUCTURA!$A$6:$D$1317,2,0),"")</f>
        <v/>
      </c>
      <c r="D58" s="69" t="str">
        <f>IFERROR(VLOOKUP($B58,INFRAESTRUCTURA!$A$6:$D$1317,3,0),"")</f>
        <v/>
      </c>
      <c r="E58" s="57"/>
      <c r="F58" s="141" t="str">
        <f>IFERROR(VLOOKUP($B58,INFRAESTRUCTURA!$A$6:$D$1317,4,0),"")</f>
        <v/>
      </c>
      <c r="G58" s="72" t="str">
        <f>IFERROR(Orden!$E58*Orden!$F58,"")</f>
        <v/>
      </c>
      <c r="H58" s="162"/>
      <c r="I58" s="163"/>
      <c r="J58" s="29"/>
    </row>
    <row r="59" spans="1:10" s="24" customFormat="1" ht="18" x14ac:dyDescent="0.25">
      <c r="A59" s="31">
        <v>31</v>
      </c>
      <c r="B59" s="74"/>
      <c r="C59" s="69" t="str">
        <f>IFERROR(VLOOKUP($B59,INFRAESTRUCTURA!$A$6:$D$1317,2,0),"")</f>
        <v/>
      </c>
      <c r="D59" s="69" t="str">
        <f>IFERROR(VLOOKUP($B59,INFRAESTRUCTURA!$A$6:$D$1317,3,0),"")</f>
        <v/>
      </c>
      <c r="E59" s="57"/>
      <c r="F59" s="141" t="str">
        <f>IFERROR(VLOOKUP($B59,INFRAESTRUCTURA!$A$6:$D$1317,4,0),"")</f>
        <v/>
      </c>
      <c r="G59" s="72" t="str">
        <f>IFERROR(Orden!$E59*Orden!$F59,"")</f>
        <v/>
      </c>
      <c r="H59" s="162"/>
      <c r="I59" s="163"/>
      <c r="J59" s="29"/>
    </row>
    <row r="60" spans="1:10" s="24" customFormat="1" ht="18" x14ac:dyDescent="0.25">
      <c r="A60" s="31">
        <v>32</v>
      </c>
      <c r="B60" s="74"/>
      <c r="C60" s="69" t="str">
        <f>IFERROR(VLOOKUP($B60,INFRAESTRUCTURA!$A$6:$D$1317,2,0),"")</f>
        <v/>
      </c>
      <c r="D60" s="69" t="str">
        <f>IFERROR(VLOOKUP($B60,INFRAESTRUCTURA!$A$6:$D$1317,3,0),"")</f>
        <v/>
      </c>
      <c r="E60" s="57"/>
      <c r="F60" s="141" t="str">
        <f>IFERROR(VLOOKUP($B60,INFRAESTRUCTURA!$A$6:$D$1317,4,0),"")</f>
        <v/>
      </c>
      <c r="G60" s="72" t="str">
        <f>IFERROR(Orden!$E60*Orden!$F60,"")</f>
        <v/>
      </c>
      <c r="H60" s="162"/>
      <c r="I60" s="163"/>
      <c r="J60" s="29"/>
    </row>
    <row r="61" spans="1:10" s="24" customFormat="1" ht="18" x14ac:dyDescent="0.25">
      <c r="A61" s="31">
        <v>33</v>
      </c>
      <c r="B61" s="74"/>
      <c r="C61" s="69" t="str">
        <f>IFERROR(VLOOKUP($B61,INFRAESTRUCTURA!$A$6:$D$1317,2,0),"")</f>
        <v/>
      </c>
      <c r="D61" s="69" t="str">
        <f>IFERROR(VLOOKUP($B61,INFRAESTRUCTURA!$A$6:$D$1317,3,0),"")</f>
        <v/>
      </c>
      <c r="E61" s="57"/>
      <c r="F61" s="141" t="str">
        <f>IFERROR(VLOOKUP($B61,INFRAESTRUCTURA!$A$6:$D$1317,4,0),"")</f>
        <v/>
      </c>
      <c r="G61" s="72" t="str">
        <f>IFERROR(Orden!$E61*Orden!$F61,"")</f>
        <v/>
      </c>
      <c r="H61" s="162"/>
      <c r="I61" s="163"/>
      <c r="J61" s="29"/>
    </row>
    <row r="62" spans="1:10" s="24" customFormat="1" ht="18" x14ac:dyDescent="0.25">
      <c r="A62" s="31">
        <v>34</v>
      </c>
      <c r="B62" s="74"/>
      <c r="C62" s="69" t="str">
        <f>IFERROR(VLOOKUP($B62,INFRAESTRUCTURA!$A$6:$D$1317,2,0),"")</f>
        <v/>
      </c>
      <c r="D62" s="69" t="str">
        <f>IFERROR(VLOOKUP($B62,INFRAESTRUCTURA!$A$6:$D$1317,3,0),"")</f>
        <v/>
      </c>
      <c r="E62" s="57"/>
      <c r="F62" s="141" t="str">
        <f>IFERROR(VLOOKUP($B62,INFRAESTRUCTURA!$A$6:$D$1317,4,0),"")</f>
        <v/>
      </c>
      <c r="G62" s="72" t="str">
        <f>IFERROR(Orden!$E62*Orden!$F62,"")</f>
        <v/>
      </c>
      <c r="H62" s="162"/>
      <c r="I62" s="163"/>
      <c r="J62" s="29"/>
    </row>
    <row r="63" spans="1:10" s="24" customFormat="1" ht="18" x14ac:dyDescent="0.25">
      <c r="A63" s="31">
        <v>35</v>
      </c>
      <c r="B63" s="74"/>
      <c r="C63" s="69" t="str">
        <f>IFERROR(VLOOKUP($B63,INFRAESTRUCTURA!$A$6:$D$1317,2,0),"")</f>
        <v/>
      </c>
      <c r="D63" s="69" t="str">
        <f>IFERROR(VLOOKUP($B63,INFRAESTRUCTURA!$A$6:$D$1317,3,0),"")</f>
        <v/>
      </c>
      <c r="E63" s="57"/>
      <c r="F63" s="141" t="str">
        <f>IFERROR(VLOOKUP($B63,INFRAESTRUCTURA!$A$6:$D$1317,4,0),"")</f>
        <v/>
      </c>
      <c r="G63" s="72" t="str">
        <f>IFERROR(Orden!$E63*Orden!$F63,"")</f>
        <v/>
      </c>
      <c r="H63" s="162"/>
      <c r="I63" s="163"/>
      <c r="J63" s="29"/>
    </row>
    <row r="64" spans="1:10" s="24" customFormat="1" ht="18" x14ac:dyDescent="0.25">
      <c r="A64" s="31">
        <v>36</v>
      </c>
      <c r="B64" s="74"/>
      <c r="C64" s="69" t="str">
        <f>IFERROR(VLOOKUP($B64,INFRAESTRUCTURA!$A$6:$D$1317,2,0),"")</f>
        <v/>
      </c>
      <c r="D64" s="69" t="str">
        <f>IFERROR(VLOOKUP($B64,INFRAESTRUCTURA!$A$6:$D$1317,3,0),"")</f>
        <v/>
      </c>
      <c r="E64" s="57"/>
      <c r="F64" s="141" t="str">
        <f>IFERROR(VLOOKUP($B64,INFRAESTRUCTURA!$A$6:$D$1317,4,0),"")</f>
        <v/>
      </c>
      <c r="G64" s="72" t="str">
        <f>IFERROR(Orden!$E64*Orden!$F64,"")</f>
        <v/>
      </c>
      <c r="H64" s="162"/>
      <c r="I64" s="163"/>
      <c r="J64" s="29"/>
    </row>
    <row r="65" spans="1:18" s="24" customFormat="1" ht="18" x14ac:dyDescent="0.25">
      <c r="A65" s="31">
        <v>37</v>
      </c>
      <c r="B65" s="75"/>
      <c r="C65" s="69" t="str">
        <f>IFERROR(VLOOKUP($B65,INFRAESTRUCTURA!$A$6:$D$1317,2,0),"")</f>
        <v/>
      </c>
      <c r="D65" s="69" t="str">
        <f>IFERROR(VLOOKUP($B65,INFRAESTRUCTURA!$A$6:$D$1317,3,0),"")</f>
        <v/>
      </c>
      <c r="E65" s="57"/>
      <c r="F65" s="141" t="str">
        <f>IFERROR(VLOOKUP($B65,INFRAESTRUCTURA!$A$6:$D$1317,4,0),"")</f>
        <v/>
      </c>
      <c r="G65" s="72" t="str">
        <f>IFERROR(Orden!$E65*Orden!$F65,"")</f>
        <v/>
      </c>
      <c r="H65" s="162"/>
      <c r="I65" s="163"/>
      <c r="J65" s="29"/>
    </row>
    <row r="66" spans="1:18" s="24" customFormat="1" ht="18" x14ac:dyDescent="0.25">
      <c r="A66" s="31">
        <v>38</v>
      </c>
      <c r="B66" s="74"/>
      <c r="C66" s="69" t="str">
        <f>IFERROR(VLOOKUP($B66,INFRAESTRUCTURA!$A$6:$D$1317,2,0),"")</f>
        <v/>
      </c>
      <c r="D66" s="69" t="str">
        <f>IFERROR(VLOOKUP($B66,INFRAESTRUCTURA!$A$6:$D$1317,3,0),"")</f>
        <v/>
      </c>
      <c r="E66" s="57"/>
      <c r="F66" s="141" t="str">
        <f>IFERROR(VLOOKUP($B66,INFRAESTRUCTURA!$A$6:$D$1317,4,0),"")</f>
        <v/>
      </c>
      <c r="G66" s="72" t="str">
        <f>IFERROR(Orden!$E66*Orden!$F66,"")</f>
        <v/>
      </c>
      <c r="H66" s="162"/>
      <c r="I66" s="163"/>
      <c r="J66" s="29"/>
    </row>
    <row r="67" spans="1:18" s="24" customFormat="1" ht="18" x14ac:dyDescent="0.25">
      <c r="A67" s="31">
        <v>39</v>
      </c>
      <c r="B67" s="74"/>
      <c r="C67" s="69" t="str">
        <f>IFERROR(VLOOKUP($B67,INFRAESTRUCTURA!$A$6:$D$1317,2,0),"")</f>
        <v/>
      </c>
      <c r="D67" s="69" t="str">
        <f>IFERROR(VLOOKUP($B67,INFRAESTRUCTURA!$A$6:$D$1317,3,0),"")</f>
        <v/>
      </c>
      <c r="E67" s="57"/>
      <c r="F67" s="141" t="str">
        <f>IFERROR(VLOOKUP($B67,INFRAESTRUCTURA!$A$6:$D$1317,4,0),"")</f>
        <v/>
      </c>
      <c r="G67" s="72" t="str">
        <f>IFERROR(Orden!$E67*Orden!$F67,"")</f>
        <v/>
      </c>
      <c r="H67" s="162"/>
      <c r="I67" s="163"/>
      <c r="J67" s="29"/>
    </row>
    <row r="68" spans="1:18" s="24" customFormat="1" ht="18" x14ac:dyDescent="0.25">
      <c r="A68" s="31">
        <v>40</v>
      </c>
      <c r="B68" s="74"/>
      <c r="C68" s="69" t="str">
        <f>IFERROR(VLOOKUP($B68,INFRAESTRUCTURA!$A$6:$D$1317,2,0),"")</f>
        <v/>
      </c>
      <c r="D68" s="69" t="str">
        <f>IFERROR(VLOOKUP($B68,INFRAESTRUCTURA!$A$6:$D$1317,3,0),"")</f>
        <v/>
      </c>
      <c r="E68" s="57"/>
      <c r="F68" s="141" t="str">
        <f>IFERROR(VLOOKUP($B68,INFRAESTRUCTURA!$A$6:$D$1317,4,0),"")</f>
        <v/>
      </c>
      <c r="G68" s="72" t="str">
        <f>IFERROR(Orden!$E68*Orden!$F68,"")</f>
        <v/>
      </c>
      <c r="H68" s="162"/>
      <c r="I68" s="163"/>
      <c r="J68" s="29"/>
    </row>
    <row r="69" spans="1:18" s="24" customFormat="1" ht="18" x14ac:dyDescent="0.25">
      <c r="A69" s="31">
        <v>41</v>
      </c>
      <c r="B69" s="74"/>
      <c r="C69" s="69" t="str">
        <f>IFERROR(VLOOKUP($B69,INFRAESTRUCTURA!$A$6:$D$1317,2,0),"")</f>
        <v/>
      </c>
      <c r="D69" s="69" t="str">
        <f>IFERROR(VLOOKUP($B69,INFRAESTRUCTURA!$A$6:$D$1317,3,0),"")</f>
        <v/>
      </c>
      <c r="E69" s="57"/>
      <c r="F69" s="141" t="str">
        <f>IFERROR(VLOOKUP($B69,INFRAESTRUCTURA!$A$6:$D$1317,4,0),"")</f>
        <v/>
      </c>
      <c r="G69" s="72" t="str">
        <f>IFERROR(Orden!$E69*Orden!$F69,"")</f>
        <v/>
      </c>
      <c r="H69" s="162"/>
      <c r="I69" s="163"/>
      <c r="J69" s="29"/>
    </row>
    <row r="70" spans="1:18" s="24" customFormat="1" ht="18" x14ac:dyDescent="0.25">
      <c r="A70" s="31">
        <v>42</v>
      </c>
      <c r="B70" s="74"/>
      <c r="C70" s="69" t="str">
        <f>IFERROR(VLOOKUP($B70,INFRAESTRUCTURA!$A$6:$D$1317,2,0),"")</f>
        <v/>
      </c>
      <c r="D70" s="69" t="str">
        <f>IFERROR(VLOOKUP($B70,INFRAESTRUCTURA!$A$6:$D$1317,3,0),"")</f>
        <v/>
      </c>
      <c r="E70" s="57"/>
      <c r="F70" s="141" t="str">
        <f>IFERROR(VLOOKUP($B70,INFRAESTRUCTURA!$A$6:$D$1317,4,0),"")</f>
        <v/>
      </c>
      <c r="G70" s="72" t="str">
        <f>IFERROR(Orden!$E70*Orden!$F70,"")</f>
        <v/>
      </c>
      <c r="H70" s="162"/>
      <c r="I70" s="163"/>
      <c r="J70" s="29"/>
    </row>
    <row r="71" spans="1:18" s="24" customFormat="1" ht="18" x14ac:dyDescent="0.25">
      <c r="A71" s="31">
        <v>43</v>
      </c>
      <c r="B71" s="74"/>
      <c r="C71" s="69" t="str">
        <f>IFERROR(VLOOKUP($B71,INFRAESTRUCTURA!$A$6:$D$1317,2,0),"")</f>
        <v/>
      </c>
      <c r="D71" s="69" t="str">
        <f>IFERROR(VLOOKUP($B71,INFRAESTRUCTURA!$A$6:$D$1317,3,0),"")</f>
        <v/>
      </c>
      <c r="E71" s="57"/>
      <c r="F71" s="141" t="str">
        <f>IFERROR(VLOOKUP($B71,INFRAESTRUCTURA!$A$6:$D$1317,4,0),"")</f>
        <v/>
      </c>
      <c r="G71" s="72" t="str">
        <f>IFERROR(Orden!$E71*Orden!$F71,"")</f>
        <v/>
      </c>
      <c r="H71" s="162"/>
      <c r="I71" s="163"/>
      <c r="J71" s="29"/>
      <c r="K71" s="33"/>
      <c r="L71" s="33"/>
      <c r="M71" s="33"/>
      <c r="N71" s="33"/>
      <c r="O71" s="33"/>
      <c r="P71" s="33"/>
      <c r="Q71" s="33"/>
      <c r="R71" s="33"/>
    </row>
    <row r="72" spans="1:18" s="33" customFormat="1" ht="18" x14ac:dyDescent="0.25">
      <c r="A72" s="31">
        <v>44</v>
      </c>
      <c r="B72" s="74"/>
      <c r="C72" s="69" t="str">
        <f>IFERROR(VLOOKUP($B72,INFRAESTRUCTURA!$A$6:$D$1317,2,0),"")</f>
        <v/>
      </c>
      <c r="D72" s="69" t="str">
        <f>IFERROR(VLOOKUP($B72,INFRAESTRUCTURA!$A$6:$D$1317,3,0),"")</f>
        <v/>
      </c>
      <c r="E72" s="57"/>
      <c r="F72" s="141" t="str">
        <f>IFERROR(VLOOKUP($B72,INFRAESTRUCTURA!$A$6:$D$1317,4,0),"")</f>
        <v/>
      </c>
      <c r="G72" s="72" t="str">
        <f>IFERROR(Orden!$E72*Orden!$F72,"")</f>
        <v/>
      </c>
      <c r="H72" s="162"/>
      <c r="I72" s="163"/>
      <c r="J72" s="32"/>
    </row>
    <row r="73" spans="1:18" s="33" customFormat="1" ht="18" x14ac:dyDescent="0.25">
      <c r="A73" s="31">
        <v>45</v>
      </c>
      <c r="B73" s="74"/>
      <c r="C73" s="69" t="str">
        <f>IFERROR(VLOOKUP($B73,INFRAESTRUCTURA!$A$6:$D$1317,2,0),"")</f>
        <v/>
      </c>
      <c r="D73" s="69" t="str">
        <f>IFERROR(VLOOKUP($B73,INFRAESTRUCTURA!$A$6:$D$1317,3,0),"")</f>
        <v/>
      </c>
      <c r="E73" s="57"/>
      <c r="F73" s="141" t="str">
        <f>IFERROR(VLOOKUP($B73,INFRAESTRUCTURA!$A$6:$D$1317,4,0),"")</f>
        <v/>
      </c>
      <c r="G73" s="72" t="str">
        <f>IFERROR(Orden!$E73*Orden!$F73,"")</f>
        <v/>
      </c>
      <c r="H73" s="162"/>
      <c r="I73" s="163"/>
      <c r="J73" s="32"/>
    </row>
    <row r="74" spans="1:18" s="33" customFormat="1" ht="18" x14ac:dyDescent="0.25">
      <c r="A74" s="31">
        <v>46</v>
      </c>
      <c r="B74" s="74"/>
      <c r="C74" s="69" t="str">
        <f>IFERROR(VLOOKUP($B74,INFRAESTRUCTURA!$A$6:$D$1317,2,0),"")</f>
        <v/>
      </c>
      <c r="D74" s="69" t="str">
        <f>IFERROR(VLOOKUP($B74,INFRAESTRUCTURA!$A$6:$D$1317,3,0),"")</f>
        <v/>
      </c>
      <c r="E74" s="57"/>
      <c r="F74" s="141" t="str">
        <f>IFERROR(VLOOKUP($B74,INFRAESTRUCTURA!$A$6:$D$1317,4,0),"")</f>
        <v/>
      </c>
      <c r="G74" s="72" t="str">
        <f>IFERROR(Orden!$E74*Orden!$F74,"")</f>
        <v/>
      </c>
      <c r="H74" s="162"/>
      <c r="I74" s="163"/>
      <c r="J74" s="32"/>
    </row>
    <row r="75" spans="1:18" s="33" customFormat="1" ht="18" x14ac:dyDescent="0.25">
      <c r="A75" s="31">
        <v>47</v>
      </c>
      <c r="B75" s="74"/>
      <c r="C75" s="69" t="str">
        <f>IFERROR(VLOOKUP($B75,INFRAESTRUCTURA!$A$6:$D$1317,2,0),"")</f>
        <v/>
      </c>
      <c r="D75" s="69" t="str">
        <f>IFERROR(VLOOKUP($B75,INFRAESTRUCTURA!$A$6:$D$1317,3,0),"")</f>
        <v/>
      </c>
      <c r="E75" s="57"/>
      <c r="F75" s="141" t="str">
        <f>IFERROR(VLOOKUP($B75,INFRAESTRUCTURA!$A$6:$D$1317,4,0),"")</f>
        <v/>
      </c>
      <c r="G75" s="72" t="str">
        <f>IFERROR(Orden!$E75*Orden!$F75,"")</f>
        <v/>
      </c>
      <c r="H75" s="162"/>
      <c r="I75" s="163"/>
      <c r="J75" s="32"/>
    </row>
    <row r="76" spans="1:18" s="33" customFormat="1" ht="18" x14ac:dyDescent="0.25">
      <c r="A76" s="31">
        <v>48</v>
      </c>
      <c r="B76" s="74"/>
      <c r="C76" s="69" t="str">
        <f>IFERROR(VLOOKUP($B76,INFRAESTRUCTURA!$A$6:$D$1317,2,0),"")</f>
        <v/>
      </c>
      <c r="D76" s="69" t="str">
        <f>IFERROR(VLOOKUP($B76,INFRAESTRUCTURA!$A$6:$D$1317,3,0),"")</f>
        <v/>
      </c>
      <c r="E76" s="57"/>
      <c r="F76" s="141" t="str">
        <f>IFERROR(VLOOKUP($B76,INFRAESTRUCTURA!$A$6:$D$1317,4,0),"")</f>
        <v/>
      </c>
      <c r="G76" s="72" t="str">
        <f>IFERROR(Orden!$E76*Orden!$F76,"")</f>
        <v/>
      </c>
      <c r="H76" s="162"/>
      <c r="I76" s="163"/>
      <c r="J76" s="32"/>
    </row>
    <row r="77" spans="1:18" s="33" customFormat="1" ht="18" x14ac:dyDescent="0.25">
      <c r="A77" s="31">
        <v>49</v>
      </c>
      <c r="B77" s="74"/>
      <c r="C77" s="69" t="str">
        <f>IFERROR(VLOOKUP($B77,INFRAESTRUCTURA!$A$6:$D$1317,2,0),"")</f>
        <v/>
      </c>
      <c r="D77" s="69" t="str">
        <f>IFERROR(VLOOKUP($B77,INFRAESTRUCTURA!$A$6:$D$1317,3,0),"")</f>
        <v/>
      </c>
      <c r="E77" s="57"/>
      <c r="F77" s="141" t="str">
        <f>IFERROR(VLOOKUP($B77,INFRAESTRUCTURA!$A$6:$D$1317,4,0),"")</f>
        <v/>
      </c>
      <c r="G77" s="72" t="str">
        <f>IFERROR(Orden!$E77*Orden!$F77,"")</f>
        <v/>
      </c>
      <c r="H77" s="162"/>
      <c r="I77" s="163"/>
      <c r="J77" s="32"/>
    </row>
    <row r="78" spans="1:18" s="33" customFormat="1" ht="18" x14ac:dyDescent="0.2">
      <c r="A78" s="71">
        <v>50</v>
      </c>
      <c r="B78" s="76"/>
      <c r="C78" s="69" t="str">
        <f>IFERROR(VLOOKUP($B78,INFRAESTRUCTURA!$A$6:$D$1317,2,0),"")</f>
        <v/>
      </c>
      <c r="D78" s="69" t="str">
        <f>IFERROR(VLOOKUP($B78,INFRAESTRUCTURA!$A$6:$D$1317,3,0),"")</f>
        <v/>
      </c>
      <c r="E78" s="57"/>
      <c r="F78" s="141" t="str">
        <f>IFERROR(VLOOKUP($B78,INFRAESTRUCTURA!$A$6:$D$1317,4,0),"")</f>
        <v/>
      </c>
      <c r="G78" s="72" t="str">
        <f>IFERROR(Orden!$E78*Orden!$F78,"")</f>
        <v/>
      </c>
      <c r="H78" s="162"/>
      <c r="I78" s="163"/>
      <c r="J78" s="32"/>
      <c r="K78" s="142">
        <f>G79*1.16</f>
        <v>0</v>
      </c>
      <c r="L78" s="23"/>
      <c r="M78" s="23"/>
      <c r="N78" s="23"/>
      <c r="O78" s="23"/>
      <c r="P78" s="23"/>
      <c r="Q78" s="23"/>
      <c r="R78" s="23"/>
    </row>
    <row r="79" spans="1:18" ht="21" thickBot="1" x14ac:dyDescent="0.25">
      <c r="A79" s="119"/>
      <c r="B79" s="120"/>
      <c r="C79" s="120"/>
      <c r="D79" s="120"/>
      <c r="E79" s="120"/>
      <c r="F79" s="120"/>
      <c r="G79" s="129">
        <f>SUBTOTAL(109,Tabla6[VALOR TOTAL])</f>
        <v>0</v>
      </c>
      <c r="H79" s="120"/>
      <c r="I79" s="121"/>
    </row>
    <row r="80" spans="1:18" ht="15" customHeight="1" thickBot="1" x14ac:dyDescent="0.25">
      <c r="A80" s="34"/>
      <c r="B80" s="62"/>
      <c r="C80" s="35"/>
      <c r="D80" s="36"/>
      <c r="E80" s="37"/>
      <c r="F80" s="36"/>
      <c r="G80" s="38" t="s">
        <v>34</v>
      </c>
      <c r="H80" s="39" t="s">
        <v>34</v>
      </c>
      <c r="I80" s="40"/>
    </row>
    <row r="81" spans="1:9" ht="78" customHeight="1" thickBot="1" x14ac:dyDescent="0.25">
      <c r="A81" s="168" t="s">
        <v>35</v>
      </c>
      <c r="B81" s="169"/>
      <c r="C81" s="169"/>
      <c r="D81" s="169"/>
      <c r="E81" s="169"/>
      <c r="F81" s="169"/>
      <c r="G81" s="169"/>
      <c r="H81" s="169"/>
      <c r="I81" s="170"/>
    </row>
    <row r="82" spans="1:9" ht="30.75" customHeight="1" x14ac:dyDescent="0.2">
      <c r="A82" s="41"/>
      <c r="B82" s="63"/>
      <c r="C82" s="42"/>
      <c r="D82" s="43"/>
      <c r="E82" s="44"/>
      <c r="F82" s="43"/>
      <c r="G82" s="43"/>
      <c r="H82" s="43"/>
      <c r="I82" s="45"/>
    </row>
    <row r="83" spans="1:9" ht="40.700000000000003" customHeight="1" x14ac:dyDescent="0.3">
      <c r="A83" s="46" t="s">
        <v>36</v>
      </c>
      <c r="B83" s="64"/>
      <c r="C83" s="171"/>
      <c r="D83" s="171"/>
      <c r="E83" s="47"/>
      <c r="F83" s="48"/>
      <c r="G83" s="49"/>
      <c r="H83" s="50"/>
      <c r="I83" s="122"/>
    </row>
    <row r="84" spans="1:9" ht="21.2" customHeight="1" x14ac:dyDescent="0.25">
      <c r="A84" s="51" t="s">
        <v>37</v>
      </c>
      <c r="B84" s="65"/>
      <c r="C84" s="172"/>
      <c r="D84" s="172"/>
      <c r="E84" s="47"/>
      <c r="F84" s="48"/>
      <c r="G84" s="173" t="s">
        <v>38</v>
      </c>
      <c r="H84" s="173"/>
      <c r="I84" s="174"/>
    </row>
    <row r="85" spans="1:9" ht="18" x14ac:dyDescent="0.2">
      <c r="A85" s="123"/>
      <c r="B85" s="124"/>
      <c r="C85" s="25"/>
      <c r="D85" s="48"/>
      <c r="E85" s="47"/>
      <c r="F85" s="48"/>
      <c r="G85" s="173" t="s">
        <v>39</v>
      </c>
      <c r="H85" s="173"/>
      <c r="I85" s="174"/>
    </row>
    <row r="86" spans="1:9" x14ac:dyDescent="0.2">
      <c r="A86" s="123"/>
      <c r="B86" s="124"/>
      <c r="C86" s="25"/>
      <c r="D86" s="48"/>
      <c r="E86" s="47"/>
      <c r="F86" s="48"/>
      <c r="G86" s="25"/>
      <c r="H86" s="25"/>
      <c r="I86" s="125"/>
    </row>
    <row r="87" spans="1:9" x14ac:dyDescent="0.2">
      <c r="A87" s="52"/>
      <c r="B87" s="67"/>
      <c r="C87" s="53"/>
      <c r="D87" s="48"/>
      <c r="E87" s="47"/>
      <c r="F87" s="48"/>
      <c r="G87" s="48"/>
      <c r="H87" s="48"/>
      <c r="I87" s="54"/>
    </row>
    <row r="88" spans="1:9" ht="16.5" x14ac:dyDescent="0.2">
      <c r="A88" s="55" t="s">
        <v>40</v>
      </c>
      <c r="B88" s="68"/>
      <c r="C88" s="164" t="s">
        <v>41</v>
      </c>
      <c r="D88" s="164"/>
      <c r="E88" s="164"/>
      <c r="F88" s="164"/>
      <c r="G88" s="164"/>
      <c r="H88" s="164"/>
      <c r="I88" s="165"/>
    </row>
    <row r="89" spans="1:9" x14ac:dyDescent="0.2">
      <c r="A89" s="52"/>
      <c r="B89" s="67"/>
      <c r="C89" s="164" t="s">
        <v>42</v>
      </c>
      <c r="D89" s="164"/>
      <c r="E89" s="164"/>
      <c r="F89" s="164"/>
      <c r="G89" s="164"/>
      <c r="H89" s="164"/>
      <c r="I89" s="165"/>
    </row>
    <row r="90" spans="1:9" ht="13.5" thickBot="1" x14ac:dyDescent="0.25">
      <c r="A90" s="126"/>
      <c r="B90" s="127"/>
      <c r="C90" s="166" t="s">
        <v>43</v>
      </c>
      <c r="D90" s="166"/>
      <c r="E90" s="166"/>
      <c r="F90" s="166"/>
      <c r="G90" s="166"/>
      <c r="H90" s="166"/>
      <c r="I90" s="167"/>
    </row>
  </sheetData>
  <mergeCells count="80">
    <mergeCell ref="H78:I78"/>
    <mergeCell ref="H71:I71"/>
    <mergeCell ref="H72:I72"/>
    <mergeCell ref="H73:I73"/>
    <mergeCell ref="H74:I74"/>
    <mergeCell ref="H75:I75"/>
    <mergeCell ref="H68:I68"/>
    <mergeCell ref="H69:I69"/>
    <mergeCell ref="H70:I70"/>
    <mergeCell ref="H76:I76"/>
    <mergeCell ref="H77:I77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C17:I17"/>
    <mergeCell ref="A1:C4"/>
    <mergeCell ref="C6:D6"/>
    <mergeCell ref="G6:H6"/>
    <mergeCell ref="C9:D9"/>
    <mergeCell ref="G9:H9"/>
    <mergeCell ref="C11:D11"/>
    <mergeCell ref="G11:H11"/>
    <mergeCell ref="C13:D13"/>
    <mergeCell ref="G13:H13"/>
    <mergeCell ref="C16:I16"/>
    <mergeCell ref="I5:I7"/>
    <mergeCell ref="D1:G2"/>
    <mergeCell ref="D3:G3"/>
    <mergeCell ref="D4:G4"/>
    <mergeCell ref="C19:F19"/>
    <mergeCell ref="H19:I19"/>
    <mergeCell ref="C24:D24"/>
    <mergeCell ref="G24:H24"/>
    <mergeCell ref="C26:D26"/>
    <mergeCell ref="G26:H26"/>
    <mergeCell ref="H28:I28"/>
    <mergeCell ref="H29:I29"/>
    <mergeCell ref="H30:I30"/>
    <mergeCell ref="H31:I31"/>
    <mergeCell ref="H32:I32"/>
    <mergeCell ref="C90:I90"/>
    <mergeCell ref="A81:I81"/>
    <mergeCell ref="C83:D83"/>
    <mergeCell ref="C84:D84"/>
    <mergeCell ref="G84:I84"/>
    <mergeCell ref="G85:I85"/>
    <mergeCell ref="C88:I88"/>
    <mergeCell ref="H33:I33"/>
    <mergeCell ref="H34:I34"/>
    <mergeCell ref="H35:I35"/>
    <mergeCell ref="H36:I36"/>
    <mergeCell ref="C89:I89"/>
    <mergeCell ref="H47:I47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</mergeCells>
  <conditionalFormatting sqref="E22">
    <cfRule type="expression" dxfId="10" priority="1">
      <formula>AND(COUNTIF(INDIRECT($C22),$E22)&lt;1) =TRUE</formula>
    </cfRule>
  </conditionalFormatting>
  <conditionalFormatting sqref="G22">
    <cfRule type="expression" dxfId="9" priority="2">
      <formula>COUNTBLANK(INDIRECT($C$22))&lt;1</formula>
    </cfRule>
  </conditionalFormatting>
  <dataValidations count="8">
    <dataValidation type="list" allowBlank="1" showInputMessage="1" showErrorMessage="1" sqref="G6:H6 JC6:JD6 SY6:SZ6 ACU6:ACV6 AMQ6:AMR6 AWM6:AWN6 BGI6:BGJ6 BQE6:BQF6 CAA6:CAB6 CJW6:CJX6 CTS6:CTT6 DDO6:DDP6 DNK6:DNL6 DXG6:DXH6 EHC6:EHD6 EQY6:EQZ6 FAU6:FAV6 FKQ6:FKR6 FUM6:FUN6 GEI6:GEJ6 GOE6:GOF6 GYA6:GYB6 HHW6:HHX6 HRS6:HRT6 IBO6:IBP6 ILK6:ILL6 IVG6:IVH6 JFC6:JFD6 JOY6:JOZ6 JYU6:JYV6 KIQ6:KIR6 KSM6:KSN6 LCI6:LCJ6 LME6:LMF6 LWA6:LWB6 MFW6:MFX6 MPS6:MPT6 MZO6:MZP6 NJK6:NJL6 NTG6:NTH6 ODC6:ODD6 OMY6:OMZ6 OWU6:OWV6 PGQ6:PGR6 PQM6:PQN6 QAI6:QAJ6 QKE6:QKF6 QUA6:QUB6 RDW6:RDX6 RNS6:RNT6 RXO6:RXP6 SHK6:SHL6 SRG6:SRH6 TBC6:TBD6 TKY6:TKZ6 TUU6:TUV6 UEQ6:UER6 UOM6:UON6 UYI6:UYJ6 VIE6:VIF6 VSA6:VSB6 WBW6:WBX6 WLS6:WLT6 WVO6:WVP6 G65576:H65576 JC65576:JD65576 SY65576:SZ65576 ACU65576:ACV65576 AMQ65576:AMR65576 AWM65576:AWN65576 BGI65576:BGJ65576 BQE65576:BQF65576 CAA65576:CAB65576 CJW65576:CJX65576 CTS65576:CTT65576 DDO65576:DDP65576 DNK65576:DNL65576 DXG65576:DXH65576 EHC65576:EHD65576 EQY65576:EQZ65576 FAU65576:FAV65576 FKQ65576:FKR65576 FUM65576:FUN65576 GEI65576:GEJ65576 GOE65576:GOF65576 GYA65576:GYB65576 HHW65576:HHX65576 HRS65576:HRT65576 IBO65576:IBP65576 ILK65576:ILL65576 IVG65576:IVH65576 JFC65576:JFD65576 JOY65576:JOZ65576 JYU65576:JYV65576 KIQ65576:KIR65576 KSM65576:KSN65576 LCI65576:LCJ65576 LME65576:LMF65576 LWA65576:LWB65576 MFW65576:MFX65576 MPS65576:MPT65576 MZO65576:MZP65576 NJK65576:NJL65576 NTG65576:NTH65576 ODC65576:ODD65576 OMY65576:OMZ65576 OWU65576:OWV65576 PGQ65576:PGR65576 PQM65576:PQN65576 QAI65576:QAJ65576 QKE65576:QKF65576 QUA65576:QUB65576 RDW65576:RDX65576 RNS65576:RNT65576 RXO65576:RXP65576 SHK65576:SHL65576 SRG65576:SRH65576 TBC65576:TBD65576 TKY65576:TKZ65576 TUU65576:TUV65576 UEQ65576:UER65576 UOM65576:UON65576 UYI65576:UYJ65576 VIE65576:VIF65576 VSA65576:VSB65576 WBW65576:WBX65576 WLS65576:WLT65576 WVO65576:WVP65576 G131112:H131112 JC131112:JD131112 SY131112:SZ131112 ACU131112:ACV131112 AMQ131112:AMR131112 AWM131112:AWN131112 BGI131112:BGJ131112 BQE131112:BQF131112 CAA131112:CAB131112 CJW131112:CJX131112 CTS131112:CTT131112 DDO131112:DDP131112 DNK131112:DNL131112 DXG131112:DXH131112 EHC131112:EHD131112 EQY131112:EQZ131112 FAU131112:FAV131112 FKQ131112:FKR131112 FUM131112:FUN131112 GEI131112:GEJ131112 GOE131112:GOF131112 GYA131112:GYB131112 HHW131112:HHX131112 HRS131112:HRT131112 IBO131112:IBP131112 ILK131112:ILL131112 IVG131112:IVH131112 JFC131112:JFD131112 JOY131112:JOZ131112 JYU131112:JYV131112 KIQ131112:KIR131112 KSM131112:KSN131112 LCI131112:LCJ131112 LME131112:LMF131112 LWA131112:LWB131112 MFW131112:MFX131112 MPS131112:MPT131112 MZO131112:MZP131112 NJK131112:NJL131112 NTG131112:NTH131112 ODC131112:ODD131112 OMY131112:OMZ131112 OWU131112:OWV131112 PGQ131112:PGR131112 PQM131112:PQN131112 QAI131112:QAJ131112 QKE131112:QKF131112 QUA131112:QUB131112 RDW131112:RDX131112 RNS131112:RNT131112 RXO131112:RXP131112 SHK131112:SHL131112 SRG131112:SRH131112 TBC131112:TBD131112 TKY131112:TKZ131112 TUU131112:TUV131112 UEQ131112:UER131112 UOM131112:UON131112 UYI131112:UYJ131112 VIE131112:VIF131112 VSA131112:VSB131112 WBW131112:WBX131112 WLS131112:WLT131112 WVO131112:WVP131112 G196648:H196648 JC196648:JD196648 SY196648:SZ196648 ACU196648:ACV196648 AMQ196648:AMR196648 AWM196648:AWN196648 BGI196648:BGJ196648 BQE196648:BQF196648 CAA196648:CAB196648 CJW196648:CJX196648 CTS196648:CTT196648 DDO196648:DDP196648 DNK196648:DNL196648 DXG196648:DXH196648 EHC196648:EHD196648 EQY196648:EQZ196648 FAU196648:FAV196648 FKQ196648:FKR196648 FUM196648:FUN196648 GEI196648:GEJ196648 GOE196648:GOF196648 GYA196648:GYB196648 HHW196648:HHX196648 HRS196648:HRT196648 IBO196648:IBP196648 ILK196648:ILL196648 IVG196648:IVH196648 JFC196648:JFD196648 JOY196648:JOZ196648 JYU196648:JYV196648 KIQ196648:KIR196648 KSM196648:KSN196648 LCI196648:LCJ196648 LME196648:LMF196648 LWA196648:LWB196648 MFW196648:MFX196648 MPS196648:MPT196648 MZO196648:MZP196648 NJK196648:NJL196648 NTG196648:NTH196648 ODC196648:ODD196648 OMY196648:OMZ196648 OWU196648:OWV196648 PGQ196648:PGR196648 PQM196648:PQN196648 QAI196648:QAJ196648 QKE196648:QKF196648 QUA196648:QUB196648 RDW196648:RDX196648 RNS196648:RNT196648 RXO196648:RXP196648 SHK196648:SHL196648 SRG196648:SRH196648 TBC196648:TBD196648 TKY196648:TKZ196648 TUU196648:TUV196648 UEQ196648:UER196648 UOM196648:UON196648 UYI196648:UYJ196648 VIE196648:VIF196648 VSA196648:VSB196648 WBW196648:WBX196648 WLS196648:WLT196648 WVO196648:WVP196648 G262184:H262184 JC262184:JD262184 SY262184:SZ262184 ACU262184:ACV262184 AMQ262184:AMR262184 AWM262184:AWN262184 BGI262184:BGJ262184 BQE262184:BQF262184 CAA262184:CAB262184 CJW262184:CJX262184 CTS262184:CTT262184 DDO262184:DDP262184 DNK262184:DNL262184 DXG262184:DXH262184 EHC262184:EHD262184 EQY262184:EQZ262184 FAU262184:FAV262184 FKQ262184:FKR262184 FUM262184:FUN262184 GEI262184:GEJ262184 GOE262184:GOF262184 GYA262184:GYB262184 HHW262184:HHX262184 HRS262184:HRT262184 IBO262184:IBP262184 ILK262184:ILL262184 IVG262184:IVH262184 JFC262184:JFD262184 JOY262184:JOZ262184 JYU262184:JYV262184 KIQ262184:KIR262184 KSM262184:KSN262184 LCI262184:LCJ262184 LME262184:LMF262184 LWA262184:LWB262184 MFW262184:MFX262184 MPS262184:MPT262184 MZO262184:MZP262184 NJK262184:NJL262184 NTG262184:NTH262184 ODC262184:ODD262184 OMY262184:OMZ262184 OWU262184:OWV262184 PGQ262184:PGR262184 PQM262184:PQN262184 QAI262184:QAJ262184 QKE262184:QKF262184 QUA262184:QUB262184 RDW262184:RDX262184 RNS262184:RNT262184 RXO262184:RXP262184 SHK262184:SHL262184 SRG262184:SRH262184 TBC262184:TBD262184 TKY262184:TKZ262184 TUU262184:TUV262184 UEQ262184:UER262184 UOM262184:UON262184 UYI262184:UYJ262184 VIE262184:VIF262184 VSA262184:VSB262184 WBW262184:WBX262184 WLS262184:WLT262184 WVO262184:WVP262184 G327720:H327720 JC327720:JD327720 SY327720:SZ327720 ACU327720:ACV327720 AMQ327720:AMR327720 AWM327720:AWN327720 BGI327720:BGJ327720 BQE327720:BQF327720 CAA327720:CAB327720 CJW327720:CJX327720 CTS327720:CTT327720 DDO327720:DDP327720 DNK327720:DNL327720 DXG327720:DXH327720 EHC327720:EHD327720 EQY327720:EQZ327720 FAU327720:FAV327720 FKQ327720:FKR327720 FUM327720:FUN327720 GEI327720:GEJ327720 GOE327720:GOF327720 GYA327720:GYB327720 HHW327720:HHX327720 HRS327720:HRT327720 IBO327720:IBP327720 ILK327720:ILL327720 IVG327720:IVH327720 JFC327720:JFD327720 JOY327720:JOZ327720 JYU327720:JYV327720 KIQ327720:KIR327720 KSM327720:KSN327720 LCI327720:LCJ327720 LME327720:LMF327720 LWA327720:LWB327720 MFW327720:MFX327720 MPS327720:MPT327720 MZO327720:MZP327720 NJK327720:NJL327720 NTG327720:NTH327720 ODC327720:ODD327720 OMY327720:OMZ327720 OWU327720:OWV327720 PGQ327720:PGR327720 PQM327720:PQN327720 QAI327720:QAJ327720 QKE327720:QKF327720 QUA327720:QUB327720 RDW327720:RDX327720 RNS327720:RNT327720 RXO327720:RXP327720 SHK327720:SHL327720 SRG327720:SRH327720 TBC327720:TBD327720 TKY327720:TKZ327720 TUU327720:TUV327720 UEQ327720:UER327720 UOM327720:UON327720 UYI327720:UYJ327720 VIE327720:VIF327720 VSA327720:VSB327720 WBW327720:WBX327720 WLS327720:WLT327720 WVO327720:WVP327720 G393256:H393256 JC393256:JD393256 SY393256:SZ393256 ACU393256:ACV393256 AMQ393256:AMR393256 AWM393256:AWN393256 BGI393256:BGJ393256 BQE393256:BQF393256 CAA393256:CAB393256 CJW393256:CJX393256 CTS393256:CTT393256 DDO393256:DDP393256 DNK393256:DNL393256 DXG393256:DXH393256 EHC393256:EHD393256 EQY393256:EQZ393256 FAU393256:FAV393256 FKQ393256:FKR393256 FUM393256:FUN393256 GEI393256:GEJ393256 GOE393256:GOF393256 GYA393256:GYB393256 HHW393256:HHX393256 HRS393256:HRT393256 IBO393256:IBP393256 ILK393256:ILL393256 IVG393256:IVH393256 JFC393256:JFD393256 JOY393256:JOZ393256 JYU393256:JYV393256 KIQ393256:KIR393256 KSM393256:KSN393256 LCI393256:LCJ393256 LME393256:LMF393256 LWA393256:LWB393256 MFW393256:MFX393256 MPS393256:MPT393256 MZO393256:MZP393256 NJK393256:NJL393256 NTG393256:NTH393256 ODC393256:ODD393256 OMY393256:OMZ393256 OWU393256:OWV393256 PGQ393256:PGR393256 PQM393256:PQN393256 QAI393256:QAJ393256 QKE393256:QKF393256 QUA393256:QUB393256 RDW393256:RDX393256 RNS393256:RNT393256 RXO393256:RXP393256 SHK393256:SHL393256 SRG393256:SRH393256 TBC393256:TBD393256 TKY393256:TKZ393256 TUU393256:TUV393256 UEQ393256:UER393256 UOM393256:UON393256 UYI393256:UYJ393256 VIE393256:VIF393256 VSA393256:VSB393256 WBW393256:WBX393256 WLS393256:WLT393256 WVO393256:WVP393256 G458792:H458792 JC458792:JD458792 SY458792:SZ458792 ACU458792:ACV458792 AMQ458792:AMR458792 AWM458792:AWN458792 BGI458792:BGJ458792 BQE458792:BQF458792 CAA458792:CAB458792 CJW458792:CJX458792 CTS458792:CTT458792 DDO458792:DDP458792 DNK458792:DNL458792 DXG458792:DXH458792 EHC458792:EHD458792 EQY458792:EQZ458792 FAU458792:FAV458792 FKQ458792:FKR458792 FUM458792:FUN458792 GEI458792:GEJ458792 GOE458792:GOF458792 GYA458792:GYB458792 HHW458792:HHX458792 HRS458792:HRT458792 IBO458792:IBP458792 ILK458792:ILL458792 IVG458792:IVH458792 JFC458792:JFD458792 JOY458792:JOZ458792 JYU458792:JYV458792 KIQ458792:KIR458792 KSM458792:KSN458792 LCI458792:LCJ458792 LME458792:LMF458792 LWA458792:LWB458792 MFW458792:MFX458792 MPS458792:MPT458792 MZO458792:MZP458792 NJK458792:NJL458792 NTG458792:NTH458792 ODC458792:ODD458792 OMY458792:OMZ458792 OWU458792:OWV458792 PGQ458792:PGR458792 PQM458792:PQN458792 QAI458792:QAJ458792 QKE458792:QKF458792 QUA458792:QUB458792 RDW458792:RDX458792 RNS458792:RNT458792 RXO458792:RXP458792 SHK458792:SHL458792 SRG458792:SRH458792 TBC458792:TBD458792 TKY458792:TKZ458792 TUU458792:TUV458792 UEQ458792:UER458792 UOM458792:UON458792 UYI458792:UYJ458792 VIE458792:VIF458792 VSA458792:VSB458792 WBW458792:WBX458792 WLS458792:WLT458792 WVO458792:WVP458792 G524328:H524328 JC524328:JD524328 SY524328:SZ524328 ACU524328:ACV524328 AMQ524328:AMR524328 AWM524328:AWN524328 BGI524328:BGJ524328 BQE524328:BQF524328 CAA524328:CAB524328 CJW524328:CJX524328 CTS524328:CTT524328 DDO524328:DDP524328 DNK524328:DNL524328 DXG524328:DXH524328 EHC524328:EHD524328 EQY524328:EQZ524328 FAU524328:FAV524328 FKQ524328:FKR524328 FUM524328:FUN524328 GEI524328:GEJ524328 GOE524328:GOF524328 GYA524328:GYB524328 HHW524328:HHX524328 HRS524328:HRT524328 IBO524328:IBP524328 ILK524328:ILL524328 IVG524328:IVH524328 JFC524328:JFD524328 JOY524328:JOZ524328 JYU524328:JYV524328 KIQ524328:KIR524328 KSM524328:KSN524328 LCI524328:LCJ524328 LME524328:LMF524328 LWA524328:LWB524328 MFW524328:MFX524328 MPS524328:MPT524328 MZO524328:MZP524328 NJK524328:NJL524328 NTG524328:NTH524328 ODC524328:ODD524328 OMY524328:OMZ524328 OWU524328:OWV524328 PGQ524328:PGR524328 PQM524328:PQN524328 QAI524328:QAJ524328 QKE524328:QKF524328 QUA524328:QUB524328 RDW524328:RDX524328 RNS524328:RNT524328 RXO524328:RXP524328 SHK524328:SHL524328 SRG524328:SRH524328 TBC524328:TBD524328 TKY524328:TKZ524328 TUU524328:TUV524328 UEQ524328:UER524328 UOM524328:UON524328 UYI524328:UYJ524328 VIE524328:VIF524328 VSA524328:VSB524328 WBW524328:WBX524328 WLS524328:WLT524328 WVO524328:WVP524328 G589864:H589864 JC589864:JD589864 SY589864:SZ589864 ACU589864:ACV589864 AMQ589864:AMR589864 AWM589864:AWN589864 BGI589864:BGJ589864 BQE589864:BQF589864 CAA589864:CAB589864 CJW589864:CJX589864 CTS589864:CTT589864 DDO589864:DDP589864 DNK589864:DNL589864 DXG589864:DXH589864 EHC589864:EHD589864 EQY589864:EQZ589864 FAU589864:FAV589864 FKQ589864:FKR589864 FUM589864:FUN589864 GEI589864:GEJ589864 GOE589864:GOF589864 GYA589864:GYB589864 HHW589864:HHX589864 HRS589864:HRT589864 IBO589864:IBP589864 ILK589864:ILL589864 IVG589864:IVH589864 JFC589864:JFD589864 JOY589864:JOZ589864 JYU589864:JYV589864 KIQ589864:KIR589864 KSM589864:KSN589864 LCI589864:LCJ589864 LME589864:LMF589864 LWA589864:LWB589864 MFW589864:MFX589864 MPS589864:MPT589864 MZO589864:MZP589864 NJK589864:NJL589864 NTG589864:NTH589864 ODC589864:ODD589864 OMY589864:OMZ589864 OWU589864:OWV589864 PGQ589864:PGR589864 PQM589864:PQN589864 QAI589864:QAJ589864 QKE589864:QKF589864 QUA589864:QUB589864 RDW589864:RDX589864 RNS589864:RNT589864 RXO589864:RXP589864 SHK589864:SHL589864 SRG589864:SRH589864 TBC589864:TBD589864 TKY589864:TKZ589864 TUU589864:TUV589864 UEQ589864:UER589864 UOM589864:UON589864 UYI589864:UYJ589864 VIE589864:VIF589864 VSA589864:VSB589864 WBW589864:WBX589864 WLS589864:WLT589864 WVO589864:WVP589864 G655400:H655400 JC655400:JD655400 SY655400:SZ655400 ACU655400:ACV655400 AMQ655400:AMR655400 AWM655400:AWN655400 BGI655400:BGJ655400 BQE655400:BQF655400 CAA655400:CAB655400 CJW655400:CJX655400 CTS655400:CTT655400 DDO655400:DDP655400 DNK655400:DNL655400 DXG655400:DXH655400 EHC655400:EHD655400 EQY655400:EQZ655400 FAU655400:FAV655400 FKQ655400:FKR655400 FUM655400:FUN655400 GEI655400:GEJ655400 GOE655400:GOF655400 GYA655400:GYB655400 HHW655400:HHX655400 HRS655400:HRT655400 IBO655400:IBP655400 ILK655400:ILL655400 IVG655400:IVH655400 JFC655400:JFD655400 JOY655400:JOZ655400 JYU655400:JYV655400 KIQ655400:KIR655400 KSM655400:KSN655400 LCI655400:LCJ655400 LME655400:LMF655400 LWA655400:LWB655400 MFW655400:MFX655400 MPS655400:MPT655400 MZO655400:MZP655400 NJK655400:NJL655400 NTG655400:NTH655400 ODC655400:ODD655400 OMY655400:OMZ655400 OWU655400:OWV655400 PGQ655400:PGR655400 PQM655400:PQN655400 QAI655400:QAJ655400 QKE655400:QKF655400 QUA655400:QUB655400 RDW655400:RDX655400 RNS655400:RNT655400 RXO655400:RXP655400 SHK655400:SHL655400 SRG655400:SRH655400 TBC655400:TBD655400 TKY655400:TKZ655400 TUU655400:TUV655400 UEQ655400:UER655400 UOM655400:UON655400 UYI655400:UYJ655400 VIE655400:VIF655400 VSA655400:VSB655400 WBW655400:WBX655400 WLS655400:WLT655400 WVO655400:WVP655400 G720936:H720936 JC720936:JD720936 SY720936:SZ720936 ACU720936:ACV720936 AMQ720936:AMR720936 AWM720936:AWN720936 BGI720936:BGJ720936 BQE720936:BQF720936 CAA720936:CAB720936 CJW720936:CJX720936 CTS720936:CTT720936 DDO720936:DDP720936 DNK720936:DNL720936 DXG720936:DXH720936 EHC720936:EHD720936 EQY720936:EQZ720936 FAU720936:FAV720936 FKQ720936:FKR720936 FUM720936:FUN720936 GEI720936:GEJ720936 GOE720936:GOF720936 GYA720936:GYB720936 HHW720936:HHX720936 HRS720936:HRT720936 IBO720936:IBP720936 ILK720936:ILL720936 IVG720936:IVH720936 JFC720936:JFD720936 JOY720936:JOZ720936 JYU720936:JYV720936 KIQ720936:KIR720936 KSM720936:KSN720936 LCI720936:LCJ720936 LME720936:LMF720936 LWA720936:LWB720936 MFW720936:MFX720936 MPS720936:MPT720936 MZO720936:MZP720936 NJK720936:NJL720936 NTG720936:NTH720936 ODC720936:ODD720936 OMY720936:OMZ720936 OWU720936:OWV720936 PGQ720936:PGR720936 PQM720936:PQN720936 QAI720936:QAJ720936 QKE720936:QKF720936 QUA720936:QUB720936 RDW720936:RDX720936 RNS720936:RNT720936 RXO720936:RXP720936 SHK720936:SHL720936 SRG720936:SRH720936 TBC720936:TBD720936 TKY720936:TKZ720936 TUU720936:TUV720936 UEQ720936:UER720936 UOM720936:UON720936 UYI720936:UYJ720936 VIE720936:VIF720936 VSA720936:VSB720936 WBW720936:WBX720936 WLS720936:WLT720936 WVO720936:WVP720936 G786472:H786472 JC786472:JD786472 SY786472:SZ786472 ACU786472:ACV786472 AMQ786472:AMR786472 AWM786472:AWN786472 BGI786472:BGJ786472 BQE786472:BQF786472 CAA786472:CAB786472 CJW786472:CJX786472 CTS786472:CTT786472 DDO786472:DDP786472 DNK786472:DNL786472 DXG786472:DXH786472 EHC786472:EHD786472 EQY786472:EQZ786472 FAU786472:FAV786472 FKQ786472:FKR786472 FUM786472:FUN786472 GEI786472:GEJ786472 GOE786472:GOF786472 GYA786472:GYB786472 HHW786472:HHX786472 HRS786472:HRT786472 IBO786472:IBP786472 ILK786472:ILL786472 IVG786472:IVH786472 JFC786472:JFD786472 JOY786472:JOZ786472 JYU786472:JYV786472 KIQ786472:KIR786472 KSM786472:KSN786472 LCI786472:LCJ786472 LME786472:LMF786472 LWA786472:LWB786472 MFW786472:MFX786472 MPS786472:MPT786472 MZO786472:MZP786472 NJK786472:NJL786472 NTG786472:NTH786472 ODC786472:ODD786472 OMY786472:OMZ786472 OWU786472:OWV786472 PGQ786472:PGR786472 PQM786472:PQN786472 QAI786472:QAJ786472 QKE786472:QKF786472 QUA786472:QUB786472 RDW786472:RDX786472 RNS786472:RNT786472 RXO786472:RXP786472 SHK786472:SHL786472 SRG786472:SRH786472 TBC786472:TBD786472 TKY786472:TKZ786472 TUU786472:TUV786472 UEQ786472:UER786472 UOM786472:UON786472 UYI786472:UYJ786472 VIE786472:VIF786472 VSA786472:VSB786472 WBW786472:WBX786472 WLS786472:WLT786472 WVO786472:WVP786472 G852008:H852008 JC852008:JD852008 SY852008:SZ852008 ACU852008:ACV852008 AMQ852008:AMR852008 AWM852008:AWN852008 BGI852008:BGJ852008 BQE852008:BQF852008 CAA852008:CAB852008 CJW852008:CJX852008 CTS852008:CTT852008 DDO852008:DDP852008 DNK852008:DNL852008 DXG852008:DXH852008 EHC852008:EHD852008 EQY852008:EQZ852008 FAU852008:FAV852008 FKQ852008:FKR852008 FUM852008:FUN852008 GEI852008:GEJ852008 GOE852008:GOF852008 GYA852008:GYB852008 HHW852008:HHX852008 HRS852008:HRT852008 IBO852008:IBP852008 ILK852008:ILL852008 IVG852008:IVH852008 JFC852008:JFD852008 JOY852008:JOZ852008 JYU852008:JYV852008 KIQ852008:KIR852008 KSM852008:KSN852008 LCI852008:LCJ852008 LME852008:LMF852008 LWA852008:LWB852008 MFW852008:MFX852008 MPS852008:MPT852008 MZO852008:MZP852008 NJK852008:NJL852008 NTG852008:NTH852008 ODC852008:ODD852008 OMY852008:OMZ852008 OWU852008:OWV852008 PGQ852008:PGR852008 PQM852008:PQN852008 QAI852008:QAJ852008 QKE852008:QKF852008 QUA852008:QUB852008 RDW852008:RDX852008 RNS852008:RNT852008 RXO852008:RXP852008 SHK852008:SHL852008 SRG852008:SRH852008 TBC852008:TBD852008 TKY852008:TKZ852008 TUU852008:TUV852008 UEQ852008:UER852008 UOM852008:UON852008 UYI852008:UYJ852008 VIE852008:VIF852008 VSA852008:VSB852008 WBW852008:WBX852008 WLS852008:WLT852008 WVO852008:WVP852008 G917544:H917544 JC917544:JD917544 SY917544:SZ917544 ACU917544:ACV917544 AMQ917544:AMR917544 AWM917544:AWN917544 BGI917544:BGJ917544 BQE917544:BQF917544 CAA917544:CAB917544 CJW917544:CJX917544 CTS917544:CTT917544 DDO917544:DDP917544 DNK917544:DNL917544 DXG917544:DXH917544 EHC917544:EHD917544 EQY917544:EQZ917544 FAU917544:FAV917544 FKQ917544:FKR917544 FUM917544:FUN917544 GEI917544:GEJ917544 GOE917544:GOF917544 GYA917544:GYB917544 HHW917544:HHX917544 HRS917544:HRT917544 IBO917544:IBP917544 ILK917544:ILL917544 IVG917544:IVH917544 JFC917544:JFD917544 JOY917544:JOZ917544 JYU917544:JYV917544 KIQ917544:KIR917544 KSM917544:KSN917544 LCI917544:LCJ917544 LME917544:LMF917544 LWA917544:LWB917544 MFW917544:MFX917544 MPS917544:MPT917544 MZO917544:MZP917544 NJK917544:NJL917544 NTG917544:NTH917544 ODC917544:ODD917544 OMY917544:OMZ917544 OWU917544:OWV917544 PGQ917544:PGR917544 PQM917544:PQN917544 QAI917544:QAJ917544 QKE917544:QKF917544 QUA917544:QUB917544 RDW917544:RDX917544 RNS917544:RNT917544 RXO917544:RXP917544 SHK917544:SHL917544 SRG917544:SRH917544 TBC917544:TBD917544 TKY917544:TKZ917544 TUU917544:TUV917544 UEQ917544:UER917544 UOM917544:UON917544 UYI917544:UYJ917544 VIE917544:VIF917544 VSA917544:VSB917544 WBW917544:WBX917544 WLS917544:WLT917544 WVO917544:WVP917544 G983080:H983080 JC983080:JD983080 SY983080:SZ983080 ACU983080:ACV983080 AMQ983080:AMR983080 AWM983080:AWN983080 BGI983080:BGJ983080 BQE983080:BQF983080 CAA983080:CAB983080 CJW983080:CJX983080 CTS983080:CTT983080 DDO983080:DDP983080 DNK983080:DNL983080 DXG983080:DXH983080 EHC983080:EHD983080 EQY983080:EQZ983080 FAU983080:FAV983080 FKQ983080:FKR983080 FUM983080:FUN983080 GEI983080:GEJ983080 GOE983080:GOF983080 GYA983080:GYB983080 HHW983080:HHX983080 HRS983080:HRT983080 IBO983080:IBP983080 ILK983080:ILL983080 IVG983080:IVH983080 JFC983080:JFD983080 JOY983080:JOZ983080 JYU983080:JYV983080 KIQ983080:KIR983080 KSM983080:KSN983080 LCI983080:LCJ983080 LME983080:LMF983080 LWA983080:LWB983080 MFW983080:MFX983080 MPS983080:MPT983080 MZO983080:MZP983080 NJK983080:NJL983080 NTG983080:NTH983080 ODC983080:ODD983080 OMY983080:OMZ983080 OWU983080:OWV983080 PGQ983080:PGR983080 PQM983080:PQN983080 QAI983080:QAJ983080 QKE983080:QKF983080 QUA983080:QUB983080 RDW983080:RDX983080 RNS983080:RNT983080 RXO983080:RXP983080 SHK983080:SHL983080 SRG983080:SRH983080 TBC983080:TBD983080 TKY983080:TKZ983080 TUU983080:TUV983080 UEQ983080:UER983080 UOM983080:UON983080 UYI983080:UYJ983080 VIE983080:VIF983080 VSA983080:VSB983080 WBW983080:WBX983080 WLS983080:WLT983080 WVO983080:WVP983080">
      <formula1>PROCESO</formula1>
    </dataValidation>
    <dataValidation type="list" allowBlank="1" showInputMessage="1" showErrorMessage="1" sqref="C22">
      <formula1>DEPARTAMENTOS</formula1>
    </dataValidation>
    <dataValidation allowBlank="1" showInputMessage="1" showErrorMessage="1" error="FALTA LLENAR MUNICIPIO" sqref="G22"/>
    <dataValidation allowBlank="1" showInputMessage="1" showErrorMessage="1" error="Diligenciar el campo de Departamento" sqref="C24:D24"/>
    <dataValidation allowBlank="1" showInputMessage="1" showErrorMessage="1" error="Diligenciar el campo de Municipio" sqref="G24:H24"/>
    <dataValidation type="list" allowBlank="1" showInputMessage="1" showErrorMessage="1" sqref="I22">
      <formula1>ETNIA</formula1>
    </dataValidation>
    <dataValidation type="list" allowBlank="1" showInputMessage="1" showErrorMessage="1" sqref="E22">
      <formula1>INDIRECT($C$22)</formula1>
    </dataValidation>
    <dataValidation type="custom" allowBlank="1" showInputMessage="1" showErrorMessage="1" error="FALTA DILIGENCIAR UN CAMPO OBLIGATORIO" sqref="B29:H78">
      <formula1>COUNTBLANK($C$22:$I$22)&lt;1</formula1>
    </dataValidation>
  </dataValidations>
  <pageMargins left="0.7" right="0.7" top="0.75" bottom="0.75" header="0.3" footer="0.3"/>
  <pageSetup scale="37" orientation="portrait" r:id="rId1"/>
  <colBreaks count="1" manualBreakCount="1">
    <brk id="9" max="1048575" man="1"/>
  </colBreaks>
  <ignoredErrors>
    <ignoredError sqref="D29:D78 C29:C78 F29:F78 G29:G78" listDataValidation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123"/>
  <sheetViews>
    <sheetView topLeftCell="C1" workbookViewId="0">
      <selection activeCell="H10" sqref="H10"/>
    </sheetView>
  </sheetViews>
  <sheetFormatPr baseColWidth="10" defaultColWidth="11.42578125" defaultRowHeight="15" x14ac:dyDescent="0.25"/>
  <cols>
    <col min="1" max="1" width="101.42578125" style="22" bestFit="1" customWidth="1"/>
    <col min="2" max="2" width="30.5703125" style="5" bestFit="1" customWidth="1"/>
    <col min="3" max="3" width="32.7109375" style="5" bestFit="1" customWidth="1"/>
    <col min="4" max="4" width="48.85546875" style="5" bestFit="1" customWidth="1"/>
    <col min="5" max="5" width="17.5703125" style="5" customWidth="1"/>
    <col min="6" max="6" width="16.140625" style="5" customWidth="1"/>
    <col min="7" max="7" width="29" style="5" bestFit="1" customWidth="1"/>
    <col min="8" max="8" width="44.85546875" style="5" bestFit="1" customWidth="1"/>
    <col min="9" max="9" width="30.5703125" style="5" bestFit="1" customWidth="1"/>
    <col min="10" max="16384" width="11.42578125" style="5"/>
  </cols>
  <sheetData>
    <row r="1" spans="1:8" ht="15.75" thickBot="1" x14ac:dyDescent="0.3">
      <c r="A1" s="1" t="s">
        <v>44</v>
      </c>
      <c r="B1" s="2" t="s">
        <v>45</v>
      </c>
      <c r="C1" s="1" t="s">
        <v>46</v>
      </c>
      <c r="D1" s="1" t="s">
        <v>44</v>
      </c>
      <c r="E1" s="3" t="s">
        <v>47</v>
      </c>
      <c r="F1" s="4" t="s">
        <v>48</v>
      </c>
      <c r="G1" s="4" t="s">
        <v>49</v>
      </c>
      <c r="H1" s="4" t="s">
        <v>50</v>
      </c>
    </row>
    <row r="2" spans="1:8" x14ac:dyDescent="0.25">
      <c r="A2" s="6" t="s">
        <v>51</v>
      </c>
      <c r="B2" s="7" t="s">
        <v>52</v>
      </c>
      <c r="C2" s="8" t="s">
        <v>53</v>
      </c>
      <c r="D2" s="8" t="s">
        <v>51</v>
      </c>
      <c r="E2" s="9">
        <v>91001</v>
      </c>
      <c r="F2" s="10" t="s">
        <v>52</v>
      </c>
      <c r="G2" s="14" t="s">
        <v>54</v>
      </c>
      <c r="H2" s="14" t="s">
        <v>55</v>
      </c>
    </row>
    <row r="3" spans="1:8" x14ac:dyDescent="0.25">
      <c r="A3" s="12" t="s">
        <v>56</v>
      </c>
      <c r="B3" s="13" t="s">
        <v>52</v>
      </c>
      <c r="C3" s="10" t="s">
        <v>57</v>
      </c>
      <c r="D3" s="14" t="s">
        <v>56</v>
      </c>
      <c r="E3" s="15">
        <v>91263</v>
      </c>
      <c r="F3" s="10" t="s">
        <v>58</v>
      </c>
      <c r="G3" s="14" t="s">
        <v>59</v>
      </c>
      <c r="H3" s="14" t="s">
        <v>60</v>
      </c>
    </row>
    <row r="4" spans="1:8" x14ac:dyDescent="0.25">
      <c r="A4" s="12" t="s">
        <v>61</v>
      </c>
      <c r="B4" s="13" t="s">
        <v>52</v>
      </c>
      <c r="C4" s="10" t="s">
        <v>62</v>
      </c>
      <c r="D4" s="14" t="s">
        <v>61</v>
      </c>
      <c r="E4" s="15">
        <v>91405</v>
      </c>
      <c r="F4" s="10" t="s">
        <v>63</v>
      </c>
      <c r="G4" s="14" t="s">
        <v>64</v>
      </c>
      <c r="H4" s="14" t="s">
        <v>65</v>
      </c>
    </row>
    <row r="5" spans="1:8" x14ac:dyDescent="0.25">
      <c r="A5" s="12" t="s">
        <v>66</v>
      </c>
      <c r="B5" s="13" t="s">
        <v>52</v>
      </c>
      <c r="C5" s="10" t="s">
        <v>67</v>
      </c>
      <c r="D5" s="14" t="s">
        <v>66</v>
      </c>
      <c r="E5" s="15">
        <v>91407</v>
      </c>
      <c r="F5" s="10" t="s">
        <v>68</v>
      </c>
      <c r="G5" s="14" t="s">
        <v>69</v>
      </c>
      <c r="H5" s="14" t="s">
        <v>70</v>
      </c>
    </row>
    <row r="6" spans="1:8" x14ac:dyDescent="0.25">
      <c r="A6" s="12" t="s">
        <v>71</v>
      </c>
      <c r="B6" s="13" t="s">
        <v>52</v>
      </c>
      <c r="C6" s="10" t="s">
        <v>72</v>
      </c>
      <c r="D6" s="14" t="s">
        <v>71</v>
      </c>
      <c r="E6" s="15">
        <v>91430</v>
      </c>
      <c r="F6" s="10" t="s">
        <v>73</v>
      </c>
      <c r="G6" s="14" t="s">
        <v>74</v>
      </c>
      <c r="H6" s="14" t="s">
        <v>74</v>
      </c>
    </row>
    <row r="7" spans="1:8" x14ac:dyDescent="0.25">
      <c r="A7" s="12" t="s">
        <v>75</v>
      </c>
      <c r="B7" s="13" t="s">
        <v>52</v>
      </c>
      <c r="C7" s="10" t="s">
        <v>76</v>
      </c>
      <c r="D7" s="14" t="s">
        <v>75</v>
      </c>
      <c r="E7" s="15">
        <v>91460</v>
      </c>
      <c r="F7" s="10" t="s">
        <v>77</v>
      </c>
    </row>
    <row r="8" spans="1:8" x14ac:dyDescent="0.25">
      <c r="A8" s="12" t="s">
        <v>78</v>
      </c>
      <c r="B8" s="13" t="s">
        <v>52</v>
      </c>
      <c r="C8" s="10" t="s">
        <v>79</v>
      </c>
      <c r="D8" s="14" t="s">
        <v>78</v>
      </c>
      <c r="E8" s="15">
        <v>91530</v>
      </c>
      <c r="F8" s="10" t="s">
        <v>80</v>
      </c>
    </row>
    <row r="9" spans="1:8" x14ac:dyDescent="0.25">
      <c r="A9" s="12" t="s">
        <v>81</v>
      </c>
      <c r="B9" s="13" t="s">
        <v>52</v>
      </c>
      <c r="C9" s="10" t="s">
        <v>82</v>
      </c>
      <c r="D9" s="14" t="s">
        <v>81</v>
      </c>
      <c r="E9" s="15">
        <v>91536</v>
      </c>
      <c r="F9" s="10" t="s">
        <v>83</v>
      </c>
    </row>
    <row r="10" spans="1:8" x14ac:dyDescent="0.25">
      <c r="A10" s="16" t="s">
        <v>84</v>
      </c>
      <c r="B10" s="13" t="s">
        <v>52</v>
      </c>
      <c r="C10" s="10" t="s">
        <v>85</v>
      </c>
      <c r="D10" s="10" t="s">
        <v>84</v>
      </c>
      <c r="E10" s="15">
        <v>91540</v>
      </c>
      <c r="F10" s="10" t="s">
        <v>86</v>
      </c>
    </row>
    <row r="11" spans="1:8" x14ac:dyDescent="0.25">
      <c r="A11" s="12" t="s">
        <v>87</v>
      </c>
      <c r="B11" s="13" t="s">
        <v>52</v>
      </c>
      <c r="C11" s="10" t="s">
        <v>88</v>
      </c>
      <c r="D11" s="14" t="s">
        <v>87</v>
      </c>
      <c r="E11" s="15">
        <v>91669</v>
      </c>
      <c r="F11" s="10" t="s">
        <v>89</v>
      </c>
    </row>
    <row r="12" spans="1:8" x14ac:dyDescent="0.25">
      <c r="A12" s="12" t="s">
        <v>90</v>
      </c>
      <c r="B12" s="13" t="s">
        <v>52</v>
      </c>
      <c r="C12" s="10" t="s">
        <v>91</v>
      </c>
      <c r="D12" s="14" t="s">
        <v>90</v>
      </c>
      <c r="E12" s="15">
        <v>91798</v>
      </c>
      <c r="F12" s="11" t="s">
        <v>92</v>
      </c>
    </row>
    <row r="13" spans="1:8" x14ac:dyDescent="0.25">
      <c r="A13" s="16" t="s">
        <v>93</v>
      </c>
      <c r="B13" s="13" t="s">
        <v>58</v>
      </c>
      <c r="C13" s="10" t="s">
        <v>94</v>
      </c>
      <c r="D13" s="10" t="s">
        <v>93</v>
      </c>
      <c r="E13" s="15">
        <v>5001</v>
      </c>
      <c r="F13" s="11" t="s">
        <v>95</v>
      </c>
    </row>
    <row r="14" spans="1:8" x14ac:dyDescent="0.25">
      <c r="A14" s="16" t="s">
        <v>96</v>
      </c>
      <c r="B14" s="13" t="s">
        <v>58</v>
      </c>
      <c r="C14" s="10" t="s">
        <v>97</v>
      </c>
      <c r="D14" s="10" t="s">
        <v>96</v>
      </c>
      <c r="E14" s="15">
        <v>5002</v>
      </c>
      <c r="F14" s="11" t="s">
        <v>98</v>
      </c>
    </row>
    <row r="15" spans="1:8" x14ac:dyDescent="0.25">
      <c r="A15" s="16" t="s">
        <v>99</v>
      </c>
      <c r="B15" s="13" t="s">
        <v>58</v>
      </c>
      <c r="C15" s="10" t="s">
        <v>100</v>
      </c>
      <c r="D15" s="10" t="s">
        <v>99</v>
      </c>
      <c r="E15" s="15">
        <v>5004</v>
      </c>
      <c r="F15" s="11" t="s">
        <v>101</v>
      </c>
    </row>
    <row r="16" spans="1:8" x14ac:dyDescent="0.25">
      <c r="A16" s="16" t="s">
        <v>102</v>
      </c>
      <c r="B16" s="13" t="s">
        <v>58</v>
      </c>
      <c r="C16" s="10" t="s">
        <v>103</v>
      </c>
      <c r="D16" s="10" t="s">
        <v>102</v>
      </c>
      <c r="E16" s="15">
        <v>5021</v>
      </c>
      <c r="F16" s="11" t="s">
        <v>104</v>
      </c>
    </row>
    <row r="17" spans="1:6" x14ac:dyDescent="0.25">
      <c r="A17" s="16" t="s">
        <v>105</v>
      </c>
      <c r="B17" s="13" t="s">
        <v>58</v>
      </c>
      <c r="C17" s="10" t="s">
        <v>106</v>
      </c>
      <c r="D17" s="10" t="s">
        <v>105</v>
      </c>
      <c r="E17" s="15">
        <v>5030</v>
      </c>
      <c r="F17" s="11" t="s">
        <v>107</v>
      </c>
    </row>
    <row r="18" spans="1:6" x14ac:dyDescent="0.25">
      <c r="A18" s="16" t="s">
        <v>108</v>
      </c>
      <c r="B18" s="13" t="s">
        <v>58</v>
      </c>
      <c r="C18" s="10" t="s">
        <v>109</v>
      </c>
      <c r="D18" s="10" t="s">
        <v>108</v>
      </c>
      <c r="E18" s="15">
        <v>5031</v>
      </c>
      <c r="F18" s="11" t="s">
        <v>110</v>
      </c>
    </row>
    <row r="19" spans="1:6" x14ac:dyDescent="0.25">
      <c r="A19" s="16" t="s">
        <v>111</v>
      </c>
      <c r="B19" s="13" t="s">
        <v>58</v>
      </c>
      <c r="C19" s="10" t="s">
        <v>112</v>
      </c>
      <c r="D19" s="10" t="s">
        <v>111</v>
      </c>
      <c r="E19" s="15">
        <v>5034</v>
      </c>
      <c r="F19" s="11" t="s">
        <v>113</v>
      </c>
    </row>
    <row r="20" spans="1:6" x14ac:dyDescent="0.25">
      <c r="A20" s="16" t="s">
        <v>114</v>
      </c>
      <c r="B20" s="13" t="s">
        <v>58</v>
      </c>
      <c r="C20" s="10" t="s">
        <v>115</v>
      </c>
      <c r="D20" s="10" t="s">
        <v>114</v>
      </c>
      <c r="E20" s="15">
        <v>5036</v>
      </c>
      <c r="F20" s="11" t="s">
        <v>116</v>
      </c>
    </row>
    <row r="21" spans="1:6" x14ac:dyDescent="0.25">
      <c r="A21" s="16" t="s">
        <v>117</v>
      </c>
      <c r="B21" s="13" t="s">
        <v>58</v>
      </c>
      <c r="C21" s="10" t="s">
        <v>118</v>
      </c>
      <c r="D21" s="10" t="s">
        <v>117</v>
      </c>
      <c r="E21" s="15">
        <v>5038</v>
      </c>
      <c r="F21" s="11" t="s">
        <v>119</v>
      </c>
    </row>
    <row r="22" spans="1:6" x14ac:dyDescent="0.25">
      <c r="A22" s="16" t="s">
        <v>120</v>
      </c>
      <c r="B22" s="13" t="s">
        <v>58</v>
      </c>
      <c r="C22" s="10" t="s">
        <v>121</v>
      </c>
      <c r="D22" s="10" t="s">
        <v>120</v>
      </c>
      <c r="E22" s="15">
        <v>5040</v>
      </c>
      <c r="F22" s="11" t="s">
        <v>122</v>
      </c>
    </row>
    <row r="23" spans="1:6" x14ac:dyDescent="0.25">
      <c r="A23" s="16" t="s">
        <v>123</v>
      </c>
      <c r="B23" s="13" t="s">
        <v>58</v>
      </c>
      <c r="C23" s="10" t="s">
        <v>124</v>
      </c>
      <c r="D23" s="10" t="s">
        <v>123</v>
      </c>
      <c r="E23" s="15">
        <v>5042</v>
      </c>
      <c r="F23" s="11" t="s">
        <v>125</v>
      </c>
    </row>
    <row r="24" spans="1:6" x14ac:dyDescent="0.25">
      <c r="A24" s="16" t="s">
        <v>126</v>
      </c>
      <c r="B24" s="13" t="s">
        <v>58</v>
      </c>
      <c r="C24" s="10" t="s">
        <v>127</v>
      </c>
      <c r="D24" s="10" t="s">
        <v>126</v>
      </c>
      <c r="E24" s="15">
        <v>5044</v>
      </c>
      <c r="F24" s="11" t="s">
        <v>128</v>
      </c>
    </row>
    <row r="25" spans="1:6" x14ac:dyDescent="0.25">
      <c r="A25" s="16" t="s">
        <v>129</v>
      </c>
      <c r="B25" s="13" t="s">
        <v>58</v>
      </c>
      <c r="C25" s="10" t="s">
        <v>130</v>
      </c>
      <c r="D25" s="10" t="s">
        <v>129</v>
      </c>
      <c r="E25" s="15">
        <v>5045</v>
      </c>
      <c r="F25" s="11" t="s">
        <v>131</v>
      </c>
    </row>
    <row r="26" spans="1:6" x14ac:dyDescent="0.25">
      <c r="A26" s="16" t="s">
        <v>132</v>
      </c>
      <c r="B26" s="13" t="s">
        <v>58</v>
      </c>
      <c r="C26" s="10" t="s">
        <v>133</v>
      </c>
      <c r="D26" s="10" t="s">
        <v>132</v>
      </c>
      <c r="E26" s="15">
        <v>5051</v>
      </c>
      <c r="F26" s="11" t="s">
        <v>134</v>
      </c>
    </row>
    <row r="27" spans="1:6" x14ac:dyDescent="0.25">
      <c r="A27" s="16" t="s">
        <v>135</v>
      </c>
      <c r="B27" s="13" t="s">
        <v>58</v>
      </c>
      <c r="C27" s="10" t="s">
        <v>136</v>
      </c>
      <c r="D27" s="10" t="s">
        <v>135</v>
      </c>
      <c r="E27" s="15">
        <v>5055</v>
      </c>
      <c r="F27" s="11" t="s">
        <v>137</v>
      </c>
    </row>
    <row r="28" spans="1:6" x14ac:dyDescent="0.25">
      <c r="A28" s="16" t="s">
        <v>138</v>
      </c>
      <c r="B28" s="13" t="s">
        <v>58</v>
      </c>
      <c r="C28" s="10" t="s">
        <v>139</v>
      </c>
      <c r="D28" s="10" t="s">
        <v>138</v>
      </c>
      <c r="E28" s="15">
        <v>5059</v>
      </c>
      <c r="F28" s="11" t="s">
        <v>140</v>
      </c>
    </row>
    <row r="29" spans="1:6" x14ac:dyDescent="0.25">
      <c r="A29" s="16" t="s">
        <v>141</v>
      </c>
      <c r="B29" s="13" t="s">
        <v>58</v>
      </c>
      <c r="C29" s="10" t="s">
        <v>142</v>
      </c>
      <c r="D29" s="10" t="s">
        <v>141</v>
      </c>
      <c r="E29" s="15">
        <v>5079</v>
      </c>
      <c r="F29" s="11" t="s">
        <v>143</v>
      </c>
    </row>
    <row r="30" spans="1:6" x14ac:dyDescent="0.25">
      <c r="A30" s="16" t="s">
        <v>144</v>
      </c>
      <c r="B30" s="13" t="s">
        <v>58</v>
      </c>
      <c r="C30" s="10" t="s">
        <v>145</v>
      </c>
      <c r="D30" s="10" t="s">
        <v>144</v>
      </c>
      <c r="E30" s="15">
        <v>5086</v>
      </c>
      <c r="F30" s="11" t="s">
        <v>146</v>
      </c>
    </row>
    <row r="31" spans="1:6" x14ac:dyDescent="0.25">
      <c r="A31" s="16" t="s">
        <v>147</v>
      </c>
      <c r="B31" s="13" t="s">
        <v>58</v>
      </c>
      <c r="C31" s="10" t="s">
        <v>148</v>
      </c>
      <c r="D31" s="10" t="s">
        <v>147</v>
      </c>
      <c r="E31" s="15">
        <v>5088</v>
      </c>
      <c r="F31" s="11" t="s">
        <v>149</v>
      </c>
    </row>
    <row r="32" spans="1:6" x14ac:dyDescent="0.25">
      <c r="A32" s="16" t="s">
        <v>150</v>
      </c>
      <c r="B32" s="13" t="s">
        <v>58</v>
      </c>
      <c r="C32" s="10" t="s">
        <v>151</v>
      </c>
      <c r="D32" s="10" t="s">
        <v>150</v>
      </c>
      <c r="E32" s="15">
        <v>5091</v>
      </c>
      <c r="F32" s="11" t="s">
        <v>152</v>
      </c>
    </row>
    <row r="33" spans="1:6" x14ac:dyDescent="0.25">
      <c r="A33" s="16" t="s">
        <v>153</v>
      </c>
      <c r="B33" s="13" t="s">
        <v>58</v>
      </c>
      <c r="C33" s="10" t="s">
        <v>154</v>
      </c>
      <c r="D33" s="10" t="s">
        <v>153</v>
      </c>
      <c r="E33" s="15">
        <v>5093</v>
      </c>
      <c r="F33" s="11" t="s">
        <v>155</v>
      </c>
    </row>
    <row r="34" spans="1:6" x14ac:dyDescent="0.25">
      <c r="A34" s="16" t="s">
        <v>156</v>
      </c>
      <c r="B34" s="13" t="s">
        <v>58</v>
      </c>
      <c r="C34" s="10" t="s">
        <v>157</v>
      </c>
      <c r="D34" s="10" t="s">
        <v>156</v>
      </c>
      <c r="E34" s="15">
        <v>5101</v>
      </c>
      <c r="F34" s="11" t="s">
        <v>158</v>
      </c>
    </row>
    <row r="35" spans="1:6" x14ac:dyDescent="0.25">
      <c r="A35" s="16" t="s">
        <v>159</v>
      </c>
      <c r="B35" s="13" t="s">
        <v>58</v>
      </c>
      <c r="C35" s="10" t="s">
        <v>160</v>
      </c>
      <c r="D35" s="10" t="s">
        <v>159</v>
      </c>
      <c r="E35" s="17">
        <v>5107</v>
      </c>
      <c r="F35"/>
    </row>
    <row r="36" spans="1:6" x14ac:dyDescent="0.25">
      <c r="A36" s="16" t="s">
        <v>161</v>
      </c>
      <c r="B36" s="13" t="s">
        <v>58</v>
      </c>
      <c r="C36" s="10" t="s">
        <v>162</v>
      </c>
      <c r="D36" s="10" t="s">
        <v>161</v>
      </c>
      <c r="E36" s="17">
        <v>5113</v>
      </c>
      <c r="F36"/>
    </row>
    <row r="37" spans="1:6" x14ac:dyDescent="0.25">
      <c r="A37" s="16" t="s">
        <v>163</v>
      </c>
      <c r="B37" s="13" t="s">
        <v>58</v>
      </c>
      <c r="C37" s="10" t="s">
        <v>164</v>
      </c>
      <c r="D37" s="10" t="s">
        <v>163</v>
      </c>
      <c r="E37" s="17">
        <v>5120</v>
      </c>
      <c r="F37"/>
    </row>
    <row r="38" spans="1:6" x14ac:dyDescent="0.25">
      <c r="A38" s="16" t="s">
        <v>165</v>
      </c>
      <c r="B38" s="13" t="s">
        <v>58</v>
      </c>
      <c r="C38" s="10" t="s">
        <v>166</v>
      </c>
      <c r="D38" s="10" t="s">
        <v>165</v>
      </c>
      <c r="E38" s="17">
        <v>5125</v>
      </c>
      <c r="F38"/>
    </row>
    <row r="39" spans="1:6" x14ac:dyDescent="0.25">
      <c r="A39" s="16" t="s">
        <v>167</v>
      </c>
      <c r="B39" s="13" t="s">
        <v>58</v>
      </c>
      <c r="C39" s="10" t="s">
        <v>86</v>
      </c>
      <c r="D39" s="10" t="s">
        <v>167</v>
      </c>
      <c r="E39" s="17">
        <v>5129</v>
      </c>
      <c r="F39"/>
    </row>
    <row r="40" spans="1:6" x14ac:dyDescent="0.25">
      <c r="A40" s="16" t="s">
        <v>168</v>
      </c>
      <c r="B40" s="13" t="s">
        <v>58</v>
      </c>
      <c r="C40" s="10" t="s">
        <v>169</v>
      </c>
      <c r="D40" s="10" t="s">
        <v>168</v>
      </c>
      <c r="E40" s="17">
        <v>5134</v>
      </c>
      <c r="F40"/>
    </row>
    <row r="41" spans="1:6" x14ac:dyDescent="0.25">
      <c r="A41" s="16" t="s">
        <v>170</v>
      </c>
      <c r="B41" s="13" t="s">
        <v>58</v>
      </c>
      <c r="C41" s="10" t="s">
        <v>171</v>
      </c>
      <c r="D41" s="10" t="s">
        <v>170</v>
      </c>
      <c r="E41" s="17">
        <v>5138</v>
      </c>
      <c r="F41"/>
    </row>
    <row r="42" spans="1:6" x14ac:dyDescent="0.25">
      <c r="A42" s="16" t="s">
        <v>172</v>
      </c>
      <c r="B42" s="13" t="s">
        <v>58</v>
      </c>
      <c r="C42" s="10" t="s">
        <v>173</v>
      </c>
      <c r="D42" s="10" t="s">
        <v>172</v>
      </c>
      <c r="E42" s="17">
        <v>5142</v>
      </c>
      <c r="F42"/>
    </row>
    <row r="43" spans="1:6" x14ac:dyDescent="0.25">
      <c r="A43" s="16" t="s">
        <v>174</v>
      </c>
      <c r="B43" s="13" t="s">
        <v>58</v>
      </c>
      <c r="C43" s="10" t="s">
        <v>175</v>
      </c>
      <c r="D43" s="10" t="s">
        <v>174</v>
      </c>
      <c r="E43" s="17">
        <v>5145</v>
      </c>
      <c r="F43"/>
    </row>
    <row r="44" spans="1:6" x14ac:dyDescent="0.25">
      <c r="A44" s="16" t="s">
        <v>176</v>
      </c>
      <c r="B44" s="13" t="s">
        <v>58</v>
      </c>
      <c r="C44" s="10" t="s">
        <v>177</v>
      </c>
      <c r="D44" s="10" t="s">
        <v>176</v>
      </c>
      <c r="E44" s="17">
        <v>5147</v>
      </c>
      <c r="F44"/>
    </row>
    <row r="45" spans="1:6" x14ac:dyDescent="0.25">
      <c r="A45" s="16" t="s">
        <v>178</v>
      </c>
      <c r="B45" s="13" t="s">
        <v>58</v>
      </c>
      <c r="C45" s="10" t="s">
        <v>179</v>
      </c>
      <c r="D45" s="10" t="s">
        <v>178</v>
      </c>
      <c r="E45" s="17">
        <v>5148</v>
      </c>
      <c r="F45"/>
    </row>
    <row r="46" spans="1:6" x14ac:dyDescent="0.25">
      <c r="A46" s="16" t="s">
        <v>180</v>
      </c>
      <c r="B46" s="13" t="s">
        <v>58</v>
      </c>
      <c r="C46" s="10" t="s">
        <v>181</v>
      </c>
      <c r="D46" s="10" t="s">
        <v>180</v>
      </c>
      <c r="E46" s="17">
        <v>5150</v>
      </c>
      <c r="F46"/>
    </row>
    <row r="47" spans="1:6" x14ac:dyDescent="0.25">
      <c r="A47" s="16" t="s">
        <v>182</v>
      </c>
      <c r="B47" s="13" t="s">
        <v>58</v>
      </c>
      <c r="C47" s="10" t="s">
        <v>183</v>
      </c>
      <c r="D47" s="10" t="s">
        <v>182</v>
      </c>
      <c r="E47" s="17">
        <v>5154</v>
      </c>
      <c r="F47"/>
    </row>
    <row r="48" spans="1:6" x14ac:dyDescent="0.25">
      <c r="A48" s="16" t="s">
        <v>184</v>
      </c>
      <c r="B48" s="13" t="s">
        <v>58</v>
      </c>
      <c r="C48" s="10" t="s">
        <v>185</v>
      </c>
      <c r="D48" s="10" t="s">
        <v>184</v>
      </c>
      <c r="E48" s="17">
        <v>5172</v>
      </c>
      <c r="F48"/>
    </row>
    <row r="49" spans="1:6" x14ac:dyDescent="0.25">
      <c r="A49" s="16" t="s">
        <v>186</v>
      </c>
      <c r="B49" s="13" t="s">
        <v>58</v>
      </c>
      <c r="C49" s="10" t="s">
        <v>187</v>
      </c>
      <c r="D49" s="10" t="s">
        <v>186</v>
      </c>
      <c r="E49" s="17">
        <v>5190</v>
      </c>
      <c r="F49"/>
    </row>
    <row r="50" spans="1:6" x14ac:dyDescent="0.25">
      <c r="A50" s="16" t="s">
        <v>188</v>
      </c>
      <c r="B50" s="13" t="s">
        <v>58</v>
      </c>
      <c r="C50" s="10" t="s">
        <v>189</v>
      </c>
      <c r="D50" s="10" t="s">
        <v>188</v>
      </c>
      <c r="E50" s="17">
        <v>5197</v>
      </c>
      <c r="F50"/>
    </row>
    <row r="51" spans="1:6" x14ac:dyDescent="0.25">
      <c r="A51" s="16" t="s">
        <v>190</v>
      </c>
      <c r="B51" s="13" t="s">
        <v>58</v>
      </c>
      <c r="C51" s="10" t="s">
        <v>191</v>
      </c>
      <c r="D51" s="10" t="s">
        <v>190</v>
      </c>
      <c r="E51" s="17">
        <v>5206</v>
      </c>
      <c r="F51"/>
    </row>
    <row r="52" spans="1:6" x14ac:dyDescent="0.25">
      <c r="A52" s="16" t="s">
        <v>192</v>
      </c>
      <c r="B52" s="13" t="s">
        <v>58</v>
      </c>
      <c r="C52" s="10" t="s">
        <v>193</v>
      </c>
      <c r="D52" s="10" t="s">
        <v>192</v>
      </c>
      <c r="E52" s="17">
        <v>5209</v>
      </c>
      <c r="F52"/>
    </row>
    <row r="53" spans="1:6" x14ac:dyDescent="0.25">
      <c r="A53" s="16" t="s">
        <v>194</v>
      </c>
      <c r="B53" s="13" t="s">
        <v>58</v>
      </c>
      <c r="C53" s="10" t="s">
        <v>195</v>
      </c>
      <c r="D53" s="10" t="s">
        <v>194</v>
      </c>
      <c r="E53" s="17">
        <v>5212</v>
      </c>
      <c r="F53"/>
    </row>
    <row r="54" spans="1:6" x14ac:dyDescent="0.25">
      <c r="A54" s="16" t="s">
        <v>196</v>
      </c>
      <c r="B54" s="13" t="s">
        <v>58</v>
      </c>
      <c r="C54" s="10" t="s">
        <v>197</v>
      </c>
      <c r="D54" s="10" t="s">
        <v>196</v>
      </c>
      <c r="E54" s="17">
        <v>5234</v>
      </c>
      <c r="F54"/>
    </row>
    <row r="55" spans="1:6" x14ac:dyDescent="0.25">
      <c r="A55" s="16" t="s">
        <v>198</v>
      </c>
      <c r="B55" s="13" t="s">
        <v>58</v>
      </c>
      <c r="C55" s="10" t="s">
        <v>199</v>
      </c>
      <c r="D55" s="10" t="s">
        <v>198</v>
      </c>
      <c r="E55" s="17">
        <v>5237</v>
      </c>
      <c r="F55"/>
    </row>
    <row r="56" spans="1:6" x14ac:dyDescent="0.25">
      <c r="A56" s="16" t="s">
        <v>200</v>
      </c>
      <c r="B56" s="13" t="s">
        <v>58</v>
      </c>
      <c r="C56" s="10" t="s">
        <v>201</v>
      </c>
      <c r="D56" s="10" t="s">
        <v>200</v>
      </c>
      <c r="E56" s="17">
        <v>5240</v>
      </c>
      <c r="F56"/>
    </row>
    <row r="57" spans="1:6" x14ac:dyDescent="0.25">
      <c r="A57" s="16" t="s">
        <v>202</v>
      </c>
      <c r="B57" s="13" t="s">
        <v>58</v>
      </c>
      <c r="C57" s="10" t="s">
        <v>203</v>
      </c>
      <c r="D57" s="10" t="s">
        <v>202</v>
      </c>
      <c r="E57" s="17">
        <v>5250</v>
      </c>
      <c r="F57"/>
    </row>
    <row r="58" spans="1:6" x14ac:dyDescent="0.25">
      <c r="A58" s="16" t="s">
        <v>204</v>
      </c>
      <c r="B58" s="13" t="s">
        <v>58</v>
      </c>
      <c r="C58" s="10" t="s">
        <v>205</v>
      </c>
      <c r="D58" s="10" t="s">
        <v>204</v>
      </c>
      <c r="E58" s="17">
        <v>5264</v>
      </c>
      <c r="F58"/>
    </row>
    <row r="59" spans="1:6" x14ac:dyDescent="0.25">
      <c r="A59" s="16" t="s">
        <v>206</v>
      </c>
      <c r="B59" s="13" t="s">
        <v>58</v>
      </c>
      <c r="C59" s="10" t="s">
        <v>207</v>
      </c>
      <c r="D59" s="10" t="s">
        <v>206</v>
      </c>
      <c r="E59" s="17">
        <v>5266</v>
      </c>
      <c r="F59"/>
    </row>
    <row r="60" spans="1:6" x14ac:dyDescent="0.25">
      <c r="A60" s="16" t="s">
        <v>208</v>
      </c>
      <c r="B60" s="13" t="s">
        <v>58</v>
      </c>
      <c r="C60" s="10" t="s">
        <v>209</v>
      </c>
      <c r="D60" s="10" t="s">
        <v>208</v>
      </c>
      <c r="E60" s="17">
        <v>5282</v>
      </c>
      <c r="F60"/>
    </row>
    <row r="61" spans="1:6" x14ac:dyDescent="0.25">
      <c r="A61" s="16" t="s">
        <v>210</v>
      </c>
      <c r="B61" s="13" t="s">
        <v>58</v>
      </c>
      <c r="C61" s="10" t="s">
        <v>211</v>
      </c>
      <c r="D61" s="10" t="s">
        <v>210</v>
      </c>
      <c r="E61" s="17">
        <v>5284</v>
      </c>
      <c r="F61"/>
    </row>
    <row r="62" spans="1:6" x14ac:dyDescent="0.25">
      <c r="A62" s="16" t="s">
        <v>212</v>
      </c>
      <c r="B62" s="13" t="s">
        <v>58</v>
      </c>
      <c r="C62" s="10" t="s">
        <v>213</v>
      </c>
      <c r="D62" s="10" t="s">
        <v>212</v>
      </c>
      <c r="E62" s="17">
        <v>5306</v>
      </c>
      <c r="F62"/>
    </row>
    <row r="63" spans="1:6" x14ac:dyDescent="0.25">
      <c r="A63" s="16" t="s">
        <v>214</v>
      </c>
      <c r="B63" s="13" t="s">
        <v>58</v>
      </c>
      <c r="C63" s="10" t="s">
        <v>215</v>
      </c>
      <c r="D63" s="10" t="s">
        <v>214</v>
      </c>
      <c r="E63" s="17">
        <v>5308</v>
      </c>
      <c r="F63"/>
    </row>
    <row r="64" spans="1:6" x14ac:dyDescent="0.25">
      <c r="A64" s="16" t="s">
        <v>216</v>
      </c>
      <c r="B64" s="13" t="s">
        <v>58</v>
      </c>
      <c r="C64" s="10" t="s">
        <v>217</v>
      </c>
      <c r="D64" s="10" t="s">
        <v>216</v>
      </c>
      <c r="E64" s="17">
        <v>5310</v>
      </c>
      <c r="F64"/>
    </row>
    <row r="65" spans="1:6" x14ac:dyDescent="0.25">
      <c r="A65" s="16" t="s">
        <v>218</v>
      </c>
      <c r="B65" s="13" t="s">
        <v>58</v>
      </c>
      <c r="C65" s="10" t="s">
        <v>219</v>
      </c>
      <c r="D65" s="10" t="s">
        <v>218</v>
      </c>
      <c r="E65" s="17">
        <v>5313</v>
      </c>
      <c r="F65"/>
    </row>
    <row r="66" spans="1:6" x14ac:dyDescent="0.25">
      <c r="A66" s="16" t="s">
        <v>220</v>
      </c>
      <c r="B66" s="13" t="s">
        <v>58</v>
      </c>
      <c r="C66" s="10" t="s">
        <v>221</v>
      </c>
      <c r="D66" s="10" t="s">
        <v>220</v>
      </c>
      <c r="E66" s="17">
        <v>5315</v>
      </c>
      <c r="F66"/>
    </row>
    <row r="67" spans="1:6" x14ac:dyDescent="0.25">
      <c r="A67" s="16" t="s">
        <v>222</v>
      </c>
      <c r="B67" s="13" t="s">
        <v>58</v>
      </c>
      <c r="C67" s="10" t="s">
        <v>223</v>
      </c>
      <c r="D67" s="10" t="s">
        <v>222</v>
      </c>
      <c r="E67" s="17">
        <v>5318</v>
      </c>
      <c r="F67"/>
    </row>
    <row r="68" spans="1:6" x14ac:dyDescent="0.25">
      <c r="A68" s="16" t="s">
        <v>224</v>
      </c>
      <c r="B68" s="13" t="s">
        <v>58</v>
      </c>
      <c r="C68" s="10" t="s">
        <v>225</v>
      </c>
      <c r="D68" s="10" t="s">
        <v>224</v>
      </c>
      <c r="E68" s="17">
        <v>5321</v>
      </c>
      <c r="F68"/>
    </row>
    <row r="69" spans="1:6" x14ac:dyDescent="0.25">
      <c r="A69" s="16" t="s">
        <v>226</v>
      </c>
      <c r="B69" s="13" t="s">
        <v>58</v>
      </c>
      <c r="C69" s="10" t="s">
        <v>227</v>
      </c>
      <c r="D69" s="10" t="s">
        <v>226</v>
      </c>
      <c r="E69" s="17">
        <v>5347</v>
      </c>
      <c r="F69"/>
    </row>
    <row r="70" spans="1:6" x14ac:dyDescent="0.25">
      <c r="A70" s="16" t="s">
        <v>228</v>
      </c>
      <c r="B70" s="13" t="s">
        <v>58</v>
      </c>
      <c r="C70" s="10" t="s">
        <v>229</v>
      </c>
      <c r="D70" s="10" t="s">
        <v>228</v>
      </c>
      <c r="E70" s="17">
        <v>5353</v>
      </c>
      <c r="F70"/>
    </row>
    <row r="71" spans="1:6" x14ac:dyDescent="0.25">
      <c r="A71" s="16" t="s">
        <v>230</v>
      </c>
      <c r="B71" s="13" t="s">
        <v>58</v>
      </c>
      <c r="C71" s="10" t="s">
        <v>231</v>
      </c>
      <c r="D71" s="10" t="s">
        <v>230</v>
      </c>
      <c r="E71" s="17">
        <v>5360</v>
      </c>
      <c r="F71"/>
    </row>
    <row r="72" spans="1:6" x14ac:dyDescent="0.25">
      <c r="A72" s="16" t="s">
        <v>232</v>
      </c>
      <c r="B72" s="13" t="s">
        <v>58</v>
      </c>
      <c r="C72" s="10" t="s">
        <v>233</v>
      </c>
      <c r="D72" s="10" t="s">
        <v>232</v>
      </c>
      <c r="E72" s="17">
        <v>5361</v>
      </c>
      <c r="F72"/>
    </row>
    <row r="73" spans="1:6" x14ac:dyDescent="0.25">
      <c r="A73" s="16" t="s">
        <v>234</v>
      </c>
      <c r="B73" s="13" t="s">
        <v>58</v>
      </c>
      <c r="C73" s="10" t="s">
        <v>235</v>
      </c>
      <c r="D73" s="10" t="s">
        <v>234</v>
      </c>
      <c r="E73" s="17">
        <v>5364</v>
      </c>
      <c r="F73"/>
    </row>
    <row r="74" spans="1:6" x14ac:dyDescent="0.25">
      <c r="A74" s="16" t="s">
        <v>236</v>
      </c>
      <c r="B74" s="13" t="s">
        <v>58</v>
      </c>
      <c r="C74" s="10" t="s">
        <v>237</v>
      </c>
      <c r="D74" s="10" t="s">
        <v>236</v>
      </c>
      <c r="E74" s="17">
        <v>5368</v>
      </c>
      <c r="F74"/>
    </row>
    <row r="75" spans="1:6" x14ac:dyDescent="0.25">
      <c r="A75" s="16" t="s">
        <v>238</v>
      </c>
      <c r="B75" s="13" t="s">
        <v>58</v>
      </c>
      <c r="C75" s="10" t="s">
        <v>239</v>
      </c>
      <c r="D75" s="10" t="s">
        <v>238</v>
      </c>
      <c r="E75" s="17">
        <v>5376</v>
      </c>
      <c r="F75"/>
    </row>
    <row r="76" spans="1:6" x14ac:dyDescent="0.25">
      <c r="A76" s="16" t="s">
        <v>240</v>
      </c>
      <c r="B76" s="13" t="s">
        <v>58</v>
      </c>
      <c r="C76" s="10" t="s">
        <v>241</v>
      </c>
      <c r="D76" s="10" t="s">
        <v>240</v>
      </c>
      <c r="E76" s="17">
        <v>5380</v>
      </c>
      <c r="F76"/>
    </row>
    <row r="77" spans="1:6" x14ac:dyDescent="0.25">
      <c r="A77" s="16" t="s">
        <v>242</v>
      </c>
      <c r="B77" s="13" t="s">
        <v>58</v>
      </c>
      <c r="C77" s="10" t="s">
        <v>243</v>
      </c>
      <c r="D77" s="10" t="s">
        <v>242</v>
      </c>
      <c r="E77" s="17">
        <v>5390</v>
      </c>
      <c r="F77"/>
    </row>
    <row r="78" spans="1:6" x14ac:dyDescent="0.25">
      <c r="A78" s="16" t="s">
        <v>244</v>
      </c>
      <c r="B78" s="13" t="s">
        <v>58</v>
      </c>
      <c r="C78" s="10" t="s">
        <v>245</v>
      </c>
      <c r="D78" s="10" t="s">
        <v>244</v>
      </c>
      <c r="E78" s="17">
        <v>5400</v>
      </c>
      <c r="F78"/>
    </row>
    <row r="79" spans="1:6" x14ac:dyDescent="0.25">
      <c r="A79" s="16" t="s">
        <v>246</v>
      </c>
      <c r="B79" s="13" t="s">
        <v>58</v>
      </c>
      <c r="C79" s="10" t="s">
        <v>247</v>
      </c>
      <c r="D79" s="10" t="s">
        <v>246</v>
      </c>
      <c r="E79" s="17">
        <v>5411</v>
      </c>
      <c r="F79"/>
    </row>
    <row r="80" spans="1:6" x14ac:dyDescent="0.25">
      <c r="A80" s="16" t="s">
        <v>248</v>
      </c>
      <c r="B80" s="13" t="s">
        <v>58</v>
      </c>
      <c r="C80" s="10" t="s">
        <v>249</v>
      </c>
      <c r="D80" s="10" t="s">
        <v>248</v>
      </c>
      <c r="E80" s="17">
        <v>5425</v>
      </c>
      <c r="F80"/>
    </row>
    <row r="81" spans="1:6" x14ac:dyDescent="0.25">
      <c r="A81" s="16" t="s">
        <v>250</v>
      </c>
      <c r="B81" s="13" t="s">
        <v>58</v>
      </c>
      <c r="C81" s="10" t="s">
        <v>251</v>
      </c>
      <c r="D81" s="10" t="s">
        <v>250</v>
      </c>
      <c r="E81" s="17">
        <v>5440</v>
      </c>
      <c r="F81"/>
    </row>
    <row r="82" spans="1:6" x14ac:dyDescent="0.25">
      <c r="A82" s="16" t="s">
        <v>252</v>
      </c>
      <c r="B82" s="13" t="s">
        <v>58</v>
      </c>
      <c r="C82" s="10" t="s">
        <v>253</v>
      </c>
      <c r="D82" s="10" t="s">
        <v>252</v>
      </c>
      <c r="E82" s="17">
        <v>5467</v>
      </c>
      <c r="F82"/>
    </row>
    <row r="83" spans="1:6" x14ac:dyDescent="0.25">
      <c r="A83" s="16" t="s">
        <v>254</v>
      </c>
      <c r="B83" s="13" t="s">
        <v>58</v>
      </c>
      <c r="C83" s="10" t="s">
        <v>255</v>
      </c>
      <c r="D83" s="10" t="s">
        <v>254</v>
      </c>
      <c r="E83" s="17">
        <v>5475</v>
      </c>
      <c r="F83"/>
    </row>
    <row r="84" spans="1:6" x14ac:dyDescent="0.25">
      <c r="A84" s="16" t="s">
        <v>256</v>
      </c>
      <c r="B84" s="13" t="s">
        <v>58</v>
      </c>
      <c r="C84" s="10" t="s">
        <v>257</v>
      </c>
      <c r="D84" s="10" t="s">
        <v>256</v>
      </c>
      <c r="E84" s="17">
        <v>5480</v>
      </c>
      <c r="F84"/>
    </row>
    <row r="85" spans="1:6" x14ac:dyDescent="0.25">
      <c r="A85" s="16" t="s">
        <v>258</v>
      </c>
      <c r="B85" s="13" t="s">
        <v>58</v>
      </c>
      <c r="C85" s="10" t="s">
        <v>128</v>
      </c>
      <c r="D85" s="10" t="s">
        <v>258</v>
      </c>
      <c r="E85" s="17">
        <v>5483</v>
      </c>
      <c r="F85"/>
    </row>
    <row r="86" spans="1:6" x14ac:dyDescent="0.25">
      <c r="A86" s="16" t="s">
        <v>259</v>
      </c>
      <c r="B86" s="13" t="s">
        <v>58</v>
      </c>
      <c r="C86" s="10" t="s">
        <v>260</v>
      </c>
      <c r="D86" s="10" t="s">
        <v>259</v>
      </c>
      <c r="E86" s="17">
        <v>5490</v>
      </c>
      <c r="F86"/>
    </row>
    <row r="87" spans="1:6" x14ac:dyDescent="0.25">
      <c r="A87" s="16" t="s">
        <v>261</v>
      </c>
      <c r="B87" s="13" t="s">
        <v>58</v>
      </c>
      <c r="C87" s="10" t="s">
        <v>262</v>
      </c>
      <c r="D87" s="10" t="s">
        <v>261</v>
      </c>
      <c r="E87" s="17">
        <v>5495</v>
      </c>
      <c r="F87"/>
    </row>
    <row r="88" spans="1:6" x14ac:dyDescent="0.25">
      <c r="A88" s="16" t="s">
        <v>263</v>
      </c>
      <c r="B88" s="13" t="s">
        <v>58</v>
      </c>
      <c r="C88" s="10" t="s">
        <v>264</v>
      </c>
      <c r="D88" s="10" t="s">
        <v>263</v>
      </c>
      <c r="E88" s="17">
        <v>5501</v>
      </c>
      <c r="F88"/>
    </row>
    <row r="89" spans="1:6" x14ac:dyDescent="0.25">
      <c r="A89" s="16" t="s">
        <v>265</v>
      </c>
      <c r="B89" s="13" t="s">
        <v>58</v>
      </c>
      <c r="C89" s="10" t="s">
        <v>266</v>
      </c>
      <c r="D89" s="10" t="s">
        <v>265</v>
      </c>
      <c r="E89" s="17">
        <v>5541</v>
      </c>
      <c r="F89"/>
    </row>
    <row r="90" spans="1:6" x14ac:dyDescent="0.25">
      <c r="A90" s="16" t="s">
        <v>267</v>
      </c>
      <c r="B90" s="13" t="s">
        <v>58</v>
      </c>
      <c r="C90" s="10" t="s">
        <v>268</v>
      </c>
      <c r="D90" s="10" t="s">
        <v>267</v>
      </c>
      <c r="E90" s="17">
        <v>5543</v>
      </c>
      <c r="F90"/>
    </row>
    <row r="91" spans="1:6" x14ac:dyDescent="0.25">
      <c r="A91" s="16" t="s">
        <v>269</v>
      </c>
      <c r="B91" s="13" t="s">
        <v>58</v>
      </c>
      <c r="C91" s="10" t="s">
        <v>270</v>
      </c>
      <c r="D91" s="10" t="s">
        <v>269</v>
      </c>
      <c r="E91" s="17">
        <v>5576</v>
      </c>
      <c r="F91"/>
    </row>
    <row r="92" spans="1:6" x14ac:dyDescent="0.25">
      <c r="A92" s="16" t="s">
        <v>271</v>
      </c>
      <c r="B92" s="13" t="s">
        <v>58</v>
      </c>
      <c r="C92" s="10" t="s">
        <v>272</v>
      </c>
      <c r="D92" s="10" t="s">
        <v>271</v>
      </c>
      <c r="E92" s="17">
        <v>5579</v>
      </c>
      <c r="F92"/>
    </row>
    <row r="93" spans="1:6" x14ac:dyDescent="0.25">
      <c r="A93" s="16" t="s">
        <v>273</v>
      </c>
      <c r="B93" s="13" t="s">
        <v>58</v>
      </c>
      <c r="C93" s="10" t="s">
        <v>274</v>
      </c>
      <c r="D93" s="10" t="s">
        <v>273</v>
      </c>
      <c r="E93" s="17">
        <v>5585</v>
      </c>
      <c r="F93"/>
    </row>
    <row r="94" spans="1:6" x14ac:dyDescent="0.25">
      <c r="A94" s="16" t="s">
        <v>275</v>
      </c>
      <c r="B94" s="13" t="s">
        <v>58</v>
      </c>
      <c r="C94" s="10" t="s">
        <v>276</v>
      </c>
      <c r="D94" s="10" t="s">
        <v>275</v>
      </c>
      <c r="E94" s="17">
        <v>5591</v>
      </c>
      <c r="F94"/>
    </row>
    <row r="95" spans="1:6" x14ac:dyDescent="0.25">
      <c r="A95" s="16" t="s">
        <v>277</v>
      </c>
      <c r="B95" s="13" t="s">
        <v>58</v>
      </c>
      <c r="C95" s="10" t="s">
        <v>278</v>
      </c>
      <c r="D95" s="10" t="s">
        <v>277</v>
      </c>
      <c r="E95" s="17">
        <v>5604</v>
      </c>
      <c r="F95"/>
    </row>
    <row r="96" spans="1:6" x14ac:dyDescent="0.25">
      <c r="A96" s="16" t="s">
        <v>279</v>
      </c>
      <c r="B96" s="13" t="s">
        <v>58</v>
      </c>
      <c r="C96" s="10" t="s">
        <v>280</v>
      </c>
      <c r="D96" s="10" t="s">
        <v>279</v>
      </c>
      <c r="E96" s="17">
        <v>5607</v>
      </c>
      <c r="F96"/>
    </row>
    <row r="97" spans="1:6" x14ac:dyDescent="0.25">
      <c r="A97" s="16" t="s">
        <v>281</v>
      </c>
      <c r="B97" s="13" t="s">
        <v>58</v>
      </c>
      <c r="C97" s="10" t="s">
        <v>282</v>
      </c>
      <c r="D97" s="10" t="s">
        <v>281</v>
      </c>
      <c r="E97" s="17">
        <v>5615</v>
      </c>
      <c r="F97"/>
    </row>
    <row r="98" spans="1:6" x14ac:dyDescent="0.25">
      <c r="A98" s="16" t="s">
        <v>283</v>
      </c>
      <c r="B98" s="13" t="s">
        <v>58</v>
      </c>
      <c r="C98" s="10" t="s">
        <v>284</v>
      </c>
      <c r="D98" s="10" t="s">
        <v>283</v>
      </c>
      <c r="E98" s="17">
        <v>5628</v>
      </c>
      <c r="F98"/>
    </row>
    <row r="99" spans="1:6" x14ac:dyDescent="0.25">
      <c r="A99" s="16" t="s">
        <v>285</v>
      </c>
      <c r="B99" s="13" t="s">
        <v>58</v>
      </c>
      <c r="C99" s="10" t="s">
        <v>286</v>
      </c>
      <c r="D99" s="10" t="s">
        <v>285</v>
      </c>
      <c r="E99" s="17">
        <v>5631</v>
      </c>
      <c r="F99"/>
    </row>
    <row r="100" spans="1:6" x14ac:dyDescent="0.25">
      <c r="A100" s="16" t="s">
        <v>287</v>
      </c>
      <c r="B100" s="13" t="s">
        <v>58</v>
      </c>
      <c r="C100" s="10" t="s">
        <v>288</v>
      </c>
      <c r="D100" s="10" t="s">
        <v>287</v>
      </c>
      <c r="E100" s="17">
        <v>5642</v>
      </c>
      <c r="F100"/>
    </row>
    <row r="101" spans="1:6" x14ac:dyDescent="0.25">
      <c r="A101" s="16" t="s">
        <v>289</v>
      </c>
      <c r="B101" s="13" t="s">
        <v>58</v>
      </c>
      <c r="C101" s="10" t="s">
        <v>290</v>
      </c>
      <c r="D101" s="10" t="s">
        <v>289</v>
      </c>
      <c r="E101" s="17">
        <v>5647</v>
      </c>
      <c r="F101"/>
    </row>
    <row r="102" spans="1:6" x14ac:dyDescent="0.25">
      <c r="A102" s="16" t="s">
        <v>291</v>
      </c>
      <c r="B102" s="13" t="s">
        <v>58</v>
      </c>
      <c r="C102" s="10" t="s">
        <v>292</v>
      </c>
      <c r="D102" s="10" t="s">
        <v>291</v>
      </c>
      <c r="E102" s="17">
        <v>5649</v>
      </c>
      <c r="F102"/>
    </row>
    <row r="103" spans="1:6" x14ac:dyDescent="0.25">
      <c r="A103" s="16" t="s">
        <v>293</v>
      </c>
      <c r="B103" s="13" t="s">
        <v>58</v>
      </c>
      <c r="C103" s="10" t="s">
        <v>294</v>
      </c>
      <c r="D103" s="10" t="s">
        <v>293</v>
      </c>
      <c r="E103" s="17">
        <v>5652</v>
      </c>
      <c r="F103"/>
    </row>
    <row r="104" spans="1:6" x14ac:dyDescent="0.25">
      <c r="A104" s="16" t="s">
        <v>295</v>
      </c>
      <c r="B104" s="13" t="s">
        <v>58</v>
      </c>
      <c r="C104" s="10" t="s">
        <v>296</v>
      </c>
      <c r="D104" s="10" t="s">
        <v>295</v>
      </c>
      <c r="E104" s="17">
        <v>5656</v>
      </c>
      <c r="F104"/>
    </row>
    <row r="105" spans="1:6" x14ac:dyDescent="0.25">
      <c r="A105" s="16" t="s">
        <v>297</v>
      </c>
      <c r="B105" s="13" t="s">
        <v>58</v>
      </c>
      <c r="C105" s="10" t="s">
        <v>298</v>
      </c>
      <c r="D105" s="10" t="s">
        <v>297</v>
      </c>
      <c r="E105" s="17">
        <v>5658</v>
      </c>
      <c r="F105"/>
    </row>
    <row r="106" spans="1:6" x14ac:dyDescent="0.25">
      <c r="A106" s="16" t="s">
        <v>299</v>
      </c>
      <c r="B106" s="13" t="s">
        <v>58</v>
      </c>
      <c r="C106" s="10" t="s">
        <v>300</v>
      </c>
      <c r="D106" s="10" t="s">
        <v>299</v>
      </c>
      <c r="E106" s="17">
        <v>5659</v>
      </c>
      <c r="F106"/>
    </row>
    <row r="107" spans="1:6" x14ac:dyDescent="0.25">
      <c r="A107" s="16" t="s">
        <v>301</v>
      </c>
      <c r="B107" s="13" t="s">
        <v>58</v>
      </c>
      <c r="C107" s="10" t="s">
        <v>302</v>
      </c>
      <c r="D107" s="10" t="s">
        <v>301</v>
      </c>
      <c r="E107" s="17">
        <v>5660</v>
      </c>
      <c r="F107"/>
    </row>
    <row r="108" spans="1:6" x14ac:dyDescent="0.25">
      <c r="A108" s="16" t="s">
        <v>303</v>
      </c>
      <c r="B108" s="13" t="s">
        <v>58</v>
      </c>
      <c r="C108" s="10" t="s">
        <v>304</v>
      </c>
      <c r="D108" s="10" t="s">
        <v>303</v>
      </c>
      <c r="E108" s="17">
        <v>5664</v>
      </c>
      <c r="F108"/>
    </row>
    <row r="109" spans="1:6" x14ac:dyDescent="0.25">
      <c r="A109" s="16" t="s">
        <v>305</v>
      </c>
      <c r="B109" s="13" t="s">
        <v>58</v>
      </c>
      <c r="C109" s="10" t="s">
        <v>306</v>
      </c>
      <c r="D109" s="10" t="s">
        <v>305</v>
      </c>
      <c r="E109" s="17">
        <v>5665</v>
      </c>
      <c r="F109"/>
    </row>
    <row r="110" spans="1:6" x14ac:dyDescent="0.25">
      <c r="A110" s="16" t="s">
        <v>307</v>
      </c>
      <c r="B110" s="13" t="s">
        <v>58</v>
      </c>
      <c r="C110" s="10" t="s">
        <v>308</v>
      </c>
      <c r="D110" s="10" t="s">
        <v>307</v>
      </c>
      <c r="E110" s="17">
        <v>5667</v>
      </c>
      <c r="F110"/>
    </row>
    <row r="111" spans="1:6" x14ac:dyDescent="0.25">
      <c r="A111" s="16" t="s">
        <v>309</v>
      </c>
      <c r="B111" s="13" t="s">
        <v>58</v>
      </c>
      <c r="C111" s="10" t="s">
        <v>310</v>
      </c>
      <c r="D111" s="10" t="s">
        <v>309</v>
      </c>
      <c r="E111" s="17">
        <v>5670</v>
      </c>
      <c r="F111"/>
    </row>
    <row r="112" spans="1:6" x14ac:dyDescent="0.25">
      <c r="A112" s="16" t="s">
        <v>311</v>
      </c>
      <c r="B112" s="13" t="s">
        <v>58</v>
      </c>
      <c r="C112" s="10" t="s">
        <v>312</v>
      </c>
      <c r="D112" s="10" t="s">
        <v>311</v>
      </c>
      <c r="E112" s="17">
        <v>5674</v>
      </c>
      <c r="F112"/>
    </row>
    <row r="113" spans="1:8" x14ac:dyDescent="0.25">
      <c r="A113" s="16" t="s">
        <v>313</v>
      </c>
      <c r="B113" s="13" t="s">
        <v>58</v>
      </c>
      <c r="C113" s="10" t="s">
        <v>314</v>
      </c>
      <c r="D113" s="10" t="s">
        <v>313</v>
      </c>
      <c r="E113" s="17">
        <v>5679</v>
      </c>
      <c r="F113"/>
    </row>
    <row r="114" spans="1:8" x14ac:dyDescent="0.25">
      <c r="A114" s="16" t="s">
        <v>315</v>
      </c>
      <c r="B114" s="13" t="s">
        <v>58</v>
      </c>
      <c r="C114" s="10" t="s">
        <v>316</v>
      </c>
      <c r="D114" s="10" t="s">
        <v>315</v>
      </c>
      <c r="E114" s="17">
        <v>5686</v>
      </c>
      <c r="F114"/>
    </row>
    <row r="115" spans="1:8" x14ac:dyDescent="0.25">
      <c r="A115" s="16" t="s">
        <v>317</v>
      </c>
      <c r="B115" s="13" t="s">
        <v>58</v>
      </c>
      <c r="C115" s="10" t="s">
        <v>318</v>
      </c>
      <c r="D115" s="10" t="s">
        <v>317</v>
      </c>
      <c r="E115" s="17">
        <v>5690</v>
      </c>
      <c r="F115"/>
    </row>
    <row r="116" spans="1:8" x14ac:dyDescent="0.25">
      <c r="A116" s="16" t="s">
        <v>319</v>
      </c>
      <c r="B116" s="13" t="s">
        <v>58</v>
      </c>
      <c r="C116" s="10" t="s">
        <v>320</v>
      </c>
      <c r="D116" s="10" t="s">
        <v>319</v>
      </c>
      <c r="E116" s="17">
        <v>5697</v>
      </c>
      <c r="F116"/>
    </row>
    <row r="117" spans="1:8" x14ac:dyDescent="0.25">
      <c r="A117" s="16" t="s">
        <v>321</v>
      </c>
      <c r="B117" s="13" t="s">
        <v>58</v>
      </c>
      <c r="C117" s="10" t="s">
        <v>322</v>
      </c>
      <c r="D117" s="10" t="s">
        <v>321</v>
      </c>
      <c r="E117" s="17">
        <v>5736</v>
      </c>
      <c r="F117"/>
    </row>
    <row r="118" spans="1:8" x14ac:dyDescent="0.25">
      <c r="A118" s="16" t="s">
        <v>323</v>
      </c>
      <c r="B118" s="13" t="s">
        <v>58</v>
      </c>
      <c r="C118" s="10" t="s">
        <v>324</v>
      </c>
      <c r="D118" s="10" t="s">
        <v>323</v>
      </c>
      <c r="E118" s="17">
        <v>5756</v>
      </c>
      <c r="F118"/>
    </row>
    <row r="119" spans="1:8" x14ac:dyDescent="0.25">
      <c r="A119" s="16" t="s">
        <v>325</v>
      </c>
      <c r="B119" s="13" t="s">
        <v>58</v>
      </c>
      <c r="C119" s="10" t="s">
        <v>326</v>
      </c>
      <c r="D119" s="10" t="s">
        <v>325</v>
      </c>
      <c r="E119" s="17">
        <v>5761</v>
      </c>
      <c r="F119"/>
    </row>
    <row r="120" spans="1:8" x14ac:dyDescent="0.25">
      <c r="A120" s="16" t="s">
        <v>327</v>
      </c>
      <c r="B120" s="13" t="s">
        <v>58</v>
      </c>
      <c r="C120" s="10" t="s">
        <v>328</v>
      </c>
      <c r="D120" s="10" t="s">
        <v>327</v>
      </c>
      <c r="E120" s="17">
        <v>5789</v>
      </c>
      <c r="F120"/>
    </row>
    <row r="121" spans="1:8" x14ac:dyDescent="0.25">
      <c r="A121" s="16" t="s">
        <v>329</v>
      </c>
      <c r="B121" s="13" t="s">
        <v>58</v>
      </c>
      <c r="C121" s="10" t="s">
        <v>330</v>
      </c>
      <c r="D121" s="10" t="s">
        <v>329</v>
      </c>
      <c r="E121" s="17">
        <v>5790</v>
      </c>
      <c r="F121"/>
      <c r="H121" s="5" t="s">
        <v>331</v>
      </c>
    </row>
    <row r="122" spans="1:8" x14ac:dyDescent="0.25">
      <c r="A122" s="16" t="s">
        <v>332</v>
      </c>
      <c r="B122" s="13" t="s">
        <v>58</v>
      </c>
      <c r="C122" s="10" t="s">
        <v>333</v>
      </c>
      <c r="D122" s="10" t="s">
        <v>332</v>
      </c>
      <c r="E122" s="17">
        <v>5792</v>
      </c>
      <c r="F122"/>
      <c r="H122" s="5" t="s">
        <v>331</v>
      </c>
    </row>
    <row r="123" spans="1:8" x14ac:dyDescent="0.25">
      <c r="A123" s="16" t="s">
        <v>334</v>
      </c>
      <c r="B123" s="13" t="s">
        <v>58</v>
      </c>
      <c r="C123" s="10" t="s">
        <v>335</v>
      </c>
      <c r="D123" s="10" t="s">
        <v>334</v>
      </c>
      <c r="E123" s="17">
        <v>5809</v>
      </c>
      <c r="F123"/>
      <c r="H123" s="5" t="s">
        <v>331</v>
      </c>
    </row>
    <row r="124" spans="1:8" x14ac:dyDescent="0.25">
      <c r="A124" s="16" t="s">
        <v>336</v>
      </c>
      <c r="B124" s="13" t="s">
        <v>58</v>
      </c>
      <c r="C124" s="10" t="s">
        <v>337</v>
      </c>
      <c r="D124" s="10" t="s">
        <v>336</v>
      </c>
      <c r="E124" s="17">
        <v>5819</v>
      </c>
      <c r="F124"/>
      <c r="H124" s="5" t="s">
        <v>331</v>
      </c>
    </row>
    <row r="125" spans="1:8" x14ac:dyDescent="0.25">
      <c r="A125" s="16" t="s">
        <v>338</v>
      </c>
      <c r="B125" s="13" t="s">
        <v>58</v>
      </c>
      <c r="C125" s="10" t="s">
        <v>339</v>
      </c>
      <c r="D125" s="10" t="s">
        <v>338</v>
      </c>
      <c r="E125" s="17">
        <v>5837</v>
      </c>
      <c r="F125"/>
      <c r="H125" s="5" t="s">
        <v>331</v>
      </c>
    </row>
    <row r="126" spans="1:8" x14ac:dyDescent="0.25">
      <c r="A126" s="16" t="s">
        <v>340</v>
      </c>
      <c r="B126" s="13" t="s">
        <v>58</v>
      </c>
      <c r="C126" s="10" t="s">
        <v>341</v>
      </c>
      <c r="D126" s="10" t="s">
        <v>340</v>
      </c>
      <c r="E126" s="17">
        <v>5842</v>
      </c>
      <c r="F126"/>
      <c r="H126" s="5" t="s">
        <v>331</v>
      </c>
    </row>
    <row r="127" spans="1:8" x14ac:dyDescent="0.25">
      <c r="A127" s="16" t="s">
        <v>342</v>
      </c>
      <c r="B127" s="13" t="s">
        <v>58</v>
      </c>
      <c r="C127" s="10" t="s">
        <v>343</v>
      </c>
      <c r="D127" s="10" t="s">
        <v>342</v>
      </c>
      <c r="E127" s="17">
        <v>5847</v>
      </c>
      <c r="F127"/>
      <c r="H127" s="5" t="s">
        <v>331</v>
      </c>
    </row>
    <row r="128" spans="1:8" x14ac:dyDescent="0.25">
      <c r="A128" s="16" t="s">
        <v>344</v>
      </c>
      <c r="B128" s="13" t="s">
        <v>58</v>
      </c>
      <c r="C128" s="10" t="s">
        <v>345</v>
      </c>
      <c r="D128" s="10" t="s">
        <v>344</v>
      </c>
      <c r="E128" s="17">
        <v>5854</v>
      </c>
      <c r="F128"/>
      <c r="H128" s="5" t="s">
        <v>331</v>
      </c>
    </row>
    <row r="129" spans="1:8" x14ac:dyDescent="0.25">
      <c r="A129" s="16" t="s">
        <v>346</v>
      </c>
      <c r="B129" s="13" t="s">
        <v>58</v>
      </c>
      <c r="C129" s="10" t="s">
        <v>347</v>
      </c>
      <c r="D129" s="10" t="s">
        <v>346</v>
      </c>
      <c r="E129" s="17">
        <v>5856</v>
      </c>
      <c r="F129"/>
      <c r="H129" s="5" t="s">
        <v>331</v>
      </c>
    </row>
    <row r="130" spans="1:8" x14ac:dyDescent="0.25">
      <c r="A130" s="16" t="s">
        <v>348</v>
      </c>
      <c r="B130" s="13" t="s">
        <v>58</v>
      </c>
      <c r="C130" s="10" t="s">
        <v>349</v>
      </c>
      <c r="D130" s="10" t="s">
        <v>348</v>
      </c>
      <c r="E130" s="17">
        <v>5858</v>
      </c>
      <c r="F130"/>
      <c r="H130" s="5" t="s">
        <v>331</v>
      </c>
    </row>
    <row r="131" spans="1:8" x14ac:dyDescent="0.25">
      <c r="A131" s="16" t="s">
        <v>350</v>
      </c>
      <c r="B131" s="13" t="s">
        <v>58</v>
      </c>
      <c r="C131" s="10" t="s">
        <v>351</v>
      </c>
      <c r="D131" s="10" t="s">
        <v>350</v>
      </c>
      <c r="E131" s="17">
        <v>5861</v>
      </c>
      <c r="F131"/>
      <c r="H131" s="5" t="s">
        <v>331</v>
      </c>
    </row>
    <row r="132" spans="1:8" x14ac:dyDescent="0.25">
      <c r="A132" s="16" t="s">
        <v>352</v>
      </c>
      <c r="B132" s="13" t="s">
        <v>58</v>
      </c>
      <c r="C132" s="10" t="s">
        <v>353</v>
      </c>
      <c r="D132" s="10" t="s">
        <v>352</v>
      </c>
      <c r="E132" s="17">
        <v>5873</v>
      </c>
      <c r="F132"/>
      <c r="H132" s="5" t="s">
        <v>331</v>
      </c>
    </row>
    <row r="133" spans="1:8" x14ac:dyDescent="0.25">
      <c r="A133" s="16" t="s">
        <v>354</v>
      </c>
      <c r="B133" s="13" t="s">
        <v>58</v>
      </c>
      <c r="C133" s="10" t="s">
        <v>355</v>
      </c>
      <c r="D133" s="10" t="s">
        <v>354</v>
      </c>
      <c r="E133" s="17">
        <v>5885</v>
      </c>
      <c r="F133"/>
      <c r="H133" s="5" t="s">
        <v>331</v>
      </c>
    </row>
    <row r="134" spans="1:8" x14ac:dyDescent="0.25">
      <c r="A134" s="16" t="s">
        <v>356</v>
      </c>
      <c r="B134" s="13" t="s">
        <v>58</v>
      </c>
      <c r="C134" s="10" t="s">
        <v>357</v>
      </c>
      <c r="D134" s="10" t="s">
        <v>356</v>
      </c>
      <c r="E134" s="17">
        <v>5887</v>
      </c>
      <c r="F134"/>
      <c r="H134" s="5" t="s">
        <v>331</v>
      </c>
    </row>
    <row r="135" spans="1:8" x14ac:dyDescent="0.25">
      <c r="A135" s="16" t="s">
        <v>358</v>
      </c>
      <c r="B135" s="13" t="s">
        <v>58</v>
      </c>
      <c r="C135" s="10" t="s">
        <v>359</v>
      </c>
      <c r="D135" s="10" t="s">
        <v>358</v>
      </c>
      <c r="E135" s="17">
        <v>5890</v>
      </c>
      <c r="F135"/>
      <c r="H135" s="5" t="s">
        <v>331</v>
      </c>
    </row>
    <row r="136" spans="1:8" x14ac:dyDescent="0.25">
      <c r="A136" s="16" t="s">
        <v>360</v>
      </c>
      <c r="B136" s="13" t="s">
        <v>58</v>
      </c>
      <c r="C136" s="10" t="s">
        <v>361</v>
      </c>
      <c r="D136" s="10" t="s">
        <v>360</v>
      </c>
      <c r="E136" s="17">
        <v>5893</v>
      </c>
      <c r="F136"/>
      <c r="H136" s="5" t="s">
        <v>331</v>
      </c>
    </row>
    <row r="137" spans="1:8" x14ac:dyDescent="0.25">
      <c r="A137" s="16" t="s">
        <v>362</v>
      </c>
      <c r="B137" s="13" t="s">
        <v>58</v>
      </c>
      <c r="C137" s="10" t="s">
        <v>363</v>
      </c>
      <c r="D137" s="10" t="s">
        <v>362</v>
      </c>
      <c r="E137" s="17">
        <v>5895</v>
      </c>
      <c r="F137"/>
      <c r="H137" s="5" t="s">
        <v>331</v>
      </c>
    </row>
    <row r="138" spans="1:8" x14ac:dyDescent="0.25">
      <c r="A138" s="16" t="s">
        <v>364</v>
      </c>
      <c r="B138" s="13" t="s">
        <v>63</v>
      </c>
      <c r="C138" s="10" t="s">
        <v>63</v>
      </c>
      <c r="D138" s="10" t="s">
        <v>364</v>
      </c>
      <c r="E138" s="17">
        <v>81001</v>
      </c>
      <c r="F138"/>
      <c r="H138" s="5" t="s">
        <v>331</v>
      </c>
    </row>
    <row r="139" spans="1:8" x14ac:dyDescent="0.25">
      <c r="A139" s="16" t="s">
        <v>365</v>
      </c>
      <c r="B139" s="13" t="s">
        <v>63</v>
      </c>
      <c r="C139" s="10" t="s">
        <v>366</v>
      </c>
      <c r="D139" s="10" t="s">
        <v>365</v>
      </c>
      <c r="E139" s="17">
        <v>81065</v>
      </c>
      <c r="F139"/>
      <c r="H139" s="5" t="s">
        <v>331</v>
      </c>
    </row>
    <row r="140" spans="1:8" x14ac:dyDescent="0.25">
      <c r="A140" s="16" t="s">
        <v>367</v>
      </c>
      <c r="B140" s="13" t="s">
        <v>63</v>
      </c>
      <c r="C140" s="10" t="s">
        <v>368</v>
      </c>
      <c r="D140" s="10" t="s">
        <v>367</v>
      </c>
      <c r="E140" s="17">
        <v>81220</v>
      </c>
      <c r="F140"/>
      <c r="H140" s="5" t="s">
        <v>331</v>
      </c>
    </row>
    <row r="141" spans="1:8" x14ac:dyDescent="0.25">
      <c r="A141" s="16" t="s">
        <v>369</v>
      </c>
      <c r="B141" s="13" t="s">
        <v>63</v>
      </c>
      <c r="C141" s="10" t="s">
        <v>370</v>
      </c>
      <c r="D141" s="10" t="s">
        <v>369</v>
      </c>
      <c r="E141" s="17">
        <v>81300</v>
      </c>
      <c r="F141"/>
      <c r="H141" s="5" t="s">
        <v>331</v>
      </c>
    </row>
    <row r="142" spans="1:8" x14ac:dyDescent="0.25">
      <c r="A142" s="16" t="s">
        <v>371</v>
      </c>
      <c r="B142" s="13" t="s">
        <v>63</v>
      </c>
      <c r="C142" s="10" t="s">
        <v>372</v>
      </c>
      <c r="D142" s="10" t="s">
        <v>371</v>
      </c>
      <c r="E142" s="17">
        <v>81591</v>
      </c>
      <c r="F142"/>
      <c r="H142" s="5" t="s">
        <v>331</v>
      </c>
    </row>
    <row r="143" spans="1:8" x14ac:dyDescent="0.25">
      <c r="A143" s="16" t="s">
        <v>373</v>
      </c>
      <c r="B143" s="13" t="s">
        <v>63</v>
      </c>
      <c r="C143" s="10" t="s">
        <v>374</v>
      </c>
      <c r="D143" s="10" t="s">
        <v>373</v>
      </c>
      <c r="E143" s="17">
        <v>81736</v>
      </c>
      <c r="F143"/>
      <c r="H143" s="5" t="s">
        <v>331</v>
      </c>
    </row>
    <row r="144" spans="1:8" x14ac:dyDescent="0.25">
      <c r="A144" s="16" t="s">
        <v>375</v>
      </c>
      <c r="B144" s="13" t="s">
        <v>63</v>
      </c>
      <c r="C144" s="10" t="s">
        <v>376</v>
      </c>
      <c r="D144" s="10" t="s">
        <v>375</v>
      </c>
      <c r="E144" s="17">
        <v>81794</v>
      </c>
      <c r="F144"/>
      <c r="H144" s="5" t="s">
        <v>331</v>
      </c>
    </row>
    <row r="145" spans="1:8" x14ac:dyDescent="0.25">
      <c r="A145" s="16" t="s">
        <v>377</v>
      </c>
      <c r="B145" s="13" t="s">
        <v>68</v>
      </c>
      <c r="C145" s="10" t="s">
        <v>378</v>
      </c>
      <c r="D145" s="10" t="s">
        <v>377</v>
      </c>
      <c r="E145" s="17">
        <v>88001</v>
      </c>
      <c r="F145"/>
      <c r="H145" s="5" t="s">
        <v>331</v>
      </c>
    </row>
    <row r="146" spans="1:8" x14ac:dyDescent="0.25">
      <c r="A146" s="16" t="s">
        <v>379</v>
      </c>
      <c r="B146" s="13" t="s">
        <v>68</v>
      </c>
      <c r="C146" s="10" t="s">
        <v>380</v>
      </c>
      <c r="D146" s="10" t="s">
        <v>379</v>
      </c>
      <c r="E146" s="17">
        <v>88564</v>
      </c>
      <c r="F146"/>
      <c r="H146" s="5" t="s">
        <v>331</v>
      </c>
    </row>
    <row r="147" spans="1:8" x14ac:dyDescent="0.25">
      <c r="A147" s="16" t="s">
        <v>381</v>
      </c>
      <c r="B147" s="13" t="s">
        <v>73</v>
      </c>
      <c r="C147" s="10" t="s">
        <v>382</v>
      </c>
      <c r="D147" s="10" t="s">
        <v>381</v>
      </c>
      <c r="E147" s="17">
        <v>8001</v>
      </c>
      <c r="F147"/>
      <c r="H147" s="5" t="s">
        <v>331</v>
      </c>
    </row>
    <row r="148" spans="1:8" x14ac:dyDescent="0.25">
      <c r="A148" s="16" t="s">
        <v>383</v>
      </c>
      <c r="B148" s="13" t="s">
        <v>73</v>
      </c>
      <c r="C148" s="10" t="s">
        <v>384</v>
      </c>
      <c r="D148" s="10" t="s">
        <v>383</v>
      </c>
      <c r="E148" s="17">
        <v>8078</v>
      </c>
      <c r="F148"/>
      <c r="H148" s="5" t="s">
        <v>331</v>
      </c>
    </row>
    <row r="149" spans="1:8" x14ac:dyDescent="0.25">
      <c r="A149" s="16" t="s">
        <v>385</v>
      </c>
      <c r="B149" s="13" t="s">
        <v>73</v>
      </c>
      <c r="C149" s="10" t="s">
        <v>386</v>
      </c>
      <c r="D149" s="10" t="s">
        <v>385</v>
      </c>
      <c r="E149" s="17">
        <v>8137</v>
      </c>
      <c r="F149"/>
      <c r="H149" s="5" t="s">
        <v>331</v>
      </c>
    </row>
    <row r="150" spans="1:8" x14ac:dyDescent="0.25">
      <c r="A150" s="16" t="s">
        <v>387</v>
      </c>
      <c r="B150" s="13" t="s">
        <v>73</v>
      </c>
      <c r="C150" s="10" t="s">
        <v>388</v>
      </c>
      <c r="D150" s="10" t="s">
        <v>387</v>
      </c>
      <c r="E150" s="17">
        <v>8141</v>
      </c>
      <c r="F150"/>
      <c r="H150" s="5" t="s">
        <v>331</v>
      </c>
    </row>
    <row r="151" spans="1:8" x14ac:dyDescent="0.25">
      <c r="A151" s="16" t="s">
        <v>389</v>
      </c>
      <c r="B151" s="13" t="s">
        <v>73</v>
      </c>
      <c r="C151" s="10" t="s">
        <v>390</v>
      </c>
      <c r="D151" s="10" t="s">
        <v>389</v>
      </c>
      <c r="E151" s="17">
        <v>8296</v>
      </c>
      <c r="F151"/>
      <c r="H151" s="5" t="s">
        <v>331</v>
      </c>
    </row>
    <row r="152" spans="1:8" x14ac:dyDescent="0.25">
      <c r="A152" s="16" t="s">
        <v>391</v>
      </c>
      <c r="B152" s="13" t="s">
        <v>73</v>
      </c>
      <c r="C152" s="10" t="s">
        <v>392</v>
      </c>
      <c r="D152" s="10" t="s">
        <v>391</v>
      </c>
      <c r="E152" s="17">
        <v>8372</v>
      </c>
      <c r="F152"/>
      <c r="H152" s="5" t="s">
        <v>331</v>
      </c>
    </row>
    <row r="153" spans="1:8" x14ac:dyDescent="0.25">
      <c r="A153" s="16" t="s">
        <v>393</v>
      </c>
      <c r="B153" s="13" t="s">
        <v>73</v>
      </c>
      <c r="C153" s="10" t="s">
        <v>394</v>
      </c>
      <c r="D153" s="10" t="s">
        <v>393</v>
      </c>
      <c r="E153" s="17">
        <v>8421</v>
      </c>
      <c r="F153"/>
      <c r="H153" s="5" t="s">
        <v>331</v>
      </c>
    </row>
    <row r="154" spans="1:8" x14ac:dyDescent="0.25">
      <c r="A154" s="16" t="s">
        <v>395</v>
      </c>
      <c r="B154" s="13" t="s">
        <v>73</v>
      </c>
      <c r="C154" s="10" t="s">
        <v>396</v>
      </c>
      <c r="D154" s="10" t="s">
        <v>395</v>
      </c>
      <c r="E154" s="17">
        <v>8433</v>
      </c>
      <c r="F154"/>
      <c r="H154" s="5" t="s">
        <v>331</v>
      </c>
    </row>
    <row r="155" spans="1:8" x14ac:dyDescent="0.25">
      <c r="A155" s="16" t="s">
        <v>397</v>
      </c>
      <c r="B155" s="13" t="s">
        <v>73</v>
      </c>
      <c r="C155" s="10" t="s">
        <v>398</v>
      </c>
      <c r="D155" s="10" t="s">
        <v>397</v>
      </c>
      <c r="E155" s="17">
        <v>8436</v>
      </c>
      <c r="F155"/>
      <c r="H155" s="5" t="s">
        <v>331</v>
      </c>
    </row>
    <row r="156" spans="1:8" x14ac:dyDescent="0.25">
      <c r="A156" s="16" t="s">
        <v>399</v>
      </c>
      <c r="B156" s="13" t="s">
        <v>73</v>
      </c>
      <c r="C156" s="10" t="s">
        <v>400</v>
      </c>
      <c r="D156" s="10" t="s">
        <v>399</v>
      </c>
      <c r="E156" s="17">
        <v>8520</v>
      </c>
      <c r="F156"/>
      <c r="H156" s="5" t="s">
        <v>331</v>
      </c>
    </row>
    <row r="157" spans="1:8" x14ac:dyDescent="0.25">
      <c r="A157" s="16" t="s">
        <v>401</v>
      </c>
      <c r="B157" s="13" t="s">
        <v>73</v>
      </c>
      <c r="C157" s="10" t="s">
        <v>402</v>
      </c>
      <c r="D157" s="10" t="s">
        <v>401</v>
      </c>
      <c r="E157" s="17">
        <v>8549</v>
      </c>
      <c r="F157"/>
      <c r="H157" s="5" t="s">
        <v>331</v>
      </c>
    </row>
    <row r="158" spans="1:8" x14ac:dyDescent="0.25">
      <c r="A158" s="16" t="s">
        <v>403</v>
      </c>
      <c r="B158" s="13" t="s">
        <v>73</v>
      </c>
      <c r="C158" s="10" t="s">
        <v>404</v>
      </c>
      <c r="D158" s="10" t="s">
        <v>403</v>
      </c>
      <c r="E158" s="17">
        <v>8558</v>
      </c>
      <c r="F158"/>
      <c r="H158" s="5" t="s">
        <v>331</v>
      </c>
    </row>
    <row r="159" spans="1:8" x14ac:dyDescent="0.25">
      <c r="A159" s="16" t="s">
        <v>405</v>
      </c>
      <c r="B159" s="13" t="s">
        <v>73</v>
      </c>
      <c r="C159" s="10" t="s">
        <v>406</v>
      </c>
      <c r="D159" s="10" t="s">
        <v>405</v>
      </c>
      <c r="E159" s="17">
        <v>8560</v>
      </c>
      <c r="F159"/>
      <c r="H159" s="5" t="s">
        <v>331</v>
      </c>
    </row>
    <row r="160" spans="1:8" x14ac:dyDescent="0.25">
      <c r="A160" s="16" t="s">
        <v>407</v>
      </c>
      <c r="B160" s="13" t="s">
        <v>73</v>
      </c>
      <c r="C160" s="10" t="s">
        <v>408</v>
      </c>
      <c r="D160" s="10" t="s">
        <v>407</v>
      </c>
      <c r="E160" s="17">
        <v>8573</v>
      </c>
      <c r="F160"/>
      <c r="H160" s="5" t="s">
        <v>331</v>
      </c>
    </row>
    <row r="161" spans="1:8" x14ac:dyDescent="0.25">
      <c r="A161" s="16" t="s">
        <v>409</v>
      </c>
      <c r="B161" s="13" t="s">
        <v>73</v>
      </c>
      <c r="C161" s="10" t="s">
        <v>410</v>
      </c>
      <c r="D161" s="10" t="s">
        <v>409</v>
      </c>
      <c r="E161" s="17">
        <v>8606</v>
      </c>
      <c r="F161"/>
      <c r="H161" s="5" t="s">
        <v>331</v>
      </c>
    </row>
    <row r="162" spans="1:8" x14ac:dyDescent="0.25">
      <c r="A162" s="16" t="s">
        <v>411</v>
      </c>
      <c r="B162" s="13" t="s">
        <v>73</v>
      </c>
      <c r="C162" s="10" t="s">
        <v>412</v>
      </c>
      <c r="D162" s="10" t="s">
        <v>411</v>
      </c>
      <c r="E162" s="17">
        <v>8634</v>
      </c>
      <c r="F162"/>
      <c r="H162" s="5" t="s">
        <v>331</v>
      </c>
    </row>
    <row r="163" spans="1:8" x14ac:dyDescent="0.25">
      <c r="A163" s="16" t="s">
        <v>413</v>
      </c>
      <c r="B163" s="13" t="s">
        <v>73</v>
      </c>
      <c r="C163" s="10" t="s">
        <v>284</v>
      </c>
      <c r="D163" s="10" t="s">
        <v>413</v>
      </c>
      <c r="E163" s="17">
        <v>8638</v>
      </c>
      <c r="F163"/>
      <c r="H163" s="5" t="s">
        <v>331</v>
      </c>
    </row>
    <row r="164" spans="1:8" x14ac:dyDescent="0.25">
      <c r="A164" s="16" t="s">
        <v>414</v>
      </c>
      <c r="B164" s="13" t="s">
        <v>73</v>
      </c>
      <c r="C164" s="10" t="s">
        <v>415</v>
      </c>
      <c r="D164" s="10" t="s">
        <v>414</v>
      </c>
      <c r="E164" s="17">
        <v>8675</v>
      </c>
      <c r="F164"/>
      <c r="H164" s="5" t="s">
        <v>331</v>
      </c>
    </row>
    <row r="165" spans="1:8" x14ac:dyDescent="0.25">
      <c r="A165" s="16" t="s">
        <v>416</v>
      </c>
      <c r="B165" s="13" t="s">
        <v>73</v>
      </c>
      <c r="C165" s="10" t="s">
        <v>417</v>
      </c>
      <c r="D165" s="10" t="s">
        <v>416</v>
      </c>
      <c r="E165" s="17">
        <v>8685</v>
      </c>
      <c r="F165"/>
      <c r="H165" s="5" t="s">
        <v>331</v>
      </c>
    </row>
    <row r="166" spans="1:8" x14ac:dyDescent="0.25">
      <c r="A166" s="16" t="s">
        <v>418</v>
      </c>
      <c r="B166" s="13" t="s">
        <v>73</v>
      </c>
      <c r="C166" s="10" t="s">
        <v>419</v>
      </c>
      <c r="D166" s="10" t="s">
        <v>418</v>
      </c>
      <c r="E166" s="17">
        <v>8758</v>
      </c>
      <c r="F166"/>
      <c r="H166" s="5" t="s">
        <v>331</v>
      </c>
    </row>
    <row r="167" spans="1:8" x14ac:dyDescent="0.25">
      <c r="A167" s="16" t="s">
        <v>420</v>
      </c>
      <c r="B167" s="13" t="s">
        <v>73</v>
      </c>
      <c r="C167" s="10" t="s">
        <v>421</v>
      </c>
      <c r="D167" s="10" t="s">
        <v>420</v>
      </c>
      <c r="E167" s="17">
        <v>8770</v>
      </c>
      <c r="F167"/>
      <c r="H167" s="5" t="s">
        <v>331</v>
      </c>
    </row>
    <row r="168" spans="1:8" x14ac:dyDescent="0.25">
      <c r="A168" s="16" t="s">
        <v>422</v>
      </c>
      <c r="B168" s="13" t="s">
        <v>73</v>
      </c>
      <c r="C168" s="10" t="s">
        <v>423</v>
      </c>
      <c r="D168" s="10" t="s">
        <v>422</v>
      </c>
      <c r="E168" s="17">
        <v>8832</v>
      </c>
      <c r="F168"/>
      <c r="H168" s="5" t="s">
        <v>331</v>
      </c>
    </row>
    <row r="169" spans="1:8" x14ac:dyDescent="0.25">
      <c r="A169" s="16" t="s">
        <v>424</v>
      </c>
      <c r="B169" s="13" t="s">
        <v>73</v>
      </c>
      <c r="C169" s="10" t="s">
        <v>425</v>
      </c>
      <c r="D169" s="10" t="s">
        <v>424</v>
      </c>
      <c r="E169" s="17">
        <v>8849</v>
      </c>
      <c r="F169"/>
      <c r="H169" s="5" t="s">
        <v>331</v>
      </c>
    </row>
    <row r="170" spans="1:8" x14ac:dyDescent="0.25">
      <c r="A170" s="16" t="s">
        <v>426</v>
      </c>
      <c r="B170" s="13" t="s">
        <v>77</v>
      </c>
      <c r="C170" s="10" t="s">
        <v>77</v>
      </c>
      <c r="D170" s="10" t="s">
        <v>426</v>
      </c>
      <c r="E170" s="17">
        <v>11001</v>
      </c>
      <c r="F170"/>
      <c r="H170" s="5" t="s">
        <v>331</v>
      </c>
    </row>
    <row r="171" spans="1:8" x14ac:dyDescent="0.25">
      <c r="A171" s="16" t="s">
        <v>427</v>
      </c>
      <c r="B171" s="13" t="s">
        <v>80</v>
      </c>
      <c r="C171" s="10" t="s">
        <v>428</v>
      </c>
      <c r="D171" s="10" t="s">
        <v>427</v>
      </c>
      <c r="E171" s="17">
        <v>13001</v>
      </c>
      <c r="F171"/>
      <c r="H171" s="5" t="s">
        <v>331</v>
      </c>
    </row>
    <row r="172" spans="1:8" x14ac:dyDescent="0.25">
      <c r="A172" s="16" t="s">
        <v>429</v>
      </c>
      <c r="B172" s="13" t="s">
        <v>80</v>
      </c>
      <c r="C172" s="10" t="s">
        <v>430</v>
      </c>
      <c r="D172" s="10" t="s">
        <v>429</v>
      </c>
      <c r="E172" s="17">
        <v>13006</v>
      </c>
      <c r="F172"/>
      <c r="H172" s="5" t="s">
        <v>331</v>
      </c>
    </row>
    <row r="173" spans="1:8" x14ac:dyDescent="0.25">
      <c r="A173" s="16" t="s">
        <v>431</v>
      </c>
      <c r="B173" s="13" t="s">
        <v>80</v>
      </c>
      <c r="C173" s="10" t="s">
        <v>432</v>
      </c>
      <c r="D173" s="10" t="s">
        <v>431</v>
      </c>
      <c r="E173" s="17">
        <v>13030</v>
      </c>
      <c r="F173"/>
      <c r="H173" s="5" t="s">
        <v>331</v>
      </c>
    </row>
    <row r="174" spans="1:8" x14ac:dyDescent="0.25">
      <c r="A174" s="16" t="s">
        <v>433</v>
      </c>
      <c r="B174" s="13" t="s">
        <v>80</v>
      </c>
      <c r="C174" s="10" t="s">
        <v>434</v>
      </c>
      <c r="D174" s="10" t="s">
        <v>433</v>
      </c>
      <c r="E174" s="17">
        <v>13042</v>
      </c>
      <c r="F174"/>
      <c r="H174" s="5" t="s">
        <v>331</v>
      </c>
    </row>
    <row r="175" spans="1:8" x14ac:dyDescent="0.25">
      <c r="A175" s="16" t="s">
        <v>435</v>
      </c>
      <c r="B175" s="13" t="s">
        <v>80</v>
      </c>
      <c r="C175" s="10" t="s">
        <v>436</v>
      </c>
      <c r="D175" s="10" t="s">
        <v>435</v>
      </c>
      <c r="E175" s="17">
        <v>13052</v>
      </c>
      <c r="F175"/>
      <c r="H175" s="5" t="s">
        <v>331</v>
      </c>
    </row>
    <row r="176" spans="1:8" x14ac:dyDescent="0.25">
      <c r="A176" s="16" t="s">
        <v>437</v>
      </c>
      <c r="B176" s="13" t="s">
        <v>80</v>
      </c>
      <c r="C176" s="10" t="s">
        <v>438</v>
      </c>
      <c r="D176" s="10" t="s">
        <v>437</v>
      </c>
      <c r="E176" s="17">
        <v>13062</v>
      </c>
      <c r="F176"/>
      <c r="H176" s="5" t="s">
        <v>331</v>
      </c>
    </row>
    <row r="177" spans="1:8" x14ac:dyDescent="0.25">
      <c r="A177" s="16" t="s">
        <v>439</v>
      </c>
      <c r="B177" s="13" t="s">
        <v>80</v>
      </c>
      <c r="C177" s="10" t="s">
        <v>440</v>
      </c>
      <c r="D177" s="10" t="s">
        <v>439</v>
      </c>
      <c r="E177" s="17">
        <v>13074</v>
      </c>
      <c r="F177"/>
      <c r="H177" s="5" t="s">
        <v>331</v>
      </c>
    </row>
    <row r="178" spans="1:8" x14ac:dyDescent="0.25">
      <c r="A178" s="16" t="s">
        <v>441</v>
      </c>
      <c r="B178" s="13" t="s">
        <v>80</v>
      </c>
      <c r="C178" s="10" t="s">
        <v>442</v>
      </c>
      <c r="D178" s="10" t="s">
        <v>441</v>
      </c>
      <c r="E178" s="17">
        <v>13140</v>
      </c>
      <c r="F178"/>
      <c r="H178" s="5" t="s">
        <v>331</v>
      </c>
    </row>
    <row r="179" spans="1:8" x14ac:dyDescent="0.25">
      <c r="A179" s="16" t="s">
        <v>443</v>
      </c>
      <c r="B179" s="13" t="s">
        <v>80</v>
      </c>
      <c r="C179" s="10" t="s">
        <v>444</v>
      </c>
      <c r="D179" s="10" t="s">
        <v>443</v>
      </c>
      <c r="E179" s="17">
        <v>13160</v>
      </c>
      <c r="F179"/>
      <c r="H179" s="5" t="s">
        <v>331</v>
      </c>
    </row>
    <row r="180" spans="1:8" x14ac:dyDescent="0.25">
      <c r="A180" s="16" t="s">
        <v>445</v>
      </c>
      <c r="B180" s="13" t="s">
        <v>80</v>
      </c>
      <c r="C180" s="10" t="s">
        <v>446</v>
      </c>
      <c r="D180" s="10" t="s">
        <v>445</v>
      </c>
      <c r="E180" s="17">
        <v>13188</v>
      </c>
      <c r="F180"/>
      <c r="H180" s="5" t="s">
        <v>331</v>
      </c>
    </row>
    <row r="181" spans="1:8" x14ac:dyDescent="0.25">
      <c r="A181" s="16" t="s">
        <v>447</v>
      </c>
      <c r="B181" s="13" t="s">
        <v>80</v>
      </c>
      <c r="C181" s="10" t="s">
        <v>104</v>
      </c>
      <c r="D181" s="10" t="s">
        <v>447</v>
      </c>
      <c r="E181" s="17">
        <v>13212</v>
      </c>
      <c r="F181"/>
      <c r="H181" s="5" t="s">
        <v>331</v>
      </c>
    </row>
    <row r="182" spans="1:8" x14ac:dyDescent="0.25">
      <c r="A182" s="16" t="s">
        <v>448</v>
      </c>
      <c r="B182" s="13" t="s">
        <v>80</v>
      </c>
      <c r="C182" s="10" t="s">
        <v>449</v>
      </c>
      <c r="D182" s="10" t="s">
        <v>448</v>
      </c>
      <c r="E182" s="17">
        <v>13222</v>
      </c>
      <c r="F182"/>
      <c r="H182" s="5" t="s">
        <v>331</v>
      </c>
    </row>
    <row r="183" spans="1:8" x14ac:dyDescent="0.25">
      <c r="A183" s="16" t="s">
        <v>450</v>
      </c>
      <c r="B183" s="13" t="s">
        <v>80</v>
      </c>
      <c r="C183" s="10" t="s">
        <v>451</v>
      </c>
      <c r="D183" s="10" t="s">
        <v>450</v>
      </c>
      <c r="E183" s="17">
        <v>13244</v>
      </c>
      <c r="F183"/>
      <c r="H183" s="5" t="s">
        <v>331</v>
      </c>
    </row>
    <row r="184" spans="1:8" x14ac:dyDescent="0.25">
      <c r="A184" s="16" t="s">
        <v>452</v>
      </c>
      <c r="B184" s="13" t="s">
        <v>80</v>
      </c>
      <c r="C184" s="10" t="s">
        <v>453</v>
      </c>
      <c r="D184" s="10" t="s">
        <v>452</v>
      </c>
      <c r="E184" s="17">
        <v>13248</v>
      </c>
      <c r="F184"/>
      <c r="H184" s="5" t="s">
        <v>331</v>
      </c>
    </row>
    <row r="185" spans="1:8" x14ac:dyDescent="0.25">
      <c r="A185" s="16" t="s">
        <v>454</v>
      </c>
      <c r="B185" s="13" t="s">
        <v>80</v>
      </c>
      <c r="C185" s="10" t="s">
        <v>455</v>
      </c>
      <c r="D185" s="10" t="s">
        <v>454</v>
      </c>
      <c r="E185" s="17">
        <v>13268</v>
      </c>
      <c r="F185"/>
      <c r="H185" s="5" t="s">
        <v>331</v>
      </c>
    </row>
    <row r="186" spans="1:8" x14ac:dyDescent="0.25">
      <c r="A186" s="16" t="s">
        <v>456</v>
      </c>
      <c r="B186" s="13" t="s">
        <v>80</v>
      </c>
      <c r="C186" s="10" t="s">
        <v>457</v>
      </c>
      <c r="D186" s="10" t="s">
        <v>456</v>
      </c>
      <c r="E186" s="17">
        <v>13300</v>
      </c>
      <c r="F186"/>
      <c r="H186" s="5" t="s">
        <v>331</v>
      </c>
    </row>
    <row r="187" spans="1:8" x14ac:dyDescent="0.25">
      <c r="A187" s="16" t="s">
        <v>458</v>
      </c>
      <c r="B187" s="13" t="s">
        <v>80</v>
      </c>
      <c r="C187" s="10" t="s">
        <v>459</v>
      </c>
      <c r="D187" s="10" t="s">
        <v>458</v>
      </c>
      <c r="E187" s="17">
        <v>13430</v>
      </c>
      <c r="F187"/>
      <c r="H187" s="5" t="s">
        <v>331</v>
      </c>
    </row>
    <row r="188" spans="1:8" x14ac:dyDescent="0.25">
      <c r="A188" s="16" t="s">
        <v>460</v>
      </c>
      <c r="B188" s="13" t="s">
        <v>80</v>
      </c>
      <c r="C188" s="10" t="s">
        <v>461</v>
      </c>
      <c r="D188" s="10" t="s">
        <v>460</v>
      </c>
      <c r="E188" s="17">
        <v>13433</v>
      </c>
      <c r="F188"/>
      <c r="H188" s="5" t="s">
        <v>331</v>
      </c>
    </row>
    <row r="189" spans="1:8" x14ac:dyDescent="0.25">
      <c r="A189" s="16" t="s">
        <v>462</v>
      </c>
      <c r="B189" s="13" t="s">
        <v>80</v>
      </c>
      <c r="C189" s="10" t="s">
        <v>463</v>
      </c>
      <c r="D189" s="10" t="s">
        <v>462</v>
      </c>
      <c r="E189" s="17">
        <v>13440</v>
      </c>
      <c r="F189"/>
      <c r="H189" s="5" t="s">
        <v>331</v>
      </c>
    </row>
    <row r="190" spans="1:8" x14ac:dyDescent="0.25">
      <c r="A190" s="16" t="s">
        <v>464</v>
      </c>
      <c r="B190" s="13" t="s">
        <v>80</v>
      </c>
      <c r="C190" s="10" t="s">
        <v>465</v>
      </c>
      <c r="D190" s="10" t="s">
        <v>464</v>
      </c>
      <c r="E190" s="17">
        <v>13442</v>
      </c>
      <c r="F190"/>
      <c r="H190" s="5" t="s">
        <v>331</v>
      </c>
    </row>
    <row r="191" spans="1:8" x14ac:dyDescent="0.25">
      <c r="A191" s="16" t="s">
        <v>466</v>
      </c>
      <c r="B191" s="13" t="s">
        <v>80</v>
      </c>
      <c r="C191" s="10" t="s">
        <v>467</v>
      </c>
      <c r="D191" s="10" t="s">
        <v>466</v>
      </c>
      <c r="E191" s="17">
        <v>13458</v>
      </c>
      <c r="F191"/>
      <c r="H191" s="5" t="s">
        <v>331</v>
      </c>
    </row>
    <row r="192" spans="1:8" x14ac:dyDescent="0.25">
      <c r="A192" s="16" t="s">
        <v>468</v>
      </c>
      <c r="B192" s="13" t="s">
        <v>80</v>
      </c>
      <c r="C192" s="10" t="s">
        <v>469</v>
      </c>
      <c r="D192" s="10" t="s">
        <v>468</v>
      </c>
      <c r="E192" s="17">
        <v>13468</v>
      </c>
      <c r="F192"/>
      <c r="H192" s="5" t="s">
        <v>331</v>
      </c>
    </row>
    <row r="193" spans="1:8" x14ac:dyDescent="0.25">
      <c r="A193" s="16" t="s">
        <v>470</v>
      </c>
      <c r="B193" s="13" t="s">
        <v>80</v>
      </c>
      <c r="C193" s="10" t="s">
        <v>471</v>
      </c>
      <c r="D193" s="10" t="s">
        <v>470</v>
      </c>
      <c r="E193" s="17">
        <v>13473</v>
      </c>
      <c r="F193"/>
      <c r="H193" s="5" t="s">
        <v>331</v>
      </c>
    </row>
    <row r="194" spans="1:8" x14ac:dyDescent="0.25">
      <c r="A194" s="12" t="s">
        <v>472</v>
      </c>
      <c r="B194" s="13" t="s">
        <v>80</v>
      </c>
      <c r="C194" s="10" t="s">
        <v>473</v>
      </c>
      <c r="D194" s="14" t="s">
        <v>472</v>
      </c>
      <c r="E194" s="17">
        <v>13490</v>
      </c>
      <c r="F194"/>
      <c r="H194" s="5" t="s">
        <v>331</v>
      </c>
    </row>
    <row r="195" spans="1:8" x14ac:dyDescent="0.25">
      <c r="A195" s="16" t="s">
        <v>474</v>
      </c>
      <c r="B195" s="13" t="s">
        <v>80</v>
      </c>
      <c r="C195" s="10" t="s">
        <v>475</v>
      </c>
      <c r="D195" s="10" t="s">
        <v>474</v>
      </c>
      <c r="E195" s="17">
        <v>13549</v>
      </c>
      <c r="F195"/>
      <c r="H195" s="5" t="s">
        <v>331</v>
      </c>
    </row>
    <row r="196" spans="1:8" x14ac:dyDescent="0.25">
      <c r="A196" s="16" t="s">
        <v>476</v>
      </c>
      <c r="B196" s="13" t="s">
        <v>80</v>
      </c>
      <c r="C196" s="10" t="s">
        <v>477</v>
      </c>
      <c r="D196" s="10" t="s">
        <v>476</v>
      </c>
      <c r="E196" s="17">
        <v>13580</v>
      </c>
      <c r="F196"/>
      <c r="H196" s="5" t="s">
        <v>331</v>
      </c>
    </row>
    <row r="197" spans="1:8" x14ac:dyDescent="0.25">
      <c r="A197" s="12" t="s">
        <v>478</v>
      </c>
      <c r="B197" s="13" t="s">
        <v>80</v>
      </c>
      <c r="C197" s="10" t="s">
        <v>479</v>
      </c>
      <c r="D197" s="14" t="s">
        <v>478</v>
      </c>
      <c r="E197" s="17">
        <v>13600</v>
      </c>
      <c r="F197"/>
      <c r="H197" s="5" t="s">
        <v>331</v>
      </c>
    </row>
    <row r="198" spans="1:8" x14ac:dyDescent="0.25">
      <c r="A198" s="16" t="s">
        <v>480</v>
      </c>
      <c r="B198" s="13" t="s">
        <v>80</v>
      </c>
      <c r="C198" s="10" t="s">
        <v>481</v>
      </c>
      <c r="D198" s="10" t="s">
        <v>480</v>
      </c>
      <c r="E198" s="17">
        <v>13620</v>
      </c>
      <c r="F198"/>
      <c r="H198" s="5" t="s">
        <v>331</v>
      </c>
    </row>
    <row r="199" spans="1:8" x14ac:dyDescent="0.25">
      <c r="A199" s="16" t="s">
        <v>482</v>
      </c>
      <c r="B199" s="13" t="s">
        <v>80</v>
      </c>
      <c r="C199" s="10" t="s">
        <v>483</v>
      </c>
      <c r="D199" s="10" t="s">
        <v>482</v>
      </c>
      <c r="E199" s="17">
        <v>13647</v>
      </c>
      <c r="F199"/>
      <c r="H199" s="5" t="s">
        <v>331</v>
      </c>
    </row>
    <row r="200" spans="1:8" x14ac:dyDescent="0.25">
      <c r="A200" s="16" t="s">
        <v>484</v>
      </c>
      <c r="B200" s="13" t="s">
        <v>80</v>
      </c>
      <c r="C200" s="10" t="s">
        <v>485</v>
      </c>
      <c r="D200" s="10" t="s">
        <v>484</v>
      </c>
      <c r="E200" s="17">
        <v>13650</v>
      </c>
      <c r="F200"/>
      <c r="H200" s="5" t="s">
        <v>331</v>
      </c>
    </row>
    <row r="201" spans="1:8" x14ac:dyDescent="0.25">
      <c r="A201" s="16" t="s">
        <v>486</v>
      </c>
      <c r="B201" s="13" t="s">
        <v>80</v>
      </c>
      <c r="C201" s="10" t="s">
        <v>487</v>
      </c>
      <c r="D201" s="10" t="s">
        <v>486</v>
      </c>
      <c r="E201" s="17">
        <v>13654</v>
      </c>
      <c r="F201"/>
      <c r="H201" s="5" t="s">
        <v>331</v>
      </c>
    </row>
    <row r="202" spans="1:8" x14ac:dyDescent="0.25">
      <c r="A202" s="16" t="s">
        <v>488</v>
      </c>
      <c r="B202" s="13" t="s">
        <v>80</v>
      </c>
      <c r="C202" s="10" t="s">
        <v>489</v>
      </c>
      <c r="D202" s="10" t="s">
        <v>488</v>
      </c>
      <c r="E202" s="17">
        <v>13655</v>
      </c>
      <c r="F202"/>
      <c r="H202" s="5" t="s">
        <v>331</v>
      </c>
    </row>
    <row r="203" spans="1:8" x14ac:dyDescent="0.25">
      <c r="A203" s="16" t="s">
        <v>490</v>
      </c>
      <c r="B203" s="13" t="s">
        <v>80</v>
      </c>
      <c r="C203" s="10" t="s">
        <v>491</v>
      </c>
      <c r="D203" s="10" t="s">
        <v>490</v>
      </c>
      <c r="E203" s="17">
        <v>13657</v>
      </c>
      <c r="F203"/>
      <c r="H203" s="5" t="s">
        <v>331</v>
      </c>
    </row>
    <row r="204" spans="1:8" x14ac:dyDescent="0.25">
      <c r="A204" s="16" t="s">
        <v>492</v>
      </c>
      <c r="B204" s="13" t="s">
        <v>80</v>
      </c>
      <c r="C204" s="10" t="s">
        <v>493</v>
      </c>
      <c r="D204" s="10" t="s">
        <v>492</v>
      </c>
      <c r="E204" s="17">
        <v>13667</v>
      </c>
      <c r="F204"/>
      <c r="H204" s="5" t="s">
        <v>331</v>
      </c>
    </row>
    <row r="205" spans="1:8" x14ac:dyDescent="0.25">
      <c r="A205" s="16" t="s">
        <v>494</v>
      </c>
      <c r="B205" s="13" t="s">
        <v>80</v>
      </c>
      <c r="C205" s="10" t="s">
        <v>495</v>
      </c>
      <c r="D205" s="10" t="s">
        <v>494</v>
      </c>
      <c r="E205" s="17">
        <v>13670</v>
      </c>
      <c r="F205"/>
      <c r="H205" s="5" t="s">
        <v>331</v>
      </c>
    </row>
    <row r="206" spans="1:8" x14ac:dyDescent="0.25">
      <c r="A206" s="16" t="s">
        <v>496</v>
      </c>
      <c r="B206" s="13" t="s">
        <v>80</v>
      </c>
      <c r="C206" s="10" t="s">
        <v>497</v>
      </c>
      <c r="D206" s="10" t="s">
        <v>496</v>
      </c>
      <c r="E206" s="17">
        <v>13673</v>
      </c>
      <c r="F206"/>
      <c r="H206" s="5" t="s">
        <v>331</v>
      </c>
    </row>
    <row r="207" spans="1:8" x14ac:dyDescent="0.25">
      <c r="A207" s="16" t="s">
        <v>498</v>
      </c>
      <c r="B207" s="13" t="s">
        <v>80</v>
      </c>
      <c r="C207" s="10" t="s">
        <v>499</v>
      </c>
      <c r="D207" s="10" t="s">
        <v>498</v>
      </c>
      <c r="E207" s="17">
        <v>13683</v>
      </c>
      <c r="F207"/>
      <c r="H207" s="5" t="s">
        <v>331</v>
      </c>
    </row>
    <row r="208" spans="1:8" x14ac:dyDescent="0.25">
      <c r="A208" s="16" t="s">
        <v>500</v>
      </c>
      <c r="B208" s="13" t="s">
        <v>80</v>
      </c>
      <c r="C208" s="10" t="s">
        <v>501</v>
      </c>
      <c r="D208" s="10" t="s">
        <v>500</v>
      </c>
      <c r="E208" s="17">
        <v>13688</v>
      </c>
      <c r="F208"/>
      <c r="H208" s="5" t="s">
        <v>331</v>
      </c>
    </row>
    <row r="209" spans="1:8" x14ac:dyDescent="0.25">
      <c r="A209" s="16" t="s">
        <v>502</v>
      </c>
      <c r="B209" s="13" t="s">
        <v>80</v>
      </c>
      <c r="C209" s="10" t="s">
        <v>503</v>
      </c>
      <c r="D209" s="10" t="s">
        <v>502</v>
      </c>
      <c r="E209" s="17">
        <v>13744</v>
      </c>
      <c r="F209"/>
      <c r="H209" s="5" t="s">
        <v>331</v>
      </c>
    </row>
    <row r="210" spans="1:8" x14ac:dyDescent="0.25">
      <c r="A210" s="16" t="s">
        <v>504</v>
      </c>
      <c r="B210" s="13" t="s">
        <v>80</v>
      </c>
      <c r="C210" s="10" t="s">
        <v>505</v>
      </c>
      <c r="D210" s="10" t="s">
        <v>504</v>
      </c>
      <c r="E210" s="17">
        <v>13760</v>
      </c>
      <c r="F210"/>
      <c r="H210" s="5" t="s">
        <v>331</v>
      </c>
    </row>
    <row r="211" spans="1:8" x14ac:dyDescent="0.25">
      <c r="A211" s="16" t="s">
        <v>506</v>
      </c>
      <c r="B211" s="13" t="s">
        <v>80</v>
      </c>
      <c r="C211" s="10" t="s">
        <v>507</v>
      </c>
      <c r="D211" s="10" t="s">
        <v>506</v>
      </c>
      <c r="E211" s="17">
        <v>13780</v>
      </c>
      <c r="F211"/>
      <c r="H211" s="5" t="s">
        <v>331</v>
      </c>
    </row>
    <row r="212" spans="1:8" x14ac:dyDescent="0.25">
      <c r="A212" s="16" t="s">
        <v>508</v>
      </c>
      <c r="B212" s="13" t="s">
        <v>80</v>
      </c>
      <c r="C212" s="10" t="s">
        <v>509</v>
      </c>
      <c r="D212" s="10" t="s">
        <v>508</v>
      </c>
      <c r="E212" s="17">
        <v>13810</v>
      </c>
      <c r="F212"/>
      <c r="H212" s="5" t="s">
        <v>331</v>
      </c>
    </row>
    <row r="213" spans="1:8" x14ac:dyDescent="0.25">
      <c r="A213" s="16" t="s">
        <v>510</v>
      </c>
      <c r="B213" s="13" t="s">
        <v>80</v>
      </c>
      <c r="C213" s="10" t="s">
        <v>511</v>
      </c>
      <c r="D213" s="10" t="s">
        <v>510</v>
      </c>
      <c r="E213" s="17">
        <v>13836</v>
      </c>
      <c r="F213"/>
      <c r="H213" s="5" t="s">
        <v>331</v>
      </c>
    </row>
    <row r="214" spans="1:8" x14ac:dyDescent="0.25">
      <c r="A214" s="16" t="s">
        <v>512</v>
      </c>
      <c r="B214" s="13" t="s">
        <v>80</v>
      </c>
      <c r="C214" s="10" t="s">
        <v>513</v>
      </c>
      <c r="D214" s="10" t="s">
        <v>512</v>
      </c>
      <c r="E214" s="17">
        <v>13838</v>
      </c>
      <c r="F214"/>
      <c r="H214" s="5" t="s">
        <v>331</v>
      </c>
    </row>
    <row r="215" spans="1:8" x14ac:dyDescent="0.25">
      <c r="A215" s="16" t="s">
        <v>514</v>
      </c>
      <c r="B215" s="13" t="s">
        <v>80</v>
      </c>
      <c r="C215" s="10" t="s">
        <v>515</v>
      </c>
      <c r="D215" s="10" t="s">
        <v>514</v>
      </c>
      <c r="E215" s="17">
        <v>13873</v>
      </c>
      <c r="F215"/>
      <c r="H215" s="5" t="s">
        <v>331</v>
      </c>
    </row>
    <row r="216" spans="1:8" x14ac:dyDescent="0.25">
      <c r="A216" s="16" t="s">
        <v>516</v>
      </c>
      <c r="B216" s="13" t="s">
        <v>80</v>
      </c>
      <c r="C216" s="10" t="s">
        <v>517</v>
      </c>
      <c r="D216" s="10" t="s">
        <v>516</v>
      </c>
      <c r="E216" s="17">
        <v>13894</v>
      </c>
      <c r="F216"/>
      <c r="H216" s="5" t="s">
        <v>331</v>
      </c>
    </row>
    <row r="217" spans="1:8" x14ac:dyDescent="0.25">
      <c r="A217" s="16" t="s">
        <v>518</v>
      </c>
      <c r="B217" s="13" t="s">
        <v>83</v>
      </c>
      <c r="C217" s="10" t="s">
        <v>519</v>
      </c>
      <c r="D217" s="10" t="s">
        <v>518</v>
      </c>
      <c r="E217" s="17">
        <v>15001</v>
      </c>
      <c r="F217"/>
      <c r="H217" s="5" t="s">
        <v>331</v>
      </c>
    </row>
    <row r="218" spans="1:8" x14ac:dyDescent="0.25">
      <c r="A218" s="16" t="s">
        <v>520</v>
      </c>
      <c r="B218" s="13" t="s">
        <v>83</v>
      </c>
      <c r="C218" s="10" t="s">
        <v>521</v>
      </c>
      <c r="D218" s="10" t="s">
        <v>520</v>
      </c>
      <c r="E218" s="17">
        <v>15022</v>
      </c>
      <c r="F218"/>
      <c r="H218" s="5" t="s">
        <v>331</v>
      </c>
    </row>
    <row r="219" spans="1:8" x14ac:dyDescent="0.25">
      <c r="A219" s="16" t="s">
        <v>522</v>
      </c>
      <c r="B219" s="13" t="s">
        <v>83</v>
      </c>
      <c r="C219" s="10" t="s">
        <v>523</v>
      </c>
      <c r="D219" s="10" t="s">
        <v>522</v>
      </c>
      <c r="E219" s="17">
        <v>15047</v>
      </c>
      <c r="F219"/>
      <c r="H219" s="5" t="s">
        <v>331</v>
      </c>
    </row>
    <row r="220" spans="1:8" x14ac:dyDescent="0.25">
      <c r="A220" s="16" t="s">
        <v>524</v>
      </c>
      <c r="B220" s="13" t="s">
        <v>83</v>
      </c>
      <c r="C220" s="10" t="s">
        <v>525</v>
      </c>
      <c r="D220" s="10" t="s">
        <v>524</v>
      </c>
      <c r="E220" s="17">
        <v>15051</v>
      </c>
      <c r="F220"/>
      <c r="H220" s="5" t="s">
        <v>331</v>
      </c>
    </row>
    <row r="221" spans="1:8" x14ac:dyDescent="0.25">
      <c r="A221" s="16" t="s">
        <v>526</v>
      </c>
      <c r="B221" s="13" t="s">
        <v>83</v>
      </c>
      <c r="C221" s="10" t="s">
        <v>527</v>
      </c>
      <c r="D221" s="10" t="s">
        <v>526</v>
      </c>
      <c r="E221" s="17">
        <v>15087</v>
      </c>
      <c r="F221"/>
      <c r="H221" s="5" t="s">
        <v>331</v>
      </c>
    </row>
    <row r="222" spans="1:8" x14ac:dyDescent="0.25">
      <c r="A222" s="16" t="s">
        <v>528</v>
      </c>
      <c r="B222" s="13" t="s">
        <v>83</v>
      </c>
      <c r="C222" s="10" t="s">
        <v>529</v>
      </c>
      <c r="D222" s="10" t="s">
        <v>528</v>
      </c>
      <c r="E222" s="17">
        <v>15090</v>
      </c>
      <c r="F222"/>
      <c r="H222" s="5" t="s">
        <v>331</v>
      </c>
    </row>
    <row r="223" spans="1:8" x14ac:dyDescent="0.25">
      <c r="A223" s="16" t="s">
        <v>530</v>
      </c>
      <c r="B223" s="13" t="s">
        <v>83</v>
      </c>
      <c r="C223" s="10" t="s">
        <v>531</v>
      </c>
      <c r="D223" s="10" t="s">
        <v>530</v>
      </c>
      <c r="E223" s="17">
        <v>15092</v>
      </c>
      <c r="F223"/>
      <c r="H223" s="5" t="s">
        <v>331</v>
      </c>
    </row>
    <row r="224" spans="1:8" x14ac:dyDescent="0.25">
      <c r="A224" s="16" t="s">
        <v>532</v>
      </c>
      <c r="B224" s="13" t="s">
        <v>83</v>
      </c>
      <c r="C224" s="10" t="s">
        <v>533</v>
      </c>
      <c r="D224" s="10" t="s">
        <v>532</v>
      </c>
      <c r="E224" s="17">
        <v>15097</v>
      </c>
      <c r="F224"/>
      <c r="H224" s="5" t="s">
        <v>331</v>
      </c>
    </row>
    <row r="225" spans="1:8" x14ac:dyDescent="0.25">
      <c r="A225" s="16" t="s">
        <v>534</v>
      </c>
      <c r="B225" s="13" t="s">
        <v>83</v>
      </c>
      <c r="C225" s="10" t="s">
        <v>83</v>
      </c>
      <c r="D225" s="10" t="s">
        <v>534</v>
      </c>
      <c r="E225" s="17">
        <v>15104</v>
      </c>
      <c r="F225"/>
      <c r="H225" s="5" t="s">
        <v>331</v>
      </c>
    </row>
    <row r="226" spans="1:8" x14ac:dyDescent="0.25">
      <c r="A226" s="16" t="s">
        <v>535</v>
      </c>
      <c r="B226" s="13" t="s">
        <v>83</v>
      </c>
      <c r="C226" s="10" t="s">
        <v>160</v>
      </c>
      <c r="D226" s="10" t="s">
        <v>535</v>
      </c>
      <c r="E226" s="17">
        <v>15106</v>
      </c>
      <c r="F226"/>
      <c r="H226" s="5" t="s">
        <v>331</v>
      </c>
    </row>
    <row r="227" spans="1:8" x14ac:dyDescent="0.25">
      <c r="A227" s="16" t="s">
        <v>536</v>
      </c>
      <c r="B227" s="13" t="s">
        <v>83</v>
      </c>
      <c r="C227" s="10" t="s">
        <v>537</v>
      </c>
      <c r="D227" s="10" t="s">
        <v>536</v>
      </c>
      <c r="E227" s="17">
        <v>15109</v>
      </c>
      <c r="F227"/>
      <c r="H227" s="5" t="s">
        <v>331</v>
      </c>
    </row>
    <row r="228" spans="1:8" x14ac:dyDescent="0.25">
      <c r="A228" s="16" t="s">
        <v>538</v>
      </c>
      <c r="B228" s="13" t="s">
        <v>83</v>
      </c>
      <c r="C228" s="10" t="s">
        <v>539</v>
      </c>
      <c r="D228" s="10" t="s">
        <v>538</v>
      </c>
      <c r="E228" s="17">
        <v>15114</v>
      </c>
      <c r="F228"/>
      <c r="H228" s="5" t="s">
        <v>331</v>
      </c>
    </row>
    <row r="229" spans="1:8" x14ac:dyDescent="0.25">
      <c r="A229" s="16" t="s">
        <v>540</v>
      </c>
      <c r="B229" s="13" t="s">
        <v>83</v>
      </c>
      <c r="C229" s="10" t="s">
        <v>86</v>
      </c>
      <c r="D229" s="10" t="s">
        <v>540</v>
      </c>
      <c r="E229" s="17">
        <v>15131</v>
      </c>
      <c r="F229"/>
      <c r="H229" s="5" t="s">
        <v>331</v>
      </c>
    </row>
    <row r="230" spans="1:8" x14ac:dyDescent="0.25">
      <c r="A230" s="16" t="s">
        <v>541</v>
      </c>
      <c r="B230" s="13" t="s">
        <v>83</v>
      </c>
      <c r="C230" s="10" t="s">
        <v>542</v>
      </c>
      <c r="D230" s="10" t="s">
        <v>541</v>
      </c>
      <c r="E230" s="17">
        <v>15135</v>
      </c>
      <c r="F230"/>
      <c r="H230" s="5" t="s">
        <v>331</v>
      </c>
    </row>
    <row r="231" spans="1:8" x14ac:dyDescent="0.25">
      <c r="A231" s="16" t="s">
        <v>543</v>
      </c>
      <c r="B231" s="13" t="s">
        <v>83</v>
      </c>
      <c r="C231" s="10" t="s">
        <v>544</v>
      </c>
      <c r="D231" s="10" t="s">
        <v>543</v>
      </c>
      <c r="E231" s="17">
        <v>15162</v>
      </c>
      <c r="F231"/>
      <c r="H231" s="5" t="s">
        <v>331</v>
      </c>
    </row>
    <row r="232" spans="1:8" x14ac:dyDescent="0.25">
      <c r="A232" s="16" t="s">
        <v>545</v>
      </c>
      <c r="B232" s="13" t="s">
        <v>83</v>
      </c>
      <c r="C232" s="10" t="s">
        <v>546</v>
      </c>
      <c r="D232" s="10" t="s">
        <v>545</v>
      </c>
      <c r="E232" s="17">
        <v>15172</v>
      </c>
      <c r="F232"/>
      <c r="H232" s="5" t="s">
        <v>331</v>
      </c>
    </row>
    <row r="233" spans="1:8" x14ac:dyDescent="0.25">
      <c r="A233" s="16" t="s">
        <v>547</v>
      </c>
      <c r="B233" s="13" t="s">
        <v>83</v>
      </c>
      <c r="C233" s="10" t="s">
        <v>548</v>
      </c>
      <c r="D233" s="10" t="s">
        <v>547</v>
      </c>
      <c r="E233" s="17">
        <v>15176</v>
      </c>
      <c r="F233"/>
      <c r="H233" s="5" t="s">
        <v>331</v>
      </c>
    </row>
    <row r="234" spans="1:8" x14ac:dyDescent="0.25">
      <c r="A234" s="16" t="s">
        <v>549</v>
      </c>
      <c r="B234" s="13" t="s">
        <v>83</v>
      </c>
      <c r="C234" s="10" t="s">
        <v>550</v>
      </c>
      <c r="D234" s="10" t="s">
        <v>549</v>
      </c>
      <c r="E234" s="17">
        <v>15180</v>
      </c>
      <c r="F234"/>
      <c r="H234" s="5" t="s">
        <v>331</v>
      </c>
    </row>
    <row r="235" spans="1:8" x14ac:dyDescent="0.25">
      <c r="A235" s="16" t="s">
        <v>551</v>
      </c>
      <c r="B235" s="13" t="s">
        <v>83</v>
      </c>
      <c r="C235" s="10" t="s">
        <v>552</v>
      </c>
      <c r="D235" s="10" t="s">
        <v>551</v>
      </c>
      <c r="E235" s="17">
        <v>15183</v>
      </c>
      <c r="F235"/>
      <c r="H235" s="5" t="s">
        <v>331</v>
      </c>
    </row>
    <row r="236" spans="1:8" x14ac:dyDescent="0.25">
      <c r="A236" s="16" t="s">
        <v>553</v>
      </c>
      <c r="B236" s="13" t="s">
        <v>83</v>
      </c>
      <c r="C236" s="10" t="s">
        <v>554</v>
      </c>
      <c r="D236" s="10" t="s">
        <v>553</v>
      </c>
      <c r="E236" s="17">
        <v>15185</v>
      </c>
      <c r="F236"/>
      <c r="H236" s="5" t="s">
        <v>331</v>
      </c>
    </row>
    <row r="237" spans="1:8" x14ac:dyDescent="0.25">
      <c r="A237" s="16" t="s">
        <v>555</v>
      </c>
      <c r="B237" s="13" t="s">
        <v>83</v>
      </c>
      <c r="C237" s="10" t="s">
        <v>556</v>
      </c>
      <c r="D237" s="10" t="s">
        <v>555</v>
      </c>
      <c r="E237" s="17">
        <v>15187</v>
      </c>
      <c r="F237"/>
      <c r="H237" s="5" t="s">
        <v>331</v>
      </c>
    </row>
    <row r="238" spans="1:8" x14ac:dyDescent="0.25">
      <c r="A238" s="16" t="s">
        <v>557</v>
      </c>
      <c r="B238" s="13" t="s">
        <v>83</v>
      </c>
      <c r="C238" s="10" t="s">
        <v>558</v>
      </c>
      <c r="D238" s="10" t="s">
        <v>557</v>
      </c>
      <c r="E238" s="17">
        <v>15189</v>
      </c>
      <c r="F238"/>
      <c r="H238" s="5" t="s">
        <v>331</v>
      </c>
    </row>
    <row r="239" spans="1:8" x14ac:dyDescent="0.25">
      <c r="A239" s="16" t="s">
        <v>559</v>
      </c>
      <c r="B239" s="13" t="s">
        <v>83</v>
      </c>
      <c r="C239" s="10" t="s">
        <v>560</v>
      </c>
      <c r="D239" s="10" t="s">
        <v>559</v>
      </c>
      <c r="E239" s="17">
        <v>15204</v>
      </c>
      <c r="F239"/>
      <c r="H239" s="5" t="s">
        <v>331</v>
      </c>
    </row>
    <row r="240" spans="1:8" x14ac:dyDescent="0.25">
      <c r="A240" s="16" t="s">
        <v>561</v>
      </c>
      <c r="B240" s="13" t="s">
        <v>83</v>
      </c>
      <c r="C240" s="10" t="s">
        <v>562</v>
      </c>
      <c r="D240" s="10" t="s">
        <v>561</v>
      </c>
      <c r="E240" s="17">
        <v>15212</v>
      </c>
      <c r="F240"/>
      <c r="H240" s="5" t="s">
        <v>331</v>
      </c>
    </row>
    <row r="241" spans="1:8" x14ac:dyDescent="0.25">
      <c r="A241" s="16" t="s">
        <v>563</v>
      </c>
      <c r="B241" s="13" t="s">
        <v>83</v>
      </c>
      <c r="C241" s="10" t="s">
        <v>564</v>
      </c>
      <c r="D241" s="10" t="s">
        <v>563</v>
      </c>
      <c r="E241" s="17">
        <v>15215</v>
      </c>
      <c r="F241"/>
      <c r="H241" s="5" t="s">
        <v>331</v>
      </c>
    </row>
    <row r="242" spans="1:8" x14ac:dyDescent="0.25">
      <c r="A242" s="16" t="s">
        <v>565</v>
      </c>
      <c r="B242" s="13" t="s">
        <v>83</v>
      </c>
      <c r="C242" s="10" t="s">
        <v>566</v>
      </c>
      <c r="D242" s="10" t="s">
        <v>565</v>
      </c>
      <c r="E242" s="17">
        <v>15218</v>
      </c>
      <c r="F242"/>
      <c r="H242" s="5" t="s">
        <v>331</v>
      </c>
    </row>
    <row r="243" spans="1:8" x14ac:dyDescent="0.25">
      <c r="A243" s="16" t="s">
        <v>567</v>
      </c>
      <c r="B243" s="13" t="s">
        <v>83</v>
      </c>
      <c r="C243" s="10" t="s">
        <v>568</v>
      </c>
      <c r="D243" s="10" t="s">
        <v>567</v>
      </c>
      <c r="E243" s="17">
        <v>15223</v>
      </c>
      <c r="F243"/>
      <c r="H243" s="5" t="s">
        <v>331</v>
      </c>
    </row>
    <row r="244" spans="1:8" x14ac:dyDescent="0.25">
      <c r="A244" s="16" t="s">
        <v>569</v>
      </c>
      <c r="B244" s="13" t="s">
        <v>83</v>
      </c>
      <c r="C244" s="10" t="s">
        <v>570</v>
      </c>
      <c r="D244" s="10" t="s">
        <v>569</v>
      </c>
      <c r="E244" s="17">
        <v>15224</v>
      </c>
      <c r="F244"/>
      <c r="H244" s="5" t="s">
        <v>331</v>
      </c>
    </row>
    <row r="245" spans="1:8" x14ac:dyDescent="0.25">
      <c r="A245" s="16" t="s">
        <v>571</v>
      </c>
      <c r="B245" s="13" t="s">
        <v>83</v>
      </c>
      <c r="C245" s="10" t="s">
        <v>572</v>
      </c>
      <c r="D245" s="10" t="s">
        <v>571</v>
      </c>
      <c r="E245" s="17">
        <v>15226</v>
      </c>
      <c r="F245"/>
      <c r="H245" s="5" t="s">
        <v>331</v>
      </c>
    </row>
    <row r="246" spans="1:8" x14ac:dyDescent="0.25">
      <c r="A246" s="16" t="s">
        <v>573</v>
      </c>
      <c r="B246" s="13" t="s">
        <v>83</v>
      </c>
      <c r="C246" s="10" t="s">
        <v>574</v>
      </c>
      <c r="D246" s="10" t="s">
        <v>573</v>
      </c>
      <c r="E246" s="17">
        <v>15232</v>
      </c>
      <c r="F246"/>
      <c r="H246" s="5" t="s">
        <v>331</v>
      </c>
    </row>
    <row r="247" spans="1:8" x14ac:dyDescent="0.25">
      <c r="A247" s="16" t="s">
        <v>575</v>
      </c>
      <c r="B247" s="13" t="s">
        <v>83</v>
      </c>
      <c r="C247" s="10" t="s">
        <v>576</v>
      </c>
      <c r="D247" s="10" t="s">
        <v>575</v>
      </c>
      <c r="E247" s="17">
        <v>15236</v>
      </c>
      <c r="F247"/>
      <c r="H247" s="5" t="s">
        <v>331</v>
      </c>
    </row>
    <row r="248" spans="1:8" x14ac:dyDescent="0.25">
      <c r="A248" s="16" t="s">
        <v>577</v>
      </c>
      <c r="B248" s="13" t="s">
        <v>83</v>
      </c>
      <c r="C248" s="10" t="s">
        <v>578</v>
      </c>
      <c r="D248" s="10" t="s">
        <v>577</v>
      </c>
      <c r="E248" s="17">
        <v>15238</v>
      </c>
      <c r="F248"/>
      <c r="H248" s="5" t="s">
        <v>331</v>
      </c>
    </row>
    <row r="249" spans="1:8" x14ac:dyDescent="0.25">
      <c r="A249" s="16" t="s">
        <v>579</v>
      </c>
      <c r="B249" s="13" t="s">
        <v>83</v>
      </c>
      <c r="C249" s="10" t="s">
        <v>580</v>
      </c>
      <c r="D249" s="10" t="s">
        <v>579</v>
      </c>
      <c r="E249" s="17">
        <v>15244</v>
      </c>
      <c r="F249"/>
      <c r="H249" s="5" t="s">
        <v>331</v>
      </c>
    </row>
    <row r="250" spans="1:8" x14ac:dyDescent="0.25">
      <c r="A250" s="16" t="s">
        <v>581</v>
      </c>
      <c r="B250" s="13" t="s">
        <v>83</v>
      </c>
      <c r="C250" s="10" t="s">
        <v>582</v>
      </c>
      <c r="D250" s="10" t="s">
        <v>581</v>
      </c>
      <c r="E250" s="17">
        <v>15248</v>
      </c>
      <c r="F250"/>
      <c r="H250" s="5" t="s">
        <v>331</v>
      </c>
    </row>
    <row r="251" spans="1:8" x14ac:dyDescent="0.25">
      <c r="A251" s="16" t="s">
        <v>583</v>
      </c>
      <c r="B251" s="13" t="s">
        <v>83</v>
      </c>
      <c r="C251" s="10" t="s">
        <v>584</v>
      </c>
      <c r="D251" s="10" t="s">
        <v>583</v>
      </c>
      <c r="E251" s="17">
        <v>15272</v>
      </c>
      <c r="F251"/>
      <c r="H251" s="5" t="s">
        <v>331</v>
      </c>
    </row>
    <row r="252" spans="1:8" x14ac:dyDescent="0.25">
      <c r="A252" s="16" t="s">
        <v>585</v>
      </c>
      <c r="B252" s="13" t="s">
        <v>83</v>
      </c>
      <c r="C252" s="10" t="s">
        <v>586</v>
      </c>
      <c r="D252" s="10" t="s">
        <v>585</v>
      </c>
      <c r="E252" s="17">
        <v>15276</v>
      </c>
      <c r="F252"/>
      <c r="H252" s="5" t="s">
        <v>331</v>
      </c>
    </row>
    <row r="253" spans="1:8" x14ac:dyDescent="0.25">
      <c r="A253" s="16" t="s">
        <v>587</v>
      </c>
      <c r="B253" s="13" t="s">
        <v>83</v>
      </c>
      <c r="C253" s="10" t="s">
        <v>588</v>
      </c>
      <c r="D253" s="10" t="s">
        <v>587</v>
      </c>
      <c r="E253" s="17">
        <v>15293</v>
      </c>
      <c r="F253"/>
      <c r="H253" s="5" t="s">
        <v>331</v>
      </c>
    </row>
    <row r="254" spans="1:8" x14ac:dyDescent="0.25">
      <c r="A254" s="16" t="s">
        <v>589</v>
      </c>
      <c r="B254" s="13" t="s">
        <v>83</v>
      </c>
      <c r="C254" s="10" t="s">
        <v>590</v>
      </c>
      <c r="D254" s="10" t="s">
        <v>589</v>
      </c>
      <c r="E254" s="17">
        <v>15296</v>
      </c>
      <c r="F254"/>
      <c r="H254" s="5" t="s">
        <v>331</v>
      </c>
    </row>
    <row r="255" spans="1:8" x14ac:dyDescent="0.25">
      <c r="A255" s="16" t="s">
        <v>591</v>
      </c>
      <c r="B255" s="13" t="s">
        <v>83</v>
      </c>
      <c r="C255" s="10" t="s">
        <v>592</v>
      </c>
      <c r="D255" s="10" t="s">
        <v>591</v>
      </c>
      <c r="E255" s="17">
        <v>15299</v>
      </c>
      <c r="F255"/>
      <c r="H255" s="5" t="s">
        <v>331</v>
      </c>
    </row>
    <row r="256" spans="1:8" x14ac:dyDescent="0.25">
      <c r="A256" s="16" t="s">
        <v>593</v>
      </c>
      <c r="B256" s="13" t="s">
        <v>83</v>
      </c>
      <c r="C256" s="10" t="s">
        <v>594</v>
      </c>
      <c r="D256" s="10" t="s">
        <v>593</v>
      </c>
      <c r="E256" s="17">
        <v>15317</v>
      </c>
      <c r="F256"/>
      <c r="H256" s="5" t="s">
        <v>331</v>
      </c>
    </row>
    <row r="257" spans="1:8" x14ac:dyDescent="0.25">
      <c r="A257" s="16" t="s">
        <v>595</v>
      </c>
      <c r="B257" s="13" t="s">
        <v>83</v>
      </c>
      <c r="C257" s="10" t="s">
        <v>596</v>
      </c>
      <c r="D257" s="10" t="s">
        <v>595</v>
      </c>
      <c r="E257" s="17">
        <v>15322</v>
      </c>
      <c r="F257"/>
      <c r="H257" s="5" t="s">
        <v>331</v>
      </c>
    </row>
    <row r="258" spans="1:8" x14ac:dyDescent="0.25">
      <c r="A258" s="16" t="s">
        <v>597</v>
      </c>
      <c r="B258" s="13" t="s">
        <v>83</v>
      </c>
      <c r="C258" s="10" t="s">
        <v>598</v>
      </c>
      <c r="D258" s="10" t="s">
        <v>597</v>
      </c>
      <c r="E258" s="17">
        <v>15325</v>
      </c>
      <c r="F258"/>
      <c r="H258" s="5" t="s">
        <v>331</v>
      </c>
    </row>
    <row r="259" spans="1:8" x14ac:dyDescent="0.25">
      <c r="A259" s="16" t="s">
        <v>599</v>
      </c>
      <c r="B259" s="13" t="s">
        <v>83</v>
      </c>
      <c r="C259" s="10" t="s">
        <v>600</v>
      </c>
      <c r="D259" s="10" t="s">
        <v>599</v>
      </c>
      <c r="E259" s="17">
        <v>15332</v>
      </c>
      <c r="F259"/>
      <c r="H259" s="5" t="s">
        <v>331</v>
      </c>
    </row>
    <row r="260" spans="1:8" x14ac:dyDescent="0.25">
      <c r="A260" s="16" t="s">
        <v>601</v>
      </c>
      <c r="B260" s="13" t="s">
        <v>83</v>
      </c>
      <c r="C260" s="10" t="s">
        <v>602</v>
      </c>
      <c r="D260" s="10" t="s">
        <v>601</v>
      </c>
      <c r="E260" s="17">
        <v>15362</v>
      </c>
      <c r="F260"/>
      <c r="H260" s="5" t="s">
        <v>331</v>
      </c>
    </row>
    <row r="261" spans="1:8" x14ac:dyDescent="0.25">
      <c r="A261" s="16" t="s">
        <v>603</v>
      </c>
      <c r="B261" s="13" t="s">
        <v>83</v>
      </c>
      <c r="C261" s="10" t="s">
        <v>604</v>
      </c>
      <c r="D261" s="10" t="s">
        <v>603</v>
      </c>
      <c r="E261" s="17">
        <v>15367</v>
      </c>
      <c r="F261"/>
      <c r="H261" s="5" t="s">
        <v>331</v>
      </c>
    </row>
    <row r="262" spans="1:8" x14ac:dyDescent="0.25">
      <c r="A262" s="16" t="s">
        <v>605</v>
      </c>
      <c r="B262" s="13" t="s">
        <v>83</v>
      </c>
      <c r="C262" s="10" t="s">
        <v>237</v>
      </c>
      <c r="D262" s="10" t="s">
        <v>605</v>
      </c>
      <c r="E262" s="17">
        <v>15368</v>
      </c>
      <c r="F262"/>
      <c r="H262" s="5" t="s">
        <v>331</v>
      </c>
    </row>
    <row r="263" spans="1:8" x14ac:dyDescent="0.25">
      <c r="A263" s="16" t="s">
        <v>606</v>
      </c>
      <c r="B263" s="13" t="s">
        <v>83</v>
      </c>
      <c r="C263" s="10" t="s">
        <v>607</v>
      </c>
      <c r="D263" s="10" t="s">
        <v>606</v>
      </c>
      <c r="E263" s="17">
        <v>15377</v>
      </c>
      <c r="F263"/>
      <c r="H263" s="5" t="s">
        <v>331</v>
      </c>
    </row>
    <row r="264" spans="1:8" x14ac:dyDescent="0.25">
      <c r="A264" s="16" t="s">
        <v>608</v>
      </c>
      <c r="B264" s="13" t="s">
        <v>83</v>
      </c>
      <c r="C264" s="10" t="s">
        <v>609</v>
      </c>
      <c r="D264" s="10" t="s">
        <v>608</v>
      </c>
      <c r="E264" s="17">
        <v>15380</v>
      </c>
      <c r="F264"/>
      <c r="H264" s="5" t="s">
        <v>331</v>
      </c>
    </row>
    <row r="265" spans="1:8" x14ac:dyDescent="0.25">
      <c r="A265" s="16" t="s">
        <v>610</v>
      </c>
      <c r="B265" s="13" t="s">
        <v>83</v>
      </c>
      <c r="C265" s="10" t="s">
        <v>72</v>
      </c>
      <c r="D265" s="10" t="s">
        <v>610</v>
      </c>
      <c r="E265" s="17">
        <v>15401</v>
      </c>
      <c r="F265"/>
      <c r="H265" s="5" t="s">
        <v>331</v>
      </c>
    </row>
    <row r="266" spans="1:8" x14ac:dyDescent="0.25">
      <c r="A266" s="16" t="s">
        <v>611</v>
      </c>
      <c r="B266" s="13" t="s">
        <v>83</v>
      </c>
      <c r="C266" s="10" t="s">
        <v>612</v>
      </c>
      <c r="D266" s="10" t="s">
        <v>611</v>
      </c>
      <c r="E266" s="17">
        <v>15403</v>
      </c>
      <c r="F266"/>
      <c r="H266" s="5" t="s">
        <v>331</v>
      </c>
    </row>
    <row r="267" spans="1:8" x14ac:dyDescent="0.25">
      <c r="A267" s="16" t="s">
        <v>613</v>
      </c>
      <c r="B267" s="13" t="s">
        <v>83</v>
      </c>
      <c r="C267" s="10" t="s">
        <v>614</v>
      </c>
      <c r="D267" s="10" t="s">
        <v>613</v>
      </c>
      <c r="E267" s="17">
        <v>15407</v>
      </c>
      <c r="F267"/>
      <c r="H267" s="5" t="s">
        <v>331</v>
      </c>
    </row>
    <row r="268" spans="1:8" x14ac:dyDescent="0.25">
      <c r="A268" s="16" t="s">
        <v>615</v>
      </c>
      <c r="B268" s="13" t="s">
        <v>83</v>
      </c>
      <c r="C268" s="10" t="s">
        <v>616</v>
      </c>
      <c r="D268" s="10" t="s">
        <v>615</v>
      </c>
      <c r="E268" s="17">
        <v>15425</v>
      </c>
      <c r="F268"/>
      <c r="H268" s="5" t="s">
        <v>331</v>
      </c>
    </row>
    <row r="269" spans="1:8" x14ac:dyDescent="0.25">
      <c r="A269" s="16" t="s">
        <v>617</v>
      </c>
      <c r="B269" s="13" t="s">
        <v>83</v>
      </c>
      <c r="C269" s="10" t="s">
        <v>618</v>
      </c>
      <c r="D269" s="10" t="s">
        <v>617</v>
      </c>
      <c r="E269" s="17">
        <v>15442</v>
      </c>
      <c r="F269"/>
      <c r="H269" s="5" t="s">
        <v>331</v>
      </c>
    </row>
    <row r="270" spans="1:8" x14ac:dyDescent="0.25">
      <c r="A270" s="16" t="s">
        <v>619</v>
      </c>
      <c r="B270" s="13" t="s">
        <v>83</v>
      </c>
      <c r="C270" s="10" t="s">
        <v>620</v>
      </c>
      <c r="D270" s="10" t="s">
        <v>619</v>
      </c>
      <c r="E270" s="17">
        <v>15455</v>
      </c>
      <c r="F270"/>
      <c r="H270" s="5" t="s">
        <v>331</v>
      </c>
    </row>
    <row r="271" spans="1:8" x14ac:dyDescent="0.25">
      <c r="A271" s="16" t="s">
        <v>621</v>
      </c>
      <c r="B271" s="13" t="s">
        <v>83</v>
      </c>
      <c r="C271" s="10" t="s">
        <v>622</v>
      </c>
      <c r="D271" s="10" t="s">
        <v>621</v>
      </c>
      <c r="E271" s="17">
        <v>15464</v>
      </c>
      <c r="F271"/>
      <c r="H271" s="5" t="s">
        <v>331</v>
      </c>
    </row>
    <row r="272" spans="1:8" x14ac:dyDescent="0.25">
      <c r="A272" s="16" t="s">
        <v>623</v>
      </c>
      <c r="B272" s="13" t="s">
        <v>83</v>
      </c>
      <c r="C272" s="10" t="s">
        <v>624</v>
      </c>
      <c r="D272" s="10" t="s">
        <v>623</v>
      </c>
      <c r="E272" s="17">
        <v>15466</v>
      </c>
      <c r="F272"/>
      <c r="H272" s="5" t="s">
        <v>331</v>
      </c>
    </row>
    <row r="273" spans="1:8" x14ac:dyDescent="0.25">
      <c r="A273" s="16" t="s">
        <v>625</v>
      </c>
      <c r="B273" s="13" t="s">
        <v>83</v>
      </c>
      <c r="C273" s="10" t="s">
        <v>626</v>
      </c>
      <c r="D273" s="10" t="s">
        <v>625</v>
      </c>
      <c r="E273" s="17">
        <v>15469</v>
      </c>
      <c r="F273"/>
      <c r="H273" s="5" t="s">
        <v>331</v>
      </c>
    </row>
    <row r="274" spans="1:8" x14ac:dyDescent="0.25">
      <c r="A274" s="16" t="s">
        <v>627</v>
      </c>
      <c r="B274" s="13" t="s">
        <v>83</v>
      </c>
      <c r="C274" s="10" t="s">
        <v>628</v>
      </c>
      <c r="D274" s="10" t="s">
        <v>627</v>
      </c>
      <c r="E274" s="17">
        <v>15476</v>
      </c>
      <c r="F274"/>
      <c r="H274" s="5" t="s">
        <v>331</v>
      </c>
    </row>
    <row r="275" spans="1:8" x14ac:dyDescent="0.25">
      <c r="A275" s="16" t="s">
        <v>629</v>
      </c>
      <c r="B275" s="13" t="s">
        <v>83</v>
      </c>
      <c r="C275" s="10" t="s">
        <v>630</v>
      </c>
      <c r="D275" s="10" t="s">
        <v>629</v>
      </c>
      <c r="E275" s="17">
        <v>15480</v>
      </c>
      <c r="F275"/>
      <c r="H275" s="5" t="s">
        <v>331</v>
      </c>
    </row>
    <row r="276" spans="1:8" x14ac:dyDescent="0.25">
      <c r="A276" s="16" t="s">
        <v>631</v>
      </c>
      <c r="B276" s="13" t="s">
        <v>83</v>
      </c>
      <c r="C276" s="10" t="s">
        <v>632</v>
      </c>
      <c r="D276" s="10" t="s">
        <v>631</v>
      </c>
      <c r="E276" s="17">
        <v>15491</v>
      </c>
      <c r="F276"/>
      <c r="H276" s="5" t="s">
        <v>331</v>
      </c>
    </row>
    <row r="277" spans="1:8" x14ac:dyDescent="0.25">
      <c r="A277" s="16" t="s">
        <v>633</v>
      </c>
      <c r="B277" s="13" t="s">
        <v>83</v>
      </c>
      <c r="C277" s="10" t="s">
        <v>634</v>
      </c>
      <c r="D277" s="10" t="s">
        <v>633</v>
      </c>
      <c r="E277" s="17">
        <v>15494</v>
      </c>
      <c r="F277"/>
      <c r="H277" s="5" t="s">
        <v>331</v>
      </c>
    </row>
    <row r="278" spans="1:8" x14ac:dyDescent="0.25">
      <c r="A278" s="16" t="s">
        <v>635</v>
      </c>
      <c r="B278" s="13" t="s">
        <v>83</v>
      </c>
      <c r="C278" s="10" t="s">
        <v>636</v>
      </c>
      <c r="D278" s="10" t="s">
        <v>635</v>
      </c>
      <c r="E278" s="17">
        <v>15500</v>
      </c>
      <c r="F278"/>
      <c r="H278" s="5" t="s">
        <v>331</v>
      </c>
    </row>
    <row r="279" spans="1:8" x14ac:dyDescent="0.25">
      <c r="A279" s="16" t="s">
        <v>637</v>
      </c>
      <c r="B279" s="13" t="s">
        <v>83</v>
      </c>
      <c r="C279" s="10" t="s">
        <v>638</v>
      </c>
      <c r="D279" s="10" t="s">
        <v>637</v>
      </c>
      <c r="E279" s="17">
        <v>15507</v>
      </c>
      <c r="F279"/>
      <c r="H279" s="5" t="s">
        <v>331</v>
      </c>
    </row>
    <row r="280" spans="1:8" x14ac:dyDescent="0.25">
      <c r="A280" s="16" t="s">
        <v>639</v>
      </c>
      <c r="B280" s="13" t="s">
        <v>83</v>
      </c>
      <c r="C280" s="10" t="s">
        <v>640</v>
      </c>
      <c r="D280" s="10" t="s">
        <v>639</v>
      </c>
      <c r="E280" s="17">
        <v>15511</v>
      </c>
      <c r="F280"/>
      <c r="H280" s="5" t="s">
        <v>331</v>
      </c>
    </row>
    <row r="281" spans="1:8" x14ac:dyDescent="0.25">
      <c r="A281" s="16" t="s">
        <v>641</v>
      </c>
      <c r="B281" s="13" t="s">
        <v>83</v>
      </c>
      <c r="C281" s="10" t="s">
        <v>642</v>
      </c>
      <c r="D281" s="10" t="s">
        <v>641</v>
      </c>
      <c r="E281" s="17">
        <v>15514</v>
      </c>
      <c r="F281"/>
      <c r="H281" s="5" t="s">
        <v>331</v>
      </c>
    </row>
    <row r="282" spans="1:8" x14ac:dyDescent="0.25">
      <c r="A282" s="16" t="s">
        <v>643</v>
      </c>
      <c r="B282" s="13" t="s">
        <v>83</v>
      </c>
      <c r="C282" s="10" t="s">
        <v>644</v>
      </c>
      <c r="D282" s="10" t="s">
        <v>643</v>
      </c>
      <c r="E282" s="17">
        <v>15516</v>
      </c>
      <c r="F282"/>
      <c r="H282" s="5" t="s">
        <v>331</v>
      </c>
    </row>
    <row r="283" spans="1:8" x14ac:dyDescent="0.25">
      <c r="A283" s="16" t="s">
        <v>645</v>
      </c>
      <c r="B283" s="13" t="s">
        <v>83</v>
      </c>
      <c r="C283" s="10" t="s">
        <v>646</v>
      </c>
      <c r="D283" s="10" t="s">
        <v>645</v>
      </c>
      <c r="E283" s="17">
        <v>15518</v>
      </c>
      <c r="F283"/>
      <c r="H283" s="5" t="s">
        <v>331</v>
      </c>
    </row>
    <row r="284" spans="1:8" x14ac:dyDescent="0.25">
      <c r="A284" s="16" t="s">
        <v>647</v>
      </c>
      <c r="B284" s="13" t="s">
        <v>83</v>
      </c>
      <c r="C284" s="10" t="s">
        <v>648</v>
      </c>
      <c r="D284" s="10" t="s">
        <v>647</v>
      </c>
      <c r="E284" s="17">
        <v>15522</v>
      </c>
      <c r="F284"/>
      <c r="H284" s="5" t="s">
        <v>331</v>
      </c>
    </row>
    <row r="285" spans="1:8" x14ac:dyDescent="0.25">
      <c r="A285" s="16" t="s">
        <v>649</v>
      </c>
      <c r="B285" s="13" t="s">
        <v>83</v>
      </c>
      <c r="C285" s="10" t="s">
        <v>650</v>
      </c>
      <c r="D285" s="10" t="s">
        <v>649</v>
      </c>
      <c r="E285" s="17">
        <v>15531</v>
      </c>
      <c r="F285"/>
      <c r="H285" s="5" t="s">
        <v>331</v>
      </c>
    </row>
    <row r="286" spans="1:8" x14ac:dyDescent="0.25">
      <c r="A286" s="16" t="s">
        <v>651</v>
      </c>
      <c r="B286" s="13" t="s">
        <v>83</v>
      </c>
      <c r="C286" s="10" t="s">
        <v>652</v>
      </c>
      <c r="D286" s="10" t="s">
        <v>651</v>
      </c>
      <c r="E286" s="17">
        <v>15533</v>
      </c>
      <c r="F286"/>
      <c r="H286" s="5" t="s">
        <v>331</v>
      </c>
    </row>
    <row r="287" spans="1:8" x14ac:dyDescent="0.25">
      <c r="A287" s="16" t="s">
        <v>653</v>
      </c>
      <c r="B287" s="13" t="s">
        <v>83</v>
      </c>
      <c r="C287" s="10" t="s">
        <v>654</v>
      </c>
      <c r="D287" s="10" t="s">
        <v>653</v>
      </c>
      <c r="E287" s="17">
        <v>15537</v>
      </c>
      <c r="F287"/>
      <c r="H287" s="5" t="s">
        <v>331</v>
      </c>
    </row>
    <row r="288" spans="1:8" x14ac:dyDescent="0.25">
      <c r="A288" s="16" t="s">
        <v>655</v>
      </c>
      <c r="B288" s="13" t="s">
        <v>83</v>
      </c>
      <c r="C288" s="10" t="s">
        <v>656</v>
      </c>
      <c r="D288" s="10" t="s">
        <v>655</v>
      </c>
      <c r="E288" s="17">
        <v>15542</v>
      </c>
      <c r="F288"/>
      <c r="H288" s="5" t="s">
        <v>331</v>
      </c>
    </row>
    <row r="289" spans="1:8" x14ac:dyDescent="0.25">
      <c r="A289" s="16" t="s">
        <v>657</v>
      </c>
      <c r="B289" s="13" t="s">
        <v>83</v>
      </c>
      <c r="C289" s="10" t="s">
        <v>658</v>
      </c>
      <c r="D289" s="10" t="s">
        <v>657</v>
      </c>
      <c r="E289" s="17">
        <v>15550</v>
      </c>
      <c r="F289"/>
      <c r="H289" s="5" t="s">
        <v>331</v>
      </c>
    </row>
    <row r="290" spans="1:8" x14ac:dyDescent="0.25">
      <c r="A290" s="16" t="s">
        <v>659</v>
      </c>
      <c r="B290" s="13" t="s">
        <v>83</v>
      </c>
      <c r="C290" s="10" t="s">
        <v>660</v>
      </c>
      <c r="D290" s="10" t="s">
        <v>659</v>
      </c>
      <c r="E290" s="17">
        <v>15572</v>
      </c>
      <c r="F290"/>
      <c r="H290" s="5" t="s">
        <v>331</v>
      </c>
    </row>
    <row r="291" spans="1:8" x14ac:dyDescent="0.25">
      <c r="A291" s="16" t="s">
        <v>661</v>
      </c>
      <c r="B291" s="13" t="s">
        <v>83</v>
      </c>
      <c r="C291" s="10" t="s">
        <v>662</v>
      </c>
      <c r="D291" s="10" t="s">
        <v>661</v>
      </c>
      <c r="E291" s="17">
        <v>15580</v>
      </c>
      <c r="F291"/>
      <c r="H291" s="5" t="s">
        <v>331</v>
      </c>
    </row>
    <row r="292" spans="1:8" x14ac:dyDescent="0.25">
      <c r="A292" s="16" t="s">
        <v>663</v>
      </c>
      <c r="B292" s="13" t="s">
        <v>83</v>
      </c>
      <c r="C292" s="10" t="s">
        <v>664</v>
      </c>
      <c r="D292" s="10" t="s">
        <v>663</v>
      </c>
      <c r="E292" s="17">
        <v>15599</v>
      </c>
      <c r="F292"/>
      <c r="H292" s="5" t="s">
        <v>331</v>
      </c>
    </row>
    <row r="293" spans="1:8" x14ac:dyDescent="0.25">
      <c r="A293" s="16" t="s">
        <v>665</v>
      </c>
      <c r="B293" s="13" t="s">
        <v>83</v>
      </c>
      <c r="C293" s="10" t="s">
        <v>666</v>
      </c>
      <c r="D293" s="10" t="s">
        <v>665</v>
      </c>
      <c r="E293" s="17">
        <v>15600</v>
      </c>
      <c r="F293"/>
      <c r="H293" s="5" t="s">
        <v>331</v>
      </c>
    </row>
    <row r="294" spans="1:8" x14ac:dyDescent="0.25">
      <c r="A294" s="16" t="s">
        <v>667</v>
      </c>
      <c r="B294" s="13" t="s">
        <v>83</v>
      </c>
      <c r="C294" s="10" t="s">
        <v>668</v>
      </c>
      <c r="D294" s="10" t="s">
        <v>667</v>
      </c>
      <c r="E294" s="17">
        <v>15621</v>
      </c>
      <c r="F294"/>
      <c r="H294" s="5" t="s">
        <v>331</v>
      </c>
    </row>
    <row r="295" spans="1:8" x14ac:dyDescent="0.25">
      <c r="A295" s="16" t="s">
        <v>669</v>
      </c>
      <c r="B295" s="13" t="s">
        <v>83</v>
      </c>
      <c r="C295" s="10" t="s">
        <v>670</v>
      </c>
      <c r="D295" s="10" t="s">
        <v>669</v>
      </c>
      <c r="E295" s="17">
        <v>15632</v>
      </c>
      <c r="F295"/>
      <c r="H295" s="5" t="s">
        <v>331</v>
      </c>
    </row>
    <row r="296" spans="1:8" x14ac:dyDescent="0.25">
      <c r="A296" s="16" t="s">
        <v>671</v>
      </c>
      <c r="B296" s="13" t="s">
        <v>83</v>
      </c>
      <c r="C296" s="10" t="s">
        <v>672</v>
      </c>
      <c r="D296" s="10" t="s">
        <v>671</v>
      </c>
      <c r="E296" s="17">
        <v>15638</v>
      </c>
      <c r="F296"/>
      <c r="H296" s="5" t="s">
        <v>331</v>
      </c>
    </row>
    <row r="297" spans="1:8" x14ac:dyDescent="0.25">
      <c r="A297" s="16" t="s">
        <v>673</v>
      </c>
      <c r="B297" s="13" t="s">
        <v>83</v>
      </c>
      <c r="C297" s="10" t="s">
        <v>674</v>
      </c>
      <c r="D297" s="10" t="s">
        <v>673</v>
      </c>
      <c r="E297" s="17">
        <v>15646</v>
      </c>
      <c r="F297"/>
      <c r="H297" s="5" t="s">
        <v>331</v>
      </c>
    </row>
    <row r="298" spans="1:8" x14ac:dyDescent="0.25">
      <c r="A298" s="16" t="s">
        <v>675</v>
      </c>
      <c r="B298" s="13" t="s">
        <v>83</v>
      </c>
      <c r="C298" s="10" t="s">
        <v>676</v>
      </c>
      <c r="D298" s="10" t="s">
        <v>675</v>
      </c>
      <c r="E298" s="17">
        <v>15660</v>
      </c>
      <c r="F298"/>
      <c r="H298" s="5" t="s">
        <v>331</v>
      </c>
    </row>
    <row r="299" spans="1:8" x14ac:dyDescent="0.25">
      <c r="A299" s="16" t="s">
        <v>677</v>
      </c>
      <c r="B299" s="13" t="s">
        <v>83</v>
      </c>
      <c r="C299" s="10" t="s">
        <v>678</v>
      </c>
      <c r="D299" s="10" t="s">
        <v>677</v>
      </c>
      <c r="E299" s="17">
        <v>15664</v>
      </c>
      <c r="F299"/>
      <c r="H299" s="5" t="s">
        <v>331</v>
      </c>
    </row>
    <row r="300" spans="1:8" x14ac:dyDescent="0.25">
      <c r="A300" s="16" t="s">
        <v>679</v>
      </c>
      <c r="B300" s="13" t="s">
        <v>83</v>
      </c>
      <c r="C300" s="10" t="s">
        <v>680</v>
      </c>
      <c r="D300" s="10" t="s">
        <v>679</v>
      </c>
      <c r="E300" s="17">
        <v>15667</v>
      </c>
      <c r="F300"/>
      <c r="H300" s="5" t="s">
        <v>331</v>
      </c>
    </row>
    <row r="301" spans="1:8" x14ac:dyDescent="0.25">
      <c r="A301" s="16" t="s">
        <v>681</v>
      </c>
      <c r="B301" s="13" t="s">
        <v>83</v>
      </c>
      <c r="C301" s="10" t="s">
        <v>682</v>
      </c>
      <c r="D301" s="10" t="s">
        <v>681</v>
      </c>
      <c r="E301" s="17">
        <v>15673</v>
      </c>
      <c r="F301"/>
      <c r="H301" s="5" t="s">
        <v>331</v>
      </c>
    </row>
    <row r="302" spans="1:8" x14ac:dyDescent="0.25">
      <c r="A302" s="16" t="s">
        <v>683</v>
      </c>
      <c r="B302" s="13" t="s">
        <v>83</v>
      </c>
      <c r="C302" s="10" t="s">
        <v>684</v>
      </c>
      <c r="D302" s="10" t="s">
        <v>683</v>
      </c>
      <c r="E302" s="17">
        <v>15676</v>
      </c>
      <c r="F302"/>
      <c r="H302" s="5" t="s">
        <v>331</v>
      </c>
    </row>
    <row r="303" spans="1:8" x14ac:dyDescent="0.25">
      <c r="A303" s="16" t="s">
        <v>685</v>
      </c>
      <c r="B303" s="13" t="s">
        <v>83</v>
      </c>
      <c r="C303" s="10" t="s">
        <v>686</v>
      </c>
      <c r="D303" s="10" t="s">
        <v>685</v>
      </c>
      <c r="E303" s="17">
        <v>15681</v>
      </c>
      <c r="F303"/>
      <c r="H303" s="5" t="s">
        <v>331</v>
      </c>
    </row>
    <row r="304" spans="1:8" x14ac:dyDescent="0.25">
      <c r="A304" s="16" t="s">
        <v>687</v>
      </c>
      <c r="B304" s="13" t="s">
        <v>83</v>
      </c>
      <c r="C304" s="10" t="s">
        <v>688</v>
      </c>
      <c r="D304" s="10" t="s">
        <v>687</v>
      </c>
      <c r="E304" s="17">
        <v>15686</v>
      </c>
      <c r="F304"/>
      <c r="H304" s="5" t="s">
        <v>331</v>
      </c>
    </row>
    <row r="305" spans="1:8" x14ac:dyDescent="0.25">
      <c r="A305" s="16" t="s">
        <v>689</v>
      </c>
      <c r="B305" s="13" t="s">
        <v>83</v>
      </c>
      <c r="C305" s="10" t="s">
        <v>690</v>
      </c>
      <c r="D305" s="10" t="s">
        <v>689</v>
      </c>
      <c r="E305" s="17">
        <v>15690</v>
      </c>
      <c r="F305"/>
      <c r="H305" s="5" t="s">
        <v>331</v>
      </c>
    </row>
    <row r="306" spans="1:8" x14ac:dyDescent="0.25">
      <c r="A306" s="16" t="s">
        <v>691</v>
      </c>
      <c r="B306" s="13" t="s">
        <v>83</v>
      </c>
      <c r="C306" s="10" t="s">
        <v>692</v>
      </c>
      <c r="D306" s="10" t="s">
        <v>691</v>
      </c>
      <c r="E306" s="17">
        <v>15693</v>
      </c>
      <c r="F306"/>
      <c r="H306" s="5" t="s">
        <v>331</v>
      </c>
    </row>
    <row r="307" spans="1:8" x14ac:dyDescent="0.25">
      <c r="A307" s="16" t="s">
        <v>693</v>
      </c>
      <c r="B307" s="13" t="s">
        <v>83</v>
      </c>
      <c r="C307" s="10" t="s">
        <v>694</v>
      </c>
      <c r="D307" s="10" t="s">
        <v>693</v>
      </c>
      <c r="E307" s="17">
        <v>15696</v>
      </c>
      <c r="F307"/>
      <c r="H307" s="5" t="s">
        <v>331</v>
      </c>
    </row>
    <row r="308" spans="1:8" x14ac:dyDescent="0.25">
      <c r="A308" s="16" t="s">
        <v>695</v>
      </c>
      <c r="B308" s="13" t="s">
        <v>83</v>
      </c>
      <c r="C308" s="10" t="s">
        <v>696</v>
      </c>
      <c r="D308" s="10" t="s">
        <v>695</v>
      </c>
      <c r="E308" s="17">
        <v>15720</v>
      </c>
      <c r="F308"/>
      <c r="H308" s="5" t="s">
        <v>331</v>
      </c>
    </row>
    <row r="309" spans="1:8" x14ac:dyDescent="0.25">
      <c r="A309" s="16" t="s">
        <v>697</v>
      </c>
      <c r="B309" s="13" t="s">
        <v>83</v>
      </c>
      <c r="C309" s="10" t="s">
        <v>698</v>
      </c>
      <c r="D309" s="10" t="s">
        <v>697</v>
      </c>
      <c r="E309" s="17">
        <v>15723</v>
      </c>
      <c r="F309"/>
      <c r="H309" s="5" t="s">
        <v>331</v>
      </c>
    </row>
    <row r="310" spans="1:8" x14ac:dyDescent="0.25">
      <c r="A310" s="16" t="s">
        <v>699</v>
      </c>
      <c r="B310" s="13" t="s">
        <v>83</v>
      </c>
      <c r="C310" s="10" t="s">
        <v>700</v>
      </c>
      <c r="D310" s="10" t="s">
        <v>699</v>
      </c>
      <c r="E310" s="17">
        <v>15740</v>
      </c>
      <c r="F310"/>
      <c r="H310" s="5" t="s">
        <v>331</v>
      </c>
    </row>
    <row r="311" spans="1:8" x14ac:dyDescent="0.25">
      <c r="A311" s="16" t="s">
        <v>701</v>
      </c>
      <c r="B311" s="13" t="s">
        <v>83</v>
      </c>
      <c r="C311" s="10" t="s">
        <v>702</v>
      </c>
      <c r="D311" s="10" t="s">
        <v>701</v>
      </c>
      <c r="E311" s="17">
        <v>15753</v>
      </c>
      <c r="F311"/>
      <c r="H311" s="5" t="s">
        <v>331</v>
      </c>
    </row>
    <row r="312" spans="1:8" x14ac:dyDescent="0.25">
      <c r="A312" s="16" t="s">
        <v>703</v>
      </c>
      <c r="B312" s="13" t="s">
        <v>83</v>
      </c>
      <c r="C312" s="10" t="s">
        <v>704</v>
      </c>
      <c r="D312" s="10" t="s">
        <v>703</v>
      </c>
      <c r="E312" s="17">
        <v>15755</v>
      </c>
      <c r="F312"/>
      <c r="H312" s="5" t="s">
        <v>331</v>
      </c>
    </row>
    <row r="313" spans="1:8" x14ac:dyDescent="0.25">
      <c r="A313" s="16" t="s">
        <v>705</v>
      </c>
      <c r="B313" s="13" t="s">
        <v>83</v>
      </c>
      <c r="C313" s="10" t="s">
        <v>706</v>
      </c>
      <c r="D313" s="10" t="s">
        <v>705</v>
      </c>
      <c r="E313" s="17">
        <v>15757</v>
      </c>
      <c r="F313"/>
      <c r="H313" s="5" t="s">
        <v>331</v>
      </c>
    </row>
    <row r="314" spans="1:8" x14ac:dyDescent="0.25">
      <c r="A314" s="16" t="s">
        <v>707</v>
      </c>
      <c r="B314" s="13" t="s">
        <v>83</v>
      </c>
      <c r="C314" s="10" t="s">
        <v>708</v>
      </c>
      <c r="D314" s="10" t="s">
        <v>707</v>
      </c>
      <c r="E314" s="17">
        <v>15759</v>
      </c>
      <c r="F314"/>
      <c r="H314" s="5" t="s">
        <v>331</v>
      </c>
    </row>
    <row r="315" spans="1:8" x14ac:dyDescent="0.25">
      <c r="A315" s="16" t="s">
        <v>709</v>
      </c>
      <c r="B315" s="13" t="s">
        <v>83</v>
      </c>
      <c r="C315" s="10" t="s">
        <v>710</v>
      </c>
      <c r="D315" s="10" t="s">
        <v>709</v>
      </c>
      <c r="E315" s="17">
        <v>15761</v>
      </c>
      <c r="F315"/>
      <c r="H315" s="5" t="s">
        <v>331</v>
      </c>
    </row>
    <row r="316" spans="1:8" x14ac:dyDescent="0.25">
      <c r="A316" s="16" t="s">
        <v>711</v>
      </c>
      <c r="B316" s="13" t="s">
        <v>83</v>
      </c>
      <c r="C316" s="10" t="s">
        <v>712</v>
      </c>
      <c r="D316" s="10" t="s">
        <v>711</v>
      </c>
      <c r="E316" s="17">
        <v>15762</v>
      </c>
      <c r="F316"/>
      <c r="H316" s="5" t="s">
        <v>331</v>
      </c>
    </row>
    <row r="317" spans="1:8" x14ac:dyDescent="0.25">
      <c r="A317" s="16" t="s">
        <v>713</v>
      </c>
      <c r="B317" s="13" t="s">
        <v>83</v>
      </c>
      <c r="C317" s="10" t="s">
        <v>714</v>
      </c>
      <c r="D317" s="10" t="s">
        <v>713</v>
      </c>
      <c r="E317" s="17">
        <v>15763</v>
      </c>
      <c r="F317"/>
      <c r="H317" s="5" t="s">
        <v>331</v>
      </c>
    </row>
    <row r="318" spans="1:8" x14ac:dyDescent="0.25">
      <c r="A318" s="16" t="s">
        <v>715</v>
      </c>
      <c r="B318" s="13" t="s">
        <v>83</v>
      </c>
      <c r="C318" s="10" t="s">
        <v>716</v>
      </c>
      <c r="D318" s="10" t="s">
        <v>715</v>
      </c>
      <c r="E318" s="17">
        <v>15764</v>
      </c>
      <c r="F318"/>
      <c r="H318" s="5" t="s">
        <v>331</v>
      </c>
    </row>
    <row r="319" spans="1:8" x14ac:dyDescent="0.25">
      <c r="A319" s="16" t="s">
        <v>717</v>
      </c>
      <c r="B319" s="13" t="s">
        <v>83</v>
      </c>
      <c r="C319" s="10" t="s">
        <v>718</v>
      </c>
      <c r="D319" s="10" t="s">
        <v>717</v>
      </c>
      <c r="E319" s="17">
        <v>15774</v>
      </c>
      <c r="F319"/>
      <c r="H319" s="5" t="s">
        <v>331</v>
      </c>
    </row>
    <row r="320" spans="1:8" x14ac:dyDescent="0.25">
      <c r="A320" s="16" t="s">
        <v>719</v>
      </c>
      <c r="B320" s="13" t="s">
        <v>83</v>
      </c>
      <c r="C320" s="10" t="s">
        <v>720</v>
      </c>
      <c r="D320" s="10" t="s">
        <v>719</v>
      </c>
      <c r="E320" s="17">
        <v>15776</v>
      </c>
      <c r="F320"/>
      <c r="H320" s="5" t="s">
        <v>331</v>
      </c>
    </row>
    <row r="321" spans="1:8" x14ac:dyDescent="0.25">
      <c r="A321" s="16" t="s">
        <v>721</v>
      </c>
      <c r="B321" s="13" t="s">
        <v>83</v>
      </c>
      <c r="C321" s="10" t="s">
        <v>722</v>
      </c>
      <c r="D321" s="10" t="s">
        <v>721</v>
      </c>
      <c r="E321" s="17">
        <v>15778</v>
      </c>
      <c r="F321"/>
      <c r="H321" s="5" t="s">
        <v>331</v>
      </c>
    </row>
    <row r="322" spans="1:8" x14ac:dyDescent="0.25">
      <c r="A322" s="16" t="s">
        <v>723</v>
      </c>
      <c r="B322" s="13" t="s">
        <v>83</v>
      </c>
      <c r="C322" s="10" t="s">
        <v>724</v>
      </c>
      <c r="D322" s="10" t="s">
        <v>723</v>
      </c>
      <c r="E322" s="17">
        <v>15790</v>
      </c>
      <c r="F322"/>
      <c r="H322" s="5" t="s">
        <v>331</v>
      </c>
    </row>
    <row r="323" spans="1:8" x14ac:dyDescent="0.25">
      <c r="A323" s="16" t="s">
        <v>725</v>
      </c>
      <c r="B323" s="13" t="s">
        <v>83</v>
      </c>
      <c r="C323" s="10" t="s">
        <v>726</v>
      </c>
      <c r="D323" s="10" t="s">
        <v>725</v>
      </c>
      <c r="E323" s="17">
        <v>15798</v>
      </c>
      <c r="F323"/>
      <c r="H323" s="5" t="s">
        <v>331</v>
      </c>
    </row>
    <row r="324" spans="1:8" x14ac:dyDescent="0.25">
      <c r="A324" s="16" t="s">
        <v>727</v>
      </c>
      <c r="B324" s="13" t="s">
        <v>83</v>
      </c>
      <c r="C324" s="10" t="s">
        <v>728</v>
      </c>
      <c r="D324" s="10" t="s">
        <v>727</v>
      </c>
      <c r="E324" s="17">
        <v>15804</v>
      </c>
      <c r="F324"/>
      <c r="H324" s="5" t="s">
        <v>331</v>
      </c>
    </row>
    <row r="325" spans="1:8" x14ac:dyDescent="0.25">
      <c r="A325" s="16" t="s">
        <v>729</v>
      </c>
      <c r="B325" s="13" t="s">
        <v>83</v>
      </c>
      <c r="C325" s="10" t="s">
        <v>730</v>
      </c>
      <c r="D325" s="10" t="s">
        <v>729</v>
      </c>
      <c r="E325" s="17">
        <v>15806</v>
      </c>
      <c r="F325"/>
      <c r="H325" s="5" t="s">
        <v>331</v>
      </c>
    </row>
    <row r="326" spans="1:8" x14ac:dyDescent="0.25">
      <c r="A326" s="16" t="s">
        <v>731</v>
      </c>
      <c r="B326" s="13" t="s">
        <v>83</v>
      </c>
      <c r="C326" s="10" t="s">
        <v>732</v>
      </c>
      <c r="D326" s="10" t="s">
        <v>731</v>
      </c>
      <c r="E326" s="17">
        <v>15808</v>
      </c>
      <c r="F326"/>
      <c r="H326" s="5" t="s">
        <v>331</v>
      </c>
    </row>
    <row r="327" spans="1:8" x14ac:dyDescent="0.25">
      <c r="A327" s="16" t="s">
        <v>733</v>
      </c>
      <c r="B327" s="13" t="s">
        <v>83</v>
      </c>
      <c r="C327" s="10" t="s">
        <v>734</v>
      </c>
      <c r="D327" s="10" t="s">
        <v>733</v>
      </c>
      <c r="E327" s="17">
        <v>15810</v>
      </c>
      <c r="F327"/>
      <c r="H327" s="5" t="s">
        <v>331</v>
      </c>
    </row>
    <row r="328" spans="1:8" x14ac:dyDescent="0.25">
      <c r="A328" s="16" t="s">
        <v>735</v>
      </c>
      <c r="B328" s="13" t="s">
        <v>83</v>
      </c>
      <c r="C328" s="10" t="s">
        <v>736</v>
      </c>
      <c r="D328" s="10" t="s">
        <v>735</v>
      </c>
      <c r="E328" s="17">
        <v>15814</v>
      </c>
      <c r="F328"/>
      <c r="H328" s="5" t="s">
        <v>331</v>
      </c>
    </row>
    <row r="329" spans="1:8" x14ac:dyDescent="0.25">
      <c r="A329" s="16" t="s">
        <v>737</v>
      </c>
      <c r="B329" s="13" t="s">
        <v>83</v>
      </c>
      <c r="C329" s="10" t="s">
        <v>738</v>
      </c>
      <c r="D329" s="10" t="s">
        <v>737</v>
      </c>
      <c r="E329" s="17">
        <v>15816</v>
      </c>
      <c r="F329"/>
      <c r="H329" s="5" t="s">
        <v>331</v>
      </c>
    </row>
    <row r="330" spans="1:8" x14ac:dyDescent="0.25">
      <c r="A330" s="16" t="s">
        <v>739</v>
      </c>
      <c r="B330" s="13" t="s">
        <v>83</v>
      </c>
      <c r="C330" s="10" t="s">
        <v>740</v>
      </c>
      <c r="D330" s="10" t="s">
        <v>739</v>
      </c>
      <c r="E330" s="17">
        <v>15820</v>
      </c>
      <c r="F330"/>
      <c r="H330" s="5" t="s">
        <v>331</v>
      </c>
    </row>
    <row r="331" spans="1:8" x14ac:dyDescent="0.25">
      <c r="A331" s="16" t="s">
        <v>741</v>
      </c>
      <c r="B331" s="13" t="s">
        <v>83</v>
      </c>
      <c r="C331" s="10" t="s">
        <v>742</v>
      </c>
      <c r="D331" s="10" t="s">
        <v>741</v>
      </c>
      <c r="E331" s="17">
        <v>15822</v>
      </c>
      <c r="F331"/>
      <c r="H331" s="5" t="s">
        <v>331</v>
      </c>
    </row>
    <row r="332" spans="1:8" x14ac:dyDescent="0.25">
      <c r="A332" s="16" t="s">
        <v>743</v>
      </c>
      <c r="B332" s="13" t="s">
        <v>83</v>
      </c>
      <c r="C332" s="10" t="s">
        <v>744</v>
      </c>
      <c r="D332" s="10" t="s">
        <v>743</v>
      </c>
      <c r="E332" s="17">
        <v>15832</v>
      </c>
      <c r="F332"/>
      <c r="H332" s="5" t="s">
        <v>331</v>
      </c>
    </row>
    <row r="333" spans="1:8" x14ac:dyDescent="0.25">
      <c r="A333" s="16" t="s">
        <v>745</v>
      </c>
      <c r="B333" s="13" t="s">
        <v>83</v>
      </c>
      <c r="C333" s="10" t="s">
        <v>746</v>
      </c>
      <c r="D333" s="10" t="s">
        <v>745</v>
      </c>
      <c r="E333" s="17">
        <v>15835</v>
      </c>
      <c r="F333"/>
      <c r="H333" s="5" t="s">
        <v>331</v>
      </c>
    </row>
    <row r="334" spans="1:8" x14ac:dyDescent="0.25">
      <c r="A334" s="16" t="s">
        <v>747</v>
      </c>
      <c r="B334" s="13" t="s">
        <v>83</v>
      </c>
      <c r="C334" s="10" t="s">
        <v>748</v>
      </c>
      <c r="D334" s="10" t="s">
        <v>747</v>
      </c>
      <c r="E334" s="17">
        <v>15837</v>
      </c>
      <c r="F334"/>
      <c r="H334" s="5" t="s">
        <v>331</v>
      </c>
    </row>
    <row r="335" spans="1:8" x14ac:dyDescent="0.25">
      <c r="A335" s="16" t="s">
        <v>749</v>
      </c>
      <c r="B335" s="13" t="s">
        <v>83</v>
      </c>
      <c r="C335" s="10" t="s">
        <v>750</v>
      </c>
      <c r="D335" s="10" t="s">
        <v>749</v>
      </c>
      <c r="E335" s="17">
        <v>15839</v>
      </c>
      <c r="F335"/>
      <c r="H335" s="5" t="s">
        <v>331</v>
      </c>
    </row>
    <row r="336" spans="1:8" x14ac:dyDescent="0.25">
      <c r="A336" s="16" t="s">
        <v>751</v>
      </c>
      <c r="B336" s="13" t="s">
        <v>83</v>
      </c>
      <c r="C336" s="10" t="s">
        <v>752</v>
      </c>
      <c r="D336" s="10" t="s">
        <v>751</v>
      </c>
      <c r="E336" s="17">
        <v>15842</v>
      </c>
      <c r="F336"/>
      <c r="H336" s="5" t="s">
        <v>331</v>
      </c>
    </row>
    <row r="337" spans="1:8" x14ac:dyDescent="0.25">
      <c r="A337" s="16" t="s">
        <v>753</v>
      </c>
      <c r="B337" s="13" t="s">
        <v>83</v>
      </c>
      <c r="C337" s="10" t="s">
        <v>754</v>
      </c>
      <c r="D337" s="10" t="s">
        <v>753</v>
      </c>
      <c r="E337" s="17">
        <v>15861</v>
      </c>
      <c r="F337"/>
      <c r="H337" s="5" t="s">
        <v>331</v>
      </c>
    </row>
    <row r="338" spans="1:8" x14ac:dyDescent="0.25">
      <c r="A338" s="16" t="s">
        <v>755</v>
      </c>
      <c r="B338" s="13" t="s">
        <v>83</v>
      </c>
      <c r="C338" s="10" t="s">
        <v>756</v>
      </c>
      <c r="D338" s="10" t="s">
        <v>755</v>
      </c>
      <c r="E338" s="17">
        <v>15879</v>
      </c>
      <c r="F338"/>
      <c r="H338" s="5" t="s">
        <v>331</v>
      </c>
    </row>
    <row r="339" spans="1:8" x14ac:dyDescent="0.25">
      <c r="A339" s="16" t="s">
        <v>757</v>
      </c>
      <c r="B339" s="13" t="s">
        <v>83</v>
      </c>
      <c r="C339" s="10" t="s">
        <v>758</v>
      </c>
      <c r="D339" s="10" t="s">
        <v>757</v>
      </c>
      <c r="E339" s="17">
        <v>15897</v>
      </c>
      <c r="F339"/>
      <c r="H339" s="5" t="s">
        <v>331</v>
      </c>
    </row>
    <row r="340" spans="1:8" x14ac:dyDescent="0.25">
      <c r="A340" s="16" t="s">
        <v>759</v>
      </c>
      <c r="B340" s="13" t="s">
        <v>86</v>
      </c>
      <c r="C340" s="10" t="s">
        <v>760</v>
      </c>
      <c r="D340" s="10" t="s">
        <v>759</v>
      </c>
      <c r="E340" s="17">
        <v>17001</v>
      </c>
      <c r="F340"/>
      <c r="H340" s="5" t="s">
        <v>331</v>
      </c>
    </row>
    <row r="341" spans="1:8" x14ac:dyDescent="0.25">
      <c r="A341" s="16" t="s">
        <v>761</v>
      </c>
      <c r="B341" s="13" t="s">
        <v>86</v>
      </c>
      <c r="C341" s="10" t="s">
        <v>762</v>
      </c>
      <c r="D341" s="10" t="s">
        <v>761</v>
      </c>
      <c r="E341" s="17">
        <v>17013</v>
      </c>
      <c r="F341"/>
      <c r="H341" s="5" t="s">
        <v>331</v>
      </c>
    </row>
    <row r="342" spans="1:8" x14ac:dyDescent="0.25">
      <c r="A342" s="16" t="s">
        <v>763</v>
      </c>
      <c r="B342" s="13" t="s">
        <v>86</v>
      </c>
      <c r="C342" s="10" t="s">
        <v>764</v>
      </c>
      <c r="D342" s="10" t="s">
        <v>763</v>
      </c>
      <c r="E342" s="17">
        <v>17042</v>
      </c>
      <c r="F342"/>
      <c r="H342" s="5" t="s">
        <v>331</v>
      </c>
    </row>
    <row r="343" spans="1:8" x14ac:dyDescent="0.25">
      <c r="A343" s="16" t="s">
        <v>765</v>
      </c>
      <c r="B343" s="13" t="s">
        <v>86</v>
      </c>
      <c r="C343" s="10" t="s">
        <v>766</v>
      </c>
      <c r="D343" s="10" t="s">
        <v>765</v>
      </c>
      <c r="E343" s="17">
        <v>17050</v>
      </c>
      <c r="F343"/>
      <c r="H343" s="5" t="s">
        <v>331</v>
      </c>
    </row>
    <row r="344" spans="1:8" x14ac:dyDescent="0.25">
      <c r="A344" s="16" t="s">
        <v>767</v>
      </c>
      <c r="B344" s="13" t="s">
        <v>86</v>
      </c>
      <c r="C344" s="10" t="s">
        <v>768</v>
      </c>
      <c r="D344" s="10" t="s">
        <v>767</v>
      </c>
      <c r="E344" s="17">
        <v>17088</v>
      </c>
      <c r="F344"/>
      <c r="H344" s="5" t="s">
        <v>331</v>
      </c>
    </row>
    <row r="345" spans="1:8" x14ac:dyDescent="0.25">
      <c r="A345" s="16" t="s">
        <v>769</v>
      </c>
      <c r="B345" s="13" t="s">
        <v>86</v>
      </c>
      <c r="C345" s="10" t="s">
        <v>770</v>
      </c>
      <c r="D345" s="10" t="s">
        <v>769</v>
      </c>
      <c r="E345" s="17">
        <v>17174</v>
      </c>
      <c r="F345"/>
      <c r="H345" s="5" t="s">
        <v>331</v>
      </c>
    </row>
    <row r="346" spans="1:8" x14ac:dyDescent="0.25">
      <c r="A346" s="16" t="s">
        <v>771</v>
      </c>
      <c r="B346" s="13" t="s">
        <v>86</v>
      </c>
      <c r="C346" s="10" t="s">
        <v>772</v>
      </c>
      <c r="D346" s="10" t="s">
        <v>771</v>
      </c>
      <c r="E346" s="17">
        <v>17272</v>
      </c>
      <c r="F346"/>
      <c r="H346" s="5" t="s">
        <v>331</v>
      </c>
    </row>
    <row r="347" spans="1:8" x14ac:dyDescent="0.25">
      <c r="A347" s="16" t="s">
        <v>773</v>
      </c>
      <c r="B347" s="13" t="s">
        <v>86</v>
      </c>
      <c r="C347" s="10" t="s">
        <v>774</v>
      </c>
      <c r="D347" s="10" t="s">
        <v>773</v>
      </c>
      <c r="E347" s="17">
        <v>17380</v>
      </c>
      <c r="F347"/>
      <c r="H347" s="5" t="s">
        <v>331</v>
      </c>
    </row>
    <row r="348" spans="1:8" x14ac:dyDescent="0.25">
      <c r="A348" s="16" t="s">
        <v>775</v>
      </c>
      <c r="B348" s="13" t="s">
        <v>86</v>
      </c>
      <c r="C348" s="10" t="s">
        <v>776</v>
      </c>
      <c r="D348" s="10" t="s">
        <v>775</v>
      </c>
      <c r="E348" s="17">
        <v>17388</v>
      </c>
      <c r="F348"/>
      <c r="H348" s="5" t="s">
        <v>331</v>
      </c>
    </row>
    <row r="349" spans="1:8" x14ac:dyDescent="0.25">
      <c r="A349" s="16" t="s">
        <v>777</v>
      </c>
      <c r="B349" s="13" t="s">
        <v>86</v>
      </c>
      <c r="C349" s="10" t="s">
        <v>778</v>
      </c>
      <c r="D349" s="10" t="s">
        <v>777</v>
      </c>
      <c r="E349" s="17">
        <v>17433</v>
      </c>
      <c r="F349"/>
      <c r="H349" s="5" t="s">
        <v>331</v>
      </c>
    </row>
    <row r="350" spans="1:8" x14ac:dyDescent="0.25">
      <c r="A350" s="16" t="s">
        <v>779</v>
      </c>
      <c r="B350" s="13" t="s">
        <v>86</v>
      </c>
      <c r="C350" s="10" t="s">
        <v>780</v>
      </c>
      <c r="D350" s="10" t="s">
        <v>779</v>
      </c>
      <c r="E350" s="17">
        <v>17442</v>
      </c>
      <c r="F350"/>
      <c r="H350" s="5" t="s">
        <v>331</v>
      </c>
    </row>
    <row r="351" spans="1:8" x14ac:dyDescent="0.25">
      <c r="A351" s="16" t="s">
        <v>781</v>
      </c>
      <c r="B351" s="13" t="s">
        <v>86</v>
      </c>
      <c r="C351" s="10" t="s">
        <v>782</v>
      </c>
      <c r="D351" s="10" t="s">
        <v>781</v>
      </c>
      <c r="E351" s="17">
        <v>17444</v>
      </c>
      <c r="F351"/>
      <c r="H351" s="5" t="s">
        <v>331</v>
      </c>
    </row>
    <row r="352" spans="1:8" x14ac:dyDescent="0.25">
      <c r="A352" s="16" t="s">
        <v>783</v>
      </c>
      <c r="B352" s="13" t="s">
        <v>86</v>
      </c>
      <c r="C352" s="10" t="s">
        <v>784</v>
      </c>
      <c r="D352" s="10" t="s">
        <v>783</v>
      </c>
      <c r="E352" s="17">
        <v>17446</v>
      </c>
      <c r="F352"/>
      <c r="H352" s="5" t="s">
        <v>331</v>
      </c>
    </row>
    <row r="353" spans="1:8" x14ac:dyDescent="0.25">
      <c r="A353" s="16" t="s">
        <v>785</v>
      </c>
      <c r="B353" s="13" t="s">
        <v>86</v>
      </c>
      <c r="C353" s="10" t="s">
        <v>786</v>
      </c>
      <c r="D353" s="10" t="s">
        <v>785</v>
      </c>
      <c r="E353" s="17">
        <v>17486</v>
      </c>
      <c r="F353"/>
      <c r="H353" s="5" t="s">
        <v>331</v>
      </c>
    </row>
    <row r="354" spans="1:8" x14ac:dyDescent="0.25">
      <c r="A354" s="16" t="s">
        <v>787</v>
      </c>
      <c r="B354" s="13" t="s">
        <v>86</v>
      </c>
      <c r="C354" s="10" t="s">
        <v>788</v>
      </c>
      <c r="D354" s="10" t="s">
        <v>787</v>
      </c>
      <c r="E354" s="17">
        <v>17495</v>
      </c>
      <c r="F354"/>
      <c r="H354" s="5" t="s">
        <v>331</v>
      </c>
    </row>
    <row r="355" spans="1:8" x14ac:dyDescent="0.25">
      <c r="A355" s="16" t="s">
        <v>789</v>
      </c>
      <c r="B355" s="13" t="s">
        <v>86</v>
      </c>
      <c r="C355" s="10" t="s">
        <v>790</v>
      </c>
      <c r="D355" s="10" t="s">
        <v>789</v>
      </c>
      <c r="E355" s="17">
        <v>17513</v>
      </c>
      <c r="F355"/>
      <c r="H355" s="5" t="s">
        <v>331</v>
      </c>
    </row>
    <row r="356" spans="1:8" x14ac:dyDescent="0.25">
      <c r="A356" s="16" t="s">
        <v>791</v>
      </c>
      <c r="B356" s="13" t="s">
        <v>86</v>
      </c>
      <c r="C356" s="10" t="s">
        <v>792</v>
      </c>
      <c r="D356" s="10" t="s">
        <v>791</v>
      </c>
      <c r="E356" s="17">
        <v>17524</v>
      </c>
      <c r="F356"/>
      <c r="H356" s="5" t="s">
        <v>331</v>
      </c>
    </row>
    <row r="357" spans="1:8" x14ac:dyDescent="0.25">
      <c r="A357" s="16" t="s">
        <v>793</v>
      </c>
      <c r="B357" s="13" t="s">
        <v>86</v>
      </c>
      <c r="C357" s="10" t="s">
        <v>794</v>
      </c>
      <c r="D357" s="10" t="s">
        <v>793</v>
      </c>
      <c r="E357" s="17">
        <v>17541</v>
      </c>
      <c r="F357"/>
      <c r="H357" s="5" t="s">
        <v>331</v>
      </c>
    </row>
    <row r="358" spans="1:8" x14ac:dyDescent="0.25">
      <c r="A358" s="16" t="s">
        <v>795</v>
      </c>
      <c r="B358" s="13" t="s">
        <v>86</v>
      </c>
      <c r="C358" s="10" t="s">
        <v>796</v>
      </c>
      <c r="D358" s="10" t="s">
        <v>795</v>
      </c>
      <c r="E358" s="17">
        <v>17614</v>
      </c>
      <c r="F358"/>
      <c r="H358" s="5" t="s">
        <v>331</v>
      </c>
    </row>
    <row r="359" spans="1:8" x14ac:dyDescent="0.25">
      <c r="A359" s="16" t="s">
        <v>797</v>
      </c>
      <c r="B359" s="13" t="s">
        <v>86</v>
      </c>
      <c r="C359" s="10" t="s">
        <v>140</v>
      </c>
      <c r="D359" s="10" t="s">
        <v>797</v>
      </c>
      <c r="E359" s="17">
        <v>17616</v>
      </c>
      <c r="F359"/>
      <c r="H359" s="5" t="s">
        <v>331</v>
      </c>
    </row>
    <row r="360" spans="1:8" x14ac:dyDescent="0.25">
      <c r="A360" s="16" t="s">
        <v>798</v>
      </c>
      <c r="B360" s="13" t="s">
        <v>86</v>
      </c>
      <c r="C360" s="10" t="s">
        <v>799</v>
      </c>
      <c r="D360" s="10" t="s">
        <v>798</v>
      </c>
      <c r="E360" s="17">
        <v>17653</v>
      </c>
      <c r="F360"/>
      <c r="H360" s="5" t="s">
        <v>331</v>
      </c>
    </row>
    <row r="361" spans="1:8" x14ac:dyDescent="0.25">
      <c r="A361" s="16" t="s">
        <v>800</v>
      </c>
      <c r="B361" s="13" t="s">
        <v>86</v>
      </c>
      <c r="C361" s="10" t="s">
        <v>801</v>
      </c>
      <c r="D361" s="10" t="s">
        <v>800</v>
      </c>
      <c r="E361" s="17">
        <v>17662</v>
      </c>
      <c r="F361"/>
      <c r="H361" s="5" t="s">
        <v>331</v>
      </c>
    </row>
    <row r="362" spans="1:8" x14ac:dyDescent="0.25">
      <c r="A362" s="16" t="s">
        <v>802</v>
      </c>
      <c r="B362" s="13" t="s">
        <v>86</v>
      </c>
      <c r="C362" s="10" t="s">
        <v>803</v>
      </c>
      <c r="D362" s="10" t="s">
        <v>802</v>
      </c>
      <c r="E362" s="17">
        <v>17665</v>
      </c>
      <c r="F362"/>
      <c r="H362" s="5" t="s">
        <v>331</v>
      </c>
    </row>
    <row r="363" spans="1:8" x14ac:dyDescent="0.25">
      <c r="A363" s="16" t="s">
        <v>804</v>
      </c>
      <c r="B363" s="13" t="s">
        <v>86</v>
      </c>
      <c r="C363" s="10" t="s">
        <v>805</v>
      </c>
      <c r="D363" s="10" t="s">
        <v>804</v>
      </c>
      <c r="E363" s="17">
        <v>17777</v>
      </c>
      <c r="F363"/>
      <c r="H363" s="5" t="s">
        <v>331</v>
      </c>
    </row>
    <row r="364" spans="1:8" x14ac:dyDescent="0.25">
      <c r="A364" s="16" t="s">
        <v>806</v>
      </c>
      <c r="B364" s="13" t="s">
        <v>86</v>
      </c>
      <c r="C364" s="10" t="s">
        <v>807</v>
      </c>
      <c r="D364" s="10" t="s">
        <v>806</v>
      </c>
      <c r="E364" s="17">
        <v>17867</v>
      </c>
      <c r="F364"/>
      <c r="H364" s="5" t="s">
        <v>331</v>
      </c>
    </row>
    <row r="365" spans="1:8" x14ac:dyDescent="0.25">
      <c r="A365" s="16" t="s">
        <v>808</v>
      </c>
      <c r="B365" s="13" t="s">
        <v>86</v>
      </c>
      <c r="C365" s="10" t="s">
        <v>809</v>
      </c>
      <c r="D365" s="10" t="s">
        <v>808</v>
      </c>
      <c r="E365" s="17">
        <v>17873</v>
      </c>
      <c r="F365"/>
      <c r="H365" s="5" t="s">
        <v>331</v>
      </c>
    </row>
    <row r="366" spans="1:8" x14ac:dyDescent="0.25">
      <c r="A366" s="16" t="s">
        <v>810</v>
      </c>
      <c r="B366" s="13" t="s">
        <v>86</v>
      </c>
      <c r="C366" s="10" t="s">
        <v>811</v>
      </c>
      <c r="D366" s="10" t="s">
        <v>810</v>
      </c>
      <c r="E366" s="17">
        <v>17877</v>
      </c>
      <c r="F366"/>
      <c r="H366" s="5" t="s">
        <v>331</v>
      </c>
    </row>
    <row r="367" spans="1:8" x14ac:dyDescent="0.25">
      <c r="A367" s="16" t="s">
        <v>812</v>
      </c>
      <c r="B367" s="13" t="s">
        <v>89</v>
      </c>
      <c r="C367" s="10" t="s">
        <v>813</v>
      </c>
      <c r="D367" s="10" t="s">
        <v>812</v>
      </c>
      <c r="E367" s="17">
        <v>18001</v>
      </c>
      <c r="F367"/>
      <c r="H367" s="5" t="s">
        <v>331</v>
      </c>
    </row>
    <row r="368" spans="1:8" x14ac:dyDescent="0.25">
      <c r="A368" s="16" t="s">
        <v>814</v>
      </c>
      <c r="B368" s="13" t="s">
        <v>89</v>
      </c>
      <c r="C368" s="10" t="s">
        <v>815</v>
      </c>
      <c r="D368" s="10" t="s">
        <v>814</v>
      </c>
      <c r="E368" s="17">
        <v>18029</v>
      </c>
      <c r="F368"/>
      <c r="H368" s="5" t="s">
        <v>331</v>
      </c>
    </row>
    <row r="369" spans="1:8" x14ac:dyDescent="0.25">
      <c r="A369" s="16" t="s">
        <v>816</v>
      </c>
      <c r="B369" s="13" t="s">
        <v>89</v>
      </c>
      <c r="C369" s="10" t="s">
        <v>817</v>
      </c>
      <c r="D369" s="10" t="s">
        <v>816</v>
      </c>
      <c r="E369" s="17">
        <v>18094</v>
      </c>
      <c r="F369"/>
      <c r="H369" s="5" t="s">
        <v>331</v>
      </c>
    </row>
    <row r="370" spans="1:8" x14ac:dyDescent="0.25">
      <c r="A370" s="16" t="s">
        <v>818</v>
      </c>
      <c r="B370" s="13" t="s">
        <v>89</v>
      </c>
      <c r="C370" s="10" t="s">
        <v>819</v>
      </c>
      <c r="D370" s="10" t="s">
        <v>818</v>
      </c>
      <c r="E370" s="17">
        <v>18150</v>
      </c>
      <c r="F370"/>
      <c r="H370" s="5" t="s">
        <v>331</v>
      </c>
    </row>
    <row r="371" spans="1:8" x14ac:dyDescent="0.25">
      <c r="A371" s="16" t="s">
        <v>820</v>
      </c>
      <c r="B371" s="13" t="s">
        <v>89</v>
      </c>
      <c r="C371" s="10" t="s">
        <v>821</v>
      </c>
      <c r="D371" s="10" t="s">
        <v>820</v>
      </c>
      <c r="E371" s="17">
        <v>18205</v>
      </c>
      <c r="F371"/>
      <c r="H371" s="5" t="s">
        <v>331</v>
      </c>
    </row>
    <row r="372" spans="1:8" x14ac:dyDescent="0.25">
      <c r="A372" s="16" t="s">
        <v>822</v>
      </c>
      <c r="B372" s="13" t="s">
        <v>89</v>
      </c>
      <c r="C372" s="10" t="s">
        <v>823</v>
      </c>
      <c r="D372" s="10" t="s">
        <v>822</v>
      </c>
      <c r="E372" s="17">
        <v>18247</v>
      </c>
      <c r="F372"/>
      <c r="H372" s="5" t="s">
        <v>331</v>
      </c>
    </row>
    <row r="373" spans="1:8" x14ac:dyDescent="0.25">
      <c r="A373" s="16" t="s">
        <v>824</v>
      </c>
      <c r="B373" s="13" t="s">
        <v>89</v>
      </c>
      <c r="C373" s="10" t="s">
        <v>825</v>
      </c>
      <c r="D373" s="10" t="s">
        <v>824</v>
      </c>
      <c r="E373" s="17">
        <v>18256</v>
      </c>
      <c r="F373"/>
      <c r="H373" s="5" t="s">
        <v>331</v>
      </c>
    </row>
    <row r="374" spans="1:8" x14ac:dyDescent="0.25">
      <c r="A374" s="16" t="s">
        <v>826</v>
      </c>
      <c r="B374" s="13" t="s">
        <v>89</v>
      </c>
      <c r="C374" s="10" t="s">
        <v>827</v>
      </c>
      <c r="D374" s="10" t="s">
        <v>826</v>
      </c>
      <c r="E374" s="17">
        <v>18410</v>
      </c>
      <c r="F374"/>
      <c r="H374" s="5" t="s">
        <v>331</v>
      </c>
    </row>
    <row r="375" spans="1:8" x14ac:dyDescent="0.25">
      <c r="A375" s="16" t="s">
        <v>828</v>
      </c>
      <c r="B375" s="13" t="s">
        <v>89</v>
      </c>
      <c r="C375" s="10" t="s">
        <v>829</v>
      </c>
      <c r="D375" s="10" t="s">
        <v>828</v>
      </c>
      <c r="E375" s="17">
        <v>18460</v>
      </c>
      <c r="F375"/>
      <c r="H375" s="5" t="s">
        <v>331</v>
      </c>
    </row>
    <row r="376" spans="1:8" x14ac:dyDescent="0.25">
      <c r="A376" s="16" t="s">
        <v>830</v>
      </c>
      <c r="B376" s="13" t="s">
        <v>89</v>
      </c>
      <c r="C376" s="10" t="s">
        <v>831</v>
      </c>
      <c r="D376" s="10" t="s">
        <v>830</v>
      </c>
      <c r="E376" s="17">
        <v>18479</v>
      </c>
      <c r="F376"/>
      <c r="H376" s="5" t="s">
        <v>331</v>
      </c>
    </row>
    <row r="377" spans="1:8" x14ac:dyDescent="0.25">
      <c r="A377" s="16" t="s">
        <v>832</v>
      </c>
      <c r="B377" s="13" t="s">
        <v>89</v>
      </c>
      <c r="C377" s="10" t="s">
        <v>833</v>
      </c>
      <c r="D377" s="10" t="s">
        <v>832</v>
      </c>
      <c r="E377" s="17">
        <v>18592</v>
      </c>
      <c r="F377"/>
      <c r="H377" s="5" t="s">
        <v>331</v>
      </c>
    </row>
    <row r="378" spans="1:8" x14ac:dyDescent="0.25">
      <c r="A378" s="16" t="s">
        <v>834</v>
      </c>
      <c r="B378" s="13" t="s">
        <v>89</v>
      </c>
      <c r="C378" s="10" t="s">
        <v>835</v>
      </c>
      <c r="D378" s="10" t="s">
        <v>834</v>
      </c>
      <c r="E378" s="17">
        <v>18610</v>
      </c>
      <c r="F378"/>
      <c r="H378" s="5" t="s">
        <v>331</v>
      </c>
    </row>
    <row r="379" spans="1:8" x14ac:dyDescent="0.25">
      <c r="A379" s="16" t="s">
        <v>836</v>
      </c>
      <c r="B379" s="13" t="s">
        <v>89</v>
      </c>
      <c r="C379" s="10" t="s">
        <v>837</v>
      </c>
      <c r="D379" s="10" t="s">
        <v>836</v>
      </c>
      <c r="E379" s="17">
        <v>18753</v>
      </c>
      <c r="F379"/>
      <c r="H379" s="5" t="s">
        <v>331</v>
      </c>
    </row>
    <row r="380" spans="1:8" x14ac:dyDescent="0.25">
      <c r="A380" s="16" t="s">
        <v>838</v>
      </c>
      <c r="B380" s="13" t="s">
        <v>89</v>
      </c>
      <c r="C380" s="10" t="s">
        <v>839</v>
      </c>
      <c r="D380" s="10" t="s">
        <v>838</v>
      </c>
      <c r="E380" s="17">
        <v>18756</v>
      </c>
      <c r="F380"/>
      <c r="H380" s="5" t="s">
        <v>331</v>
      </c>
    </row>
    <row r="381" spans="1:8" x14ac:dyDescent="0.25">
      <c r="A381" s="16" t="s">
        <v>840</v>
      </c>
      <c r="B381" s="13" t="s">
        <v>89</v>
      </c>
      <c r="C381" s="10" t="s">
        <v>841</v>
      </c>
      <c r="D381" s="10" t="s">
        <v>840</v>
      </c>
      <c r="E381" s="17">
        <v>18785</v>
      </c>
      <c r="F381"/>
      <c r="H381" s="5" t="s">
        <v>331</v>
      </c>
    </row>
    <row r="382" spans="1:8" x14ac:dyDescent="0.25">
      <c r="A382" s="16" t="s">
        <v>842</v>
      </c>
      <c r="B382" s="13" t="s">
        <v>89</v>
      </c>
      <c r="C382" s="10" t="s">
        <v>347</v>
      </c>
      <c r="D382" s="10" t="s">
        <v>842</v>
      </c>
      <c r="E382" s="17">
        <v>18860</v>
      </c>
      <c r="F382"/>
      <c r="H382" s="5" t="s">
        <v>331</v>
      </c>
    </row>
    <row r="383" spans="1:8" x14ac:dyDescent="0.25">
      <c r="A383" s="16" t="s">
        <v>843</v>
      </c>
      <c r="B383" s="13" t="s">
        <v>92</v>
      </c>
      <c r="C383" s="10" t="s">
        <v>844</v>
      </c>
      <c r="D383" s="10" t="s">
        <v>843</v>
      </c>
      <c r="E383" s="17">
        <v>85001</v>
      </c>
      <c r="F383"/>
      <c r="H383" s="5" t="s">
        <v>331</v>
      </c>
    </row>
    <row r="384" spans="1:8" x14ac:dyDescent="0.25">
      <c r="A384" s="16" t="s">
        <v>845</v>
      </c>
      <c r="B384" s="13" t="s">
        <v>92</v>
      </c>
      <c r="C384" s="10" t="s">
        <v>846</v>
      </c>
      <c r="D384" s="10" t="s">
        <v>845</v>
      </c>
      <c r="E384" s="17">
        <v>85010</v>
      </c>
      <c r="F384"/>
      <c r="H384" s="5" t="s">
        <v>331</v>
      </c>
    </row>
    <row r="385" spans="1:8" x14ac:dyDescent="0.25">
      <c r="A385" s="16" t="s">
        <v>847</v>
      </c>
      <c r="B385" s="13" t="s">
        <v>92</v>
      </c>
      <c r="C385" s="10" t="s">
        <v>848</v>
      </c>
      <c r="D385" s="10" t="s">
        <v>847</v>
      </c>
      <c r="E385" s="17">
        <v>85015</v>
      </c>
      <c r="F385"/>
      <c r="H385" s="5" t="s">
        <v>331</v>
      </c>
    </row>
    <row r="386" spans="1:8" x14ac:dyDescent="0.25">
      <c r="A386" s="16" t="s">
        <v>849</v>
      </c>
      <c r="B386" s="13" t="s">
        <v>92</v>
      </c>
      <c r="C386" s="10" t="s">
        <v>850</v>
      </c>
      <c r="D386" s="10" t="s">
        <v>849</v>
      </c>
      <c r="E386" s="17">
        <v>85125</v>
      </c>
      <c r="F386"/>
      <c r="H386" s="5" t="s">
        <v>331</v>
      </c>
    </row>
    <row r="387" spans="1:8" x14ac:dyDescent="0.25">
      <c r="A387" s="16" t="s">
        <v>851</v>
      </c>
      <c r="B387" s="13" t="s">
        <v>92</v>
      </c>
      <c r="C387" s="10" t="s">
        <v>852</v>
      </c>
      <c r="D387" s="10" t="s">
        <v>851</v>
      </c>
      <c r="E387" s="17">
        <v>85136</v>
      </c>
      <c r="F387"/>
      <c r="H387" s="5" t="s">
        <v>331</v>
      </c>
    </row>
    <row r="388" spans="1:8" x14ac:dyDescent="0.25">
      <c r="A388" s="16" t="s">
        <v>853</v>
      </c>
      <c r="B388" s="13" t="s">
        <v>92</v>
      </c>
      <c r="C388" s="10" t="s">
        <v>854</v>
      </c>
      <c r="D388" s="10" t="s">
        <v>853</v>
      </c>
      <c r="E388" s="17">
        <v>85139</v>
      </c>
      <c r="F388"/>
      <c r="H388" s="5" t="s">
        <v>331</v>
      </c>
    </row>
    <row r="389" spans="1:8" x14ac:dyDescent="0.25">
      <c r="A389" s="16" t="s">
        <v>855</v>
      </c>
      <c r="B389" s="13" t="s">
        <v>92</v>
      </c>
      <c r="C389" s="10" t="s">
        <v>856</v>
      </c>
      <c r="D389" s="10" t="s">
        <v>855</v>
      </c>
      <c r="E389" s="17">
        <v>85162</v>
      </c>
      <c r="F389"/>
      <c r="H389" s="5" t="s">
        <v>331</v>
      </c>
    </row>
    <row r="390" spans="1:8" x14ac:dyDescent="0.25">
      <c r="A390" s="16" t="s">
        <v>857</v>
      </c>
      <c r="B390" s="13" t="s">
        <v>92</v>
      </c>
      <c r="C390" s="10" t="s">
        <v>858</v>
      </c>
      <c r="D390" s="10" t="s">
        <v>857</v>
      </c>
      <c r="E390" s="17">
        <v>85225</v>
      </c>
      <c r="F390"/>
      <c r="H390" s="5" t="s">
        <v>331</v>
      </c>
    </row>
    <row r="391" spans="1:8" x14ac:dyDescent="0.25">
      <c r="A391" s="16" t="s">
        <v>859</v>
      </c>
      <c r="B391" s="13" t="s">
        <v>92</v>
      </c>
      <c r="C391" s="10" t="s">
        <v>860</v>
      </c>
      <c r="D391" s="10" t="s">
        <v>859</v>
      </c>
      <c r="E391" s="17">
        <v>85230</v>
      </c>
      <c r="F391"/>
      <c r="H391" s="5" t="s">
        <v>331</v>
      </c>
    </row>
    <row r="392" spans="1:8" x14ac:dyDescent="0.25">
      <c r="A392" s="16" t="s">
        <v>861</v>
      </c>
      <c r="B392" s="13" t="s">
        <v>92</v>
      </c>
      <c r="C392" s="10" t="s">
        <v>862</v>
      </c>
      <c r="D392" s="10" t="s">
        <v>861</v>
      </c>
      <c r="E392" s="17">
        <v>85250</v>
      </c>
      <c r="F392"/>
      <c r="H392" s="5" t="s">
        <v>331</v>
      </c>
    </row>
    <row r="393" spans="1:8" x14ac:dyDescent="0.25">
      <c r="A393" s="16" t="s">
        <v>863</v>
      </c>
      <c r="B393" s="13" t="s">
        <v>92</v>
      </c>
      <c r="C393" s="10" t="s">
        <v>864</v>
      </c>
      <c r="D393" s="10" t="s">
        <v>863</v>
      </c>
      <c r="E393" s="17">
        <v>85263</v>
      </c>
      <c r="F393"/>
      <c r="H393" s="5" t="s">
        <v>331</v>
      </c>
    </row>
    <row r="394" spans="1:8" x14ac:dyDescent="0.25">
      <c r="A394" s="16" t="s">
        <v>865</v>
      </c>
      <c r="B394" s="13" t="s">
        <v>92</v>
      </c>
      <c r="C394" s="10" t="s">
        <v>866</v>
      </c>
      <c r="D394" s="10" t="s">
        <v>865</v>
      </c>
      <c r="E394" s="17">
        <v>85279</v>
      </c>
      <c r="F394"/>
      <c r="H394" s="5" t="s">
        <v>331</v>
      </c>
    </row>
    <row r="395" spans="1:8" x14ac:dyDescent="0.25">
      <c r="A395" s="16" t="s">
        <v>867</v>
      </c>
      <c r="B395" s="13" t="s">
        <v>92</v>
      </c>
      <c r="C395" s="10" t="s">
        <v>284</v>
      </c>
      <c r="D395" s="10" t="s">
        <v>867</v>
      </c>
      <c r="E395" s="17">
        <v>85300</v>
      </c>
      <c r="F395"/>
      <c r="H395" s="5" t="s">
        <v>331</v>
      </c>
    </row>
    <row r="396" spans="1:8" x14ac:dyDescent="0.25">
      <c r="A396" s="16" t="s">
        <v>868</v>
      </c>
      <c r="B396" s="13" t="s">
        <v>92</v>
      </c>
      <c r="C396" s="10" t="s">
        <v>869</v>
      </c>
      <c r="D396" s="10" t="s">
        <v>868</v>
      </c>
      <c r="E396" s="17">
        <v>85315</v>
      </c>
      <c r="F396"/>
      <c r="H396" s="5" t="s">
        <v>331</v>
      </c>
    </row>
    <row r="397" spans="1:8" x14ac:dyDescent="0.25">
      <c r="A397" s="16" t="s">
        <v>870</v>
      </c>
      <c r="B397" s="13" t="s">
        <v>92</v>
      </c>
      <c r="C397" s="10" t="s">
        <v>871</v>
      </c>
      <c r="D397" s="10" t="s">
        <v>870</v>
      </c>
      <c r="E397" s="17">
        <v>85325</v>
      </c>
      <c r="F397"/>
      <c r="H397" s="5" t="s">
        <v>331</v>
      </c>
    </row>
    <row r="398" spans="1:8" x14ac:dyDescent="0.25">
      <c r="A398" s="16" t="s">
        <v>872</v>
      </c>
      <c r="B398" s="13" t="s">
        <v>92</v>
      </c>
      <c r="C398" s="10" t="s">
        <v>873</v>
      </c>
      <c r="D398" s="10" t="s">
        <v>872</v>
      </c>
      <c r="E398" s="17">
        <v>85400</v>
      </c>
      <c r="F398"/>
      <c r="H398" s="5" t="s">
        <v>331</v>
      </c>
    </row>
    <row r="399" spans="1:8" x14ac:dyDescent="0.25">
      <c r="A399" s="16" t="s">
        <v>874</v>
      </c>
      <c r="B399" s="13" t="s">
        <v>92</v>
      </c>
      <c r="C399" s="10" t="s">
        <v>875</v>
      </c>
      <c r="D399" s="10" t="s">
        <v>874</v>
      </c>
      <c r="E399" s="17">
        <v>85410</v>
      </c>
      <c r="F399"/>
      <c r="H399" s="5" t="s">
        <v>331</v>
      </c>
    </row>
    <row r="400" spans="1:8" x14ac:dyDescent="0.25">
      <c r="A400" s="16" t="s">
        <v>876</v>
      </c>
      <c r="B400" s="13" t="s">
        <v>92</v>
      </c>
      <c r="C400" s="10" t="s">
        <v>877</v>
      </c>
      <c r="D400" s="10" t="s">
        <v>876</v>
      </c>
      <c r="E400" s="17">
        <v>85430</v>
      </c>
      <c r="F400"/>
      <c r="H400" s="5" t="s">
        <v>331</v>
      </c>
    </row>
    <row r="401" spans="1:8" x14ac:dyDescent="0.25">
      <c r="A401" s="16" t="s">
        <v>878</v>
      </c>
      <c r="B401" s="13" t="s">
        <v>92</v>
      </c>
      <c r="C401" s="10" t="s">
        <v>515</v>
      </c>
      <c r="D401" s="10" t="s">
        <v>878</v>
      </c>
      <c r="E401" s="17">
        <v>85440</v>
      </c>
      <c r="F401"/>
      <c r="H401" s="5" t="s">
        <v>331</v>
      </c>
    </row>
    <row r="402" spans="1:8" x14ac:dyDescent="0.25">
      <c r="A402" s="16" t="s">
        <v>879</v>
      </c>
      <c r="B402" s="13" t="s">
        <v>95</v>
      </c>
      <c r="C402" s="10" t="s">
        <v>880</v>
      </c>
      <c r="D402" s="10" t="s">
        <v>879</v>
      </c>
      <c r="E402" s="17">
        <v>19001</v>
      </c>
      <c r="F402"/>
      <c r="H402" s="5" t="s">
        <v>331</v>
      </c>
    </row>
    <row r="403" spans="1:8" x14ac:dyDescent="0.25">
      <c r="A403" s="16" t="s">
        <v>881</v>
      </c>
      <c r="B403" s="13" t="s">
        <v>95</v>
      </c>
      <c r="C403" s="10" t="s">
        <v>882</v>
      </c>
      <c r="D403" s="10" t="s">
        <v>881</v>
      </c>
      <c r="E403" s="17">
        <v>19022</v>
      </c>
      <c r="F403"/>
      <c r="H403" s="5" t="s">
        <v>331</v>
      </c>
    </row>
    <row r="404" spans="1:8" x14ac:dyDescent="0.25">
      <c r="A404" s="16" t="s">
        <v>883</v>
      </c>
      <c r="B404" s="13" t="s">
        <v>95</v>
      </c>
      <c r="C404" s="10" t="s">
        <v>136</v>
      </c>
      <c r="D404" s="10" t="s">
        <v>883</v>
      </c>
      <c r="E404" s="17">
        <v>19050</v>
      </c>
      <c r="F404"/>
      <c r="H404" s="5" t="s">
        <v>331</v>
      </c>
    </row>
    <row r="405" spans="1:8" x14ac:dyDescent="0.25">
      <c r="A405" s="16" t="s">
        <v>884</v>
      </c>
      <c r="B405" s="13" t="s">
        <v>95</v>
      </c>
      <c r="C405" s="10" t="s">
        <v>885</v>
      </c>
      <c r="D405" s="10" t="s">
        <v>884</v>
      </c>
      <c r="E405" s="17">
        <v>19075</v>
      </c>
      <c r="F405"/>
      <c r="H405" s="5" t="s">
        <v>331</v>
      </c>
    </row>
    <row r="406" spans="1:8" x14ac:dyDescent="0.25">
      <c r="A406" s="16" t="s">
        <v>886</v>
      </c>
      <c r="B406" s="13" t="s">
        <v>95</v>
      </c>
      <c r="C406" s="10" t="s">
        <v>80</v>
      </c>
      <c r="D406" s="10" t="s">
        <v>886</v>
      </c>
      <c r="E406" s="17">
        <v>19100</v>
      </c>
      <c r="F406"/>
      <c r="H406" s="5" t="s">
        <v>331</v>
      </c>
    </row>
    <row r="407" spans="1:8" x14ac:dyDescent="0.25">
      <c r="A407" s="16" t="s">
        <v>887</v>
      </c>
      <c r="B407" s="13" t="s">
        <v>95</v>
      </c>
      <c r="C407" s="10" t="s">
        <v>888</v>
      </c>
      <c r="D407" s="10" t="s">
        <v>887</v>
      </c>
      <c r="E407" s="17">
        <v>19110</v>
      </c>
      <c r="F407"/>
      <c r="H407" s="5" t="s">
        <v>331</v>
      </c>
    </row>
    <row r="408" spans="1:8" x14ac:dyDescent="0.25">
      <c r="A408" s="16" t="s">
        <v>889</v>
      </c>
      <c r="B408" s="13" t="s">
        <v>95</v>
      </c>
      <c r="C408" s="10" t="s">
        <v>890</v>
      </c>
      <c r="D408" s="10" t="s">
        <v>889</v>
      </c>
      <c r="E408" s="17">
        <v>19130</v>
      </c>
      <c r="F408"/>
      <c r="H408" s="5" t="s">
        <v>331</v>
      </c>
    </row>
    <row r="409" spans="1:8" x14ac:dyDescent="0.25">
      <c r="A409" s="16" t="s">
        <v>891</v>
      </c>
      <c r="B409" s="13" t="s">
        <v>95</v>
      </c>
      <c r="C409" s="10" t="s">
        <v>892</v>
      </c>
      <c r="D409" s="10" t="s">
        <v>891</v>
      </c>
      <c r="E409" s="17">
        <v>19137</v>
      </c>
      <c r="F409"/>
      <c r="H409" s="5" t="s">
        <v>331</v>
      </c>
    </row>
    <row r="410" spans="1:8" x14ac:dyDescent="0.25">
      <c r="A410" s="12" t="s">
        <v>893</v>
      </c>
      <c r="B410" s="13" t="s">
        <v>95</v>
      </c>
      <c r="C410" s="10" t="s">
        <v>894</v>
      </c>
      <c r="D410" s="14" t="s">
        <v>893</v>
      </c>
      <c r="E410" s="17">
        <v>19142</v>
      </c>
      <c r="F410"/>
      <c r="H410" s="5" t="s">
        <v>331</v>
      </c>
    </row>
    <row r="411" spans="1:8" x14ac:dyDescent="0.25">
      <c r="A411" s="16" t="s">
        <v>895</v>
      </c>
      <c r="B411" s="13" t="s">
        <v>95</v>
      </c>
      <c r="C411" s="10" t="s">
        <v>896</v>
      </c>
      <c r="D411" s="10" t="s">
        <v>895</v>
      </c>
      <c r="E411" s="17">
        <v>19212</v>
      </c>
      <c r="F411"/>
      <c r="H411" s="5" t="s">
        <v>331</v>
      </c>
    </row>
    <row r="412" spans="1:8" x14ac:dyDescent="0.25">
      <c r="A412" s="16" t="s">
        <v>897</v>
      </c>
      <c r="B412" s="13" t="s">
        <v>95</v>
      </c>
      <c r="C412" s="10" t="s">
        <v>898</v>
      </c>
      <c r="D412" s="10" t="s">
        <v>897</v>
      </c>
      <c r="E412" s="17">
        <v>19256</v>
      </c>
      <c r="F412"/>
      <c r="H412" s="5" t="s">
        <v>331</v>
      </c>
    </row>
    <row r="413" spans="1:8" x14ac:dyDescent="0.25">
      <c r="A413" s="16" t="s">
        <v>899</v>
      </c>
      <c r="B413" s="13" t="s">
        <v>95</v>
      </c>
      <c r="C413" s="10" t="s">
        <v>813</v>
      </c>
      <c r="D413" s="10" t="s">
        <v>899</v>
      </c>
      <c r="E413" s="17">
        <v>19290</v>
      </c>
      <c r="F413"/>
      <c r="H413" s="5" t="s">
        <v>331</v>
      </c>
    </row>
    <row r="414" spans="1:8" x14ac:dyDescent="0.25">
      <c r="A414" s="12" t="s">
        <v>900</v>
      </c>
      <c r="B414" s="13" t="s">
        <v>95</v>
      </c>
      <c r="C414" s="10" t="s">
        <v>901</v>
      </c>
      <c r="D414" s="14" t="s">
        <v>900</v>
      </c>
      <c r="E414" s="17">
        <v>19300</v>
      </c>
      <c r="F414"/>
      <c r="H414" s="5" t="s">
        <v>331</v>
      </c>
    </row>
    <row r="415" spans="1:8" x14ac:dyDescent="0.25">
      <c r="A415" s="16" t="s">
        <v>902</v>
      </c>
      <c r="B415" s="13" t="s">
        <v>95</v>
      </c>
      <c r="C415" s="10" t="s">
        <v>903</v>
      </c>
      <c r="D415" s="10" t="s">
        <v>902</v>
      </c>
      <c r="E415" s="17">
        <v>19318</v>
      </c>
      <c r="F415"/>
      <c r="H415" s="5" t="s">
        <v>331</v>
      </c>
    </row>
    <row r="416" spans="1:8" x14ac:dyDescent="0.25">
      <c r="A416" s="16" t="s">
        <v>904</v>
      </c>
      <c r="B416" s="13" t="s">
        <v>95</v>
      </c>
      <c r="C416" s="10" t="s">
        <v>905</v>
      </c>
      <c r="D416" s="10" t="s">
        <v>904</v>
      </c>
      <c r="E416" s="17">
        <v>19355</v>
      </c>
      <c r="F416"/>
      <c r="H416" s="5" t="s">
        <v>331</v>
      </c>
    </row>
    <row r="417" spans="1:8" x14ac:dyDescent="0.25">
      <c r="A417" s="16" t="s">
        <v>906</v>
      </c>
      <c r="B417" s="13" t="s">
        <v>95</v>
      </c>
      <c r="C417" s="10" t="s">
        <v>907</v>
      </c>
      <c r="D417" s="10" t="s">
        <v>906</v>
      </c>
      <c r="E417" s="17">
        <v>19364</v>
      </c>
      <c r="F417"/>
      <c r="H417" s="5" t="s">
        <v>331</v>
      </c>
    </row>
    <row r="418" spans="1:8" x14ac:dyDescent="0.25">
      <c r="A418" s="16" t="s">
        <v>908</v>
      </c>
      <c r="B418" s="13" t="s">
        <v>95</v>
      </c>
      <c r="C418" s="10" t="s">
        <v>909</v>
      </c>
      <c r="D418" s="10" t="s">
        <v>908</v>
      </c>
      <c r="E418" s="17">
        <v>19392</v>
      </c>
      <c r="F418"/>
      <c r="H418" s="5" t="s">
        <v>331</v>
      </c>
    </row>
    <row r="419" spans="1:8" x14ac:dyDescent="0.25">
      <c r="A419" s="16" t="s">
        <v>910</v>
      </c>
      <c r="B419" s="13" t="s">
        <v>95</v>
      </c>
      <c r="C419" s="10" t="s">
        <v>911</v>
      </c>
      <c r="D419" s="10" t="s">
        <v>910</v>
      </c>
      <c r="E419" s="17">
        <v>19397</v>
      </c>
      <c r="F419"/>
      <c r="H419" s="5" t="s">
        <v>331</v>
      </c>
    </row>
    <row r="420" spans="1:8" x14ac:dyDescent="0.25">
      <c r="A420" s="16" t="s">
        <v>912</v>
      </c>
      <c r="B420" s="13" t="s">
        <v>95</v>
      </c>
      <c r="C420" s="10" t="s">
        <v>913</v>
      </c>
      <c r="D420" s="10" t="s">
        <v>912</v>
      </c>
      <c r="E420" s="17">
        <v>19418</v>
      </c>
      <c r="F420"/>
      <c r="H420" s="5" t="s">
        <v>331</v>
      </c>
    </row>
    <row r="421" spans="1:8" x14ac:dyDescent="0.25">
      <c r="A421" s="16" t="s">
        <v>914</v>
      </c>
      <c r="B421" s="13" t="s">
        <v>95</v>
      </c>
      <c r="C421" s="10" t="s">
        <v>915</v>
      </c>
      <c r="D421" s="10" t="s">
        <v>914</v>
      </c>
      <c r="E421" s="17">
        <v>19450</v>
      </c>
      <c r="F421"/>
      <c r="H421" s="5" t="s">
        <v>331</v>
      </c>
    </row>
    <row r="422" spans="1:8" x14ac:dyDescent="0.25">
      <c r="A422" s="16" t="s">
        <v>916</v>
      </c>
      <c r="B422" s="13" t="s">
        <v>95</v>
      </c>
      <c r="C422" s="10" t="s">
        <v>917</v>
      </c>
      <c r="D422" s="10" t="s">
        <v>916</v>
      </c>
      <c r="E422" s="17">
        <v>19455</v>
      </c>
      <c r="F422"/>
      <c r="H422" s="5" t="s">
        <v>331</v>
      </c>
    </row>
    <row r="423" spans="1:8" x14ac:dyDescent="0.25">
      <c r="A423" s="16" t="s">
        <v>918</v>
      </c>
      <c r="B423" s="13" t="s">
        <v>95</v>
      </c>
      <c r="C423" s="10" t="s">
        <v>471</v>
      </c>
      <c r="D423" s="10" t="s">
        <v>918</v>
      </c>
      <c r="E423" s="17">
        <v>19473</v>
      </c>
      <c r="F423"/>
      <c r="H423" s="5" t="s">
        <v>331</v>
      </c>
    </row>
    <row r="424" spans="1:8" x14ac:dyDescent="0.25">
      <c r="A424" s="16" t="s">
        <v>919</v>
      </c>
      <c r="B424" s="13" t="s">
        <v>95</v>
      </c>
      <c r="C424" s="10" t="s">
        <v>920</v>
      </c>
      <c r="D424" s="10" t="s">
        <v>919</v>
      </c>
      <c r="E424" s="17">
        <v>19513</v>
      </c>
      <c r="F424"/>
      <c r="H424" s="5" t="s">
        <v>331</v>
      </c>
    </row>
    <row r="425" spans="1:8" x14ac:dyDescent="0.25">
      <c r="A425" s="16" t="s">
        <v>921</v>
      </c>
      <c r="B425" s="13" t="s">
        <v>95</v>
      </c>
      <c r="C425" s="10" t="s">
        <v>642</v>
      </c>
      <c r="D425" s="10" t="s">
        <v>921</v>
      </c>
      <c r="E425" s="17">
        <v>19517</v>
      </c>
      <c r="F425"/>
      <c r="H425" s="5" t="s">
        <v>331</v>
      </c>
    </row>
    <row r="426" spans="1:8" x14ac:dyDescent="0.25">
      <c r="A426" s="16" t="s">
        <v>922</v>
      </c>
      <c r="B426" s="13" t="s">
        <v>95</v>
      </c>
      <c r="C426" s="10" t="s">
        <v>923</v>
      </c>
      <c r="D426" s="10" t="s">
        <v>922</v>
      </c>
      <c r="E426" s="17">
        <v>19532</v>
      </c>
      <c r="F426"/>
      <c r="H426" s="5" t="s">
        <v>331</v>
      </c>
    </row>
    <row r="427" spans="1:8" x14ac:dyDescent="0.25">
      <c r="A427" s="16" t="s">
        <v>924</v>
      </c>
      <c r="B427" s="13" t="s">
        <v>95</v>
      </c>
      <c r="C427" s="10" t="s">
        <v>925</v>
      </c>
      <c r="D427" s="10" t="s">
        <v>924</v>
      </c>
      <c r="E427" s="17">
        <v>19533</v>
      </c>
      <c r="F427"/>
      <c r="H427" s="5" t="s">
        <v>331</v>
      </c>
    </row>
    <row r="428" spans="1:8" x14ac:dyDescent="0.25">
      <c r="A428" s="16" t="s">
        <v>926</v>
      </c>
      <c r="B428" s="13" t="s">
        <v>95</v>
      </c>
      <c r="C428" s="10" t="s">
        <v>927</v>
      </c>
      <c r="D428" s="10" t="s">
        <v>926</v>
      </c>
      <c r="E428" s="17">
        <v>19548</v>
      </c>
      <c r="F428"/>
      <c r="H428" s="5" t="s">
        <v>331</v>
      </c>
    </row>
    <row r="429" spans="1:8" x14ac:dyDescent="0.25">
      <c r="A429" s="16" t="s">
        <v>928</v>
      </c>
      <c r="B429" s="13" t="s">
        <v>95</v>
      </c>
      <c r="C429" s="10" t="s">
        <v>929</v>
      </c>
      <c r="D429" s="10" t="s">
        <v>928</v>
      </c>
      <c r="E429" s="17">
        <v>19573</v>
      </c>
      <c r="F429"/>
      <c r="H429" s="5" t="s">
        <v>331</v>
      </c>
    </row>
    <row r="430" spans="1:8" x14ac:dyDescent="0.25">
      <c r="A430" s="16" t="s">
        <v>930</v>
      </c>
      <c r="B430" s="13" t="s">
        <v>95</v>
      </c>
      <c r="C430" s="10" t="s">
        <v>931</v>
      </c>
      <c r="D430" s="10" t="s">
        <v>930</v>
      </c>
      <c r="E430" s="17">
        <v>19585</v>
      </c>
      <c r="F430"/>
      <c r="H430" s="5" t="s">
        <v>331</v>
      </c>
    </row>
    <row r="431" spans="1:8" x14ac:dyDescent="0.25">
      <c r="A431" s="16" t="s">
        <v>932</v>
      </c>
      <c r="B431" s="13" t="s">
        <v>95</v>
      </c>
      <c r="C431" s="10" t="s">
        <v>933</v>
      </c>
      <c r="D431" s="10" t="s">
        <v>932</v>
      </c>
      <c r="E431" s="17">
        <v>19622</v>
      </c>
      <c r="F431"/>
      <c r="H431" s="5" t="s">
        <v>331</v>
      </c>
    </row>
    <row r="432" spans="1:8" x14ac:dyDescent="0.25">
      <c r="A432" s="16" t="s">
        <v>934</v>
      </c>
      <c r="B432" s="13" t="s">
        <v>95</v>
      </c>
      <c r="C432" s="10" t="s">
        <v>935</v>
      </c>
      <c r="D432" s="10" t="s">
        <v>934</v>
      </c>
      <c r="E432" s="17">
        <v>19693</v>
      </c>
      <c r="F432"/>
      <c r="H432" s="5" t="s">
        <v>331</v>
      </c>
    </row>
    <row r="433" spans="1:8" x14ac:dyDescent="0.25">
      <c r="A433" s="16" t="s">
        <v>936</v>
      </c>
      <c r="B433" s="13" t="s">
        <v>95</v>
      </c>
      <c r="C433" s="10" t="s">
        <v>937</v>
      </c>
      <c r="D433" s="10" t="s">
        <v>936</v>
      </c>
      <c r="E433" s="17">
        <v>19698</v>
      </c>
      <c r="F433"/>
      <c r="H433" s="5" t="s">
        <v>331</v>
      </c>
    </row>
    <row r="434" spans="1:8" x14ac:dyDescent="0.25">
      <c r="A434" s="16" t="s">
        <v>938</v>
      </c>
      <c r="B434" s="13" t="s">
        <v>95</v>
      </c>
      <c r="C434" s="10" t="s">
        <v>499</v>
      </c>
      <c r="D434" s="10" t="s">
        <v>938</v>
      </c>
      <c r="E434" s="17">
        <v>19701</v>
      </c>
      <c r="F434"/>
      <c r="H434" s="5" t="s">
        <v>331</v>
      </c>
    </row>
    <row r="435" spans="1:8" x14ac:dyDescent="0.25">
      <c r="A435" s="16" t="s">
        <v>939</v>
      </c>
      <c r="B435" s="13" t="s">
        <v>95</v>
      </c>
      <c r="C435" s="10" t="s">
        <v>940</v>
      </c>
      <c r="D435" s="10" t="s">
        <v>939</v>
      </c>
      <c r="E435" s="17">
        <v>19743</v>
      </c>
      <c r="F435"/>
      <c r="H435" s="5" t="s">
        <v>331</v>
      </c>
    </row>
    <row r="436" spans="1:8" x14ac:dyDescent="0.25">
      <c r="A436" s="16" t="s">
        <v>941</v>
      </c>
      <c r="B436" s="13" t="s">
        <v>95</v>
      </c>
      <c r="C436" s="10" t="s">
        <v>942</v>
      </c>
      <c r="D436" s="10" t="s">
        <v>941</v>
      </c>
      <c r="E436" s="17">
        <v>19760</v>
      </c>
      <c r="F436"/>
      <c r="H436" s="5" t="s">
        <v>331</v>
      </c>
    </row>
    <row r="437" spans="1:8" x14ac:dyDescent="0.25">
      <c r="A437" s="16" t="s">
        <v>943</v>
      </c>
      <c r="B437" s="13" t="s">
        <v>95</v>
      </c>
      <c r="C437" s="10" t="s">
        <v>944</v>
      </c>
      <c r="D437" s="10" t="s">
        <v>943</v>
      </c>
      <c r="E437" s="17">
        <v>19780</v>
      </c>
      <c r="F437"/>
      <c r="H437" s="5" t="s">
        <v>331</v>
      </c>
    </row>
    <row r="438" spans="1:8" x14ac:dyDescent="0.25">
      <c r="A438" s="16" t="s">
        <v>945</v>
      </c>
      <c r="B438" s="13" t="s">
        <v>95</v>
      </c>
      <c r="C438" s="10" t="s">
        <v>146</v>
      </c>
      <c r="D438" s="10" t="s">
        <v>945</v>
      </c>
      <c r="E438" s="17">
        <v>19785</v>
      </c>
      <c r="F438"/>
      <c r="H438" s="5" t="s">
        <v>331</v>
      </c>
    </row>
    <row r="439" spans="1:8" x14ac:dyDescent="0.25">
      <c r="A439" s="16" t="s">
        <v>946</v>
      </c>
      <c r="B439" s="13" t="s">
        <v>95</v>
      </c>
      <c r="C439" s="10" t="s">
        <v>947</v>
      </c>
      <c r="D439" s="10" t="s">
        <v>946</v>
      </c>
      <c r="E439" s="17">
        <v>19807</v>
      </c>
      <c r="F439"/>
      <c r="H439" s="5" t="s">
        <v>331</v>
      </c>
    </row>
    <row r="440" spans="1:8" x14ac:dyDescent="0.25">
      <c r="A440" s="16" t="s">
        <v>948</v>
      </c>
      <c r="B440" s="13" t="s">
        <v>95</v>
      </c>
      <c r="C440" s="10" t="s">
        <v>949</v>
      </c>
      <c r="D440" s="10" t="s">
        <v>948</v>
      </c>
      <c r="E440" s="17">
        <v>19809</v>
      </c>
      <c r="F440"/>
      <c r="H440" s="5" t="s">
        <v>331</v>
      </c>
    </row>
    <row r="441" spans="1:8" x14ac:dyDescent="0.25">
      <c r="A441" s="16" t="s">
        <v>950</v>
      </c>
      <c r="B441" s="13" t="s">
        <v>95</v>
      </c>
      <c r="C441" s="10" t="s">
        <v>951</v>
      </c>
      <c r="D441" s="10" t="s">
        <v>950</v>
      </c>
      <c r="E441" s="17">
        <v>19821</v>
      </c>
      <c r="F441"/>
      <c r="H441" s="5" t="s">
        <v>331</v>
      </c>
    </row>
    <row r="442" spans="1:8" x14ac:dyDescent="0.25">
      <c r="A442" s="16" t="s">
        <v>952</v>
      </c>
      <c r="B442" s="13" t="s">
        <v>95</v>
      </c>
      <c r="C442" s="10" t="s">
        <v>953</v>
      </c>
      <c r="D442" s="10" t="s">
        <v>952</v>
      </c>
      <c r="E442" s="17">
        <v>19824</v>
      </c>
      <c r="F442"/>
      <c r="H442" s="5" t="s">
        <v>331</v>
      </c>
    </row>
    <row r="443" spans="1:8" x14ac:dyDescent="0.25">
      <c r="A443" s="16" t="s">
        <v>954</v>
      </c>
      <c r="B443" s="13" t="s">
        <v>95</v>
      </c>
      <c r="C443" s="10" t="s">
        <v>955</v>
      </c>
      <c r="D443" s="10" t="s">
        <v>954</v>
      </c>
      <c r="E443" s="17">
        <v>19845</v>
      </c>
      <c r="F443"/>
      <c r="H443" s="5" t="s">
        <v>331</v>
      </c>
    </row>
    <row r="444" spans="1:8" x14ac:dyDescent="0.25">
      <c r="A444" s="16" t="s">
        <v>956</v>
      </c>
      <c r="B444" s="13" t="s">
        <v>98</v>
      </c>
      <c r="C444" s="10" t="s">
        <v>957</v>
      </c>
      <c r="D444" s="10" t="s">
        <v>956</v>
      </c>
      <c r="E444" s="17">
        <v>20001</v>
      </c>
      <c r="F444"/>
      <c r="H444" s="5" t="s">
        <v>331</v>
      </c>
    </row>
    <row r="445" spans="1:8" x14ac:dyDescent="0.25">
      <c r="A445" s="16" t="s">
        <v>958</v>
      </c>
      <c r="B445" s="13" t="s">
        <v>98</v>
      </c>
      <c r="C445" s="10" t="s">
        <v>959</v>
      </c>
      <c r="D445" s="10" t="s">
        <v>958</v>
      </c>
      <c r="E445" s="17">
        <v>20011</v>
      </c>
      <c r="F445"/>
      <c r="H445" s="5" t="s">
        <v>331</v>
      </c>
    </row>
    <row r="446" spans="1:8" x14ac:dyDescent="0.25">
      <c r="A446" s="16" t="s">
        <v>960</v>
      </c>
      <c r="B446" s="13" t="s">
        <v>98</v>
      </c>
      <c r="C446" s="10" t="s">
        <v>961</v>
      </c>
      <c r="D446" s="10" t="s">
        <v>960</v>
      </c>
      <c r="E446" s="17">
        <v>20013</v>
      </c>
      <c r="F446"/>
      <c r="H446" s="5" t="s">
        <v>331</v>
      </c>
    </row>
    <row r="447" spans="1:8" x14ac:dyDescent="0.25">
      <c r="A447" s="16" t="s">
        <v>962</v>
      </c>
      <c r="B447" s="13" t="s">
        <v>98</v>
      </c>
      <c r="C447" s="10" t="s">
        <v>963</v>
      </c>
      <c r="D447" s="10" t="s">
        <v>962</v>
      </c>
      <c r="E447" s="17">
        <v>20032</v>
      </c>
      <c r="F447"/>
      <c r="H447" s="5" t="s">
        <v>331</v>
      </c>
    </row>
    <row r="448" spans="1:8" x14ac:dyDescent="0.25">
      <c r="A448" s="16" t="s">
        <v>964</v>
      </c>
      <c r="B448" s="13" t="s">
        <v>98</v>
      </c>
      <c r="C448" s="10" t="s">
        <v>965</v>
      </c>
      <c r="D448" s="10" t="s">
        <v>964</v>
      </c>
      <c r="E448" s="17">
        <v>20045</v>
      </c>
      <c r="F448"/>
      <c r="H448" s="5" t="s">
        <v>331</v>
      </c>
    </row>
    <row r="449" spans="1:8" x14ac:dyDescent="0.25">
      <c r="A449" s="16" t="s">
        <v>966</v>
      </c>
      <c r="B449" s="13" t="s">
        <v>98</v>
      </c>
      <c r="C449" s="10" t="s">
        <v>967</v>
      </c>
      <c r="D449" s="10" t="s">
        <v>966</v>
      </c>
      <c r="E449" s="17">
        <v>20060</v>
      </c>
      <c r="F449"/>
      <c r="H449" s="5" t="s">
        <v>331</v>
      </c>
    </row>
    <row r="450" spans="1:8" x14ac:dyDescent="0.25">
      <c r="A450" s="16" t="s">
        <v>968</v>
      </c>
      <c r="B450" s="13" t="s">
        <v>98</v>
      </c>
      <c r="C450" s="10" t="s">
        <v>969</v>
      </c>
      <c r="D450" s="10" t="s">
        <v>968</v>
      </c>
      <c r="E450" s="17">
        <v>20175</v>
      </c>
      <c r="F450"/>
      <c r="H450" s="5" t="s">
        <v>331</v>
      </c>
    </row>
    <row r="451" spans="1:8" x14ac:dyDescent="0.25">
      <c r="A451" s="16" t="s">
        <v>970</v>
      </c>
      <c r="B451" s="13" t="s">
        <v>98</v>
      </c>
      <c r="C451" s="10" t="s">
        <v>971</v>
      </c>
      <c r="D451" s="10" t="s">
        <v>970</v>
      </c>
      <c r="E451" s="17">
        <v>20178</v>
      </c>
      <c r="F451"/>
      <c r="H451" s="5" t="s">
        <v>331</v>
      </c>
    </row>
    <row r="452" spans="1:8" x14ac:dyDescent="0.25">
      <c r="A452" s="16" t="s">
        <v>972</v>
      </c>
      <c r="B452" s="13" t="s">
        <v>98</v>
      </c>
      <c r="C452" s="10" t="s">
        <v>973</v>
      </c>
      <c r="D452" s="10" t="s">
        <v>972</v>
      </c>
      <c r="E452" s="17">
        <v>20228</v>
      </c>
      <c r="F452"/>
      <c r="H452" s="5" t="s">
        <v>331</v>
      </c>
    </row>
    <row r="453" spans="1:8" x14ac:dyDescent="0.25">
      <c r="A453" s="16" t="s">
        <v>974</v>
      </c>
      <c r="B453" s="13" t="s">
        <v>98</v>
      </c>
      <c r="C453" s="10" t="s">
        <v>975</v>
      </c>
      <c r="D453" s="10" t="s">
        <v>974</v>
      </c>
      <c r="E453" s="17">
        <v>20238</v>
      </c>
      <c r="F453"/>
      <c r="H453" s="5" t="s">
        <v>331</v>
      </c>
    </row>
    <row r="454" spans="1:8" x14ac:dyDescent="0.25">
      <c r="A454" s="16" t="s">
        <v>976</v>
      </c>
      <c r="B454" s="13" t="s">
        <v>98</v>
      </c>
      <c r="C454" s="10" t="s">
        <v>977</v>
      </c>
      <c r="D454" s="10" t="s">
        <v>976</v>
      </c>
      <c r="E454" s="17">
        <v>20250</v>
      </c>
      <c r="F454"/>
      <c r="H454" s="5" t="s">
        <v>331</v>
      </c>
    </row>
    <row r="455" spans="1:8" x14ac:dyDescent="0.25">
      <c r="A455" s="16" t="s">
        <v>978</v>
      </c>
      <c r="B455" s="13" t="s">
        <v>98</v>
      </c>
      <c r="C455" s="10" t="s">
        <v>979</v>
      </c>
      <c r="D455" s="10" t="s">
        <v>978</v>
      </c>
      <c r="E455" s="17">
        <v>20295</v>
      </c>
      <c r="F455"/>
      <c r="H455" s="5" t="s">
        <v>331</v>
      </c>
    </row>
    <row r="456" spans="1:8" x14ac:dyDescent="0.25">
      <c r="A456" s="16" t="s">
        <v>980</v>
      </c>
      <c r="B456" s="13" t="s">
        <v>98</v>
      </c>
      <c r="C456" s="10" t="s">
        <v>981</v>
      </c>
      <c r="D456" s="10" t="s">
        <v>980</v>
      </c>
      <c r="E456" s="17">
        <v>20310</v>
      </c>
      <c r="F456"/>
      <c r="H456" s="5" t="s">
        <v>331</v>
      </c>
    </row>
    <row r="457" spans="1:8" x14ac:dyDescent="0.25">
      <c r="A457" s="16" t="s">
        <v>982</v>
      </c>
      <c r="B457" s="13" t="s">
        <v>98</v>
      </c>
      <c r="C457" s="10" t="s">
        <v>983</v>
      </c>
      <c r="D457" s="10" t="s">
        <v>982</v>
      </c>
      <c r="E457" s="17">
        <v>20383</v>
      </c>
      <c r="F457"/>
      <c r="H457" s="5" t="s">
        <v>331</v>
      </c>
    </row>
    <row r="458" spans="1:8" x14ac:dyDescent="0.25">
      <c r="A458" s="16" t="s">
        <v>984</v>
      </c>
      <c r="B458" s="13" t="s">
        <v>98</v>
      </c>
      <c r="C458" s="10" t="s">
        <v>985</v>
      </c>
      <c r="D458" s="10" t="s">
        <v>984</v>
      </c>
      <c r="E458" s="17">
        <v>20400</v>
      </c>
      <c r="F458"/>
      <c r="H458" s="5" t="s">
        <v>331</v>
      </c>
    </row>
    <row r="459" spans="1:8" x14ac:dyDescent="0.25">
      <c r="A459" s="16" t="s">
        <v>986</v>
      </c>
      <c r="B459" s="13" t="s">
        <v>98</v>
      </c>
      <c r="C459" s="10" t="s">
        <v>987</v>
      </c>
      <c r="D459" s="10" t="s">
        <v>986</v>
      </c>
      <c r="E459" s="17">
        <v>20443</v>
      </c>
      <c r="F459"/>
      <c r="H459" s="5" t="s">
        <v>331</v>
      </c>
    </row>
    <row r="460" spans="1:8" x14ac:dyDescent="0.25">
      <c r="A460" s="16" t="s">
        <v>988</v>
      </c>
      <c r="B460" s="13" t="s">
        <v>98</v>
      </c>
      <c r="C460" s="10" t="s">
        <v>989</v>
      </c>
      <c r="D460" s="10" t="s">
        <v>988</v>
      </c>
      <c r="E460" s="17">
        <v>20517</v>
      </c>
      <c r="F460"/>
      <c r="H460" s="5" t="s">
        <v>331</v>
      </c>
    </row>
    <row r="461" spans="1:8" x14ac:dyDescent="0.25">
      <c r="A461" s="16" t="s">
        <v>990</v>
      </c>
      <c r="B461" s="13" t="s">
        <v>98</v>
      </c>
      <c r="C461" s="10" t="s">
        <v>991</v>
      </c>
      <c r="D461" s="10" t="s">
        <v>990</v>
      </c>
      <c r="E461" s="17">
        <v>20550</v>
      </c>
      <c r="F461"/>
      <c r="H461" s="5" t="s">
        <v>331</v>
      </c>
    </row>
    <row r="462" spans="1:8" x14ac:dyDescent="0.25">
      <c r="A462" s="16" t="s">
        <v>992</v>
      </c>
      <c r="B462" s="13" t="s">
        <v>98</v>
      </c>
      <c r="C462" s="10" t="s">
        <v>993</v>
      </c>
      <c r="D462" s="10" t="s">
        <v>992</v>
      </c>
      <c r="E462" s="17">
        <v>20570</v>
      </c>
      <c r="F462"/>
      <c r="H462" s="5" t="s">
        <v>331</v>
      </c>
    </row>
    <row r="463" spans="1:8" x14ac:dyDescent="0.25">
      <c r="A463" s="16" t="s">
        <v>994</v>
      </c>
      <c r="B463" s="13" t="s">
        <v>98</v>
      </c>
      <c r="C463" s="10" t="s">
        <v>995</v>
      </c>
      <c r="D463" s="10" t="s">
        <v>994</v>
      </c>
      <c r="E463" s="17">
        <v>20614</v>
      </c>
      <c r="F463"/>
      <c r="H463" s="5" t="s">
        <v>331</v>
      </c>
    </row>
    <row r="464" spans="1:8" x14ac:dyDescent="0.25">
      <c r="A464" s="16" t="s">
        <v>996</v>
      </c>
      <c r="B464" s="13" t="s">
        <v>98</v>
      </c>
      <c r="C464" s="10" t="s">
        <v>997</v>
      </c>
      <c r="D464" s="10" t="s">
        <v>996</v>
      </c>
      <c r="E464" s="17">
        <v>20621</v>
      </c>
      <c r="F464"/>
      <c r="H464" s="5" t="s">
        <v>331</v>
      </c>
    </row>
    <row r="465" spans="1:8" x14ac:dyDescent="0.25">
      <c r="A465" s="16" t="s">
        <v>998</v>
      </c>
      <c r="B465" s="13" t="s">
        <v>98</v>
      </c>
      <c r="C465" s="10" t="s">
        <v>999</v>
      </c>
      <c r="D465" s="10" t="s">
        <v>998</v>
      </c>
      <c r="E465" s="17">
        <v>20710</v>
      </c>
      <c r="F465"/>
      <c r="H465" s="5" t="s">
        <v>331</v>
      </c>
    </row>
    <row r="466" spans="1:8" x14ac:dyDescent="0.25">
      <c r="A466" s="16" t="s">
        <v>1000</v>
      </c>
      <c r="B466" s="13" t="s">
        <v>98</v>
      </c>
      <c r="C466" s="10" t="s">
        <v>1001</v>
      </c>
      <c r="D466" s="10" t="s">
        <v>1000</v>
      </c>
      <c r="E466" s="17">
        <v>20750</v>
      </c>
      <c r="F466"/>
      <c r="H466" s="5" t="s">
        <v>331</v>
      </c>
    </row>
    <row r="467" spans="1:8" x14ac:dyDescent="0.25">
      <c r="A467" s="16" t="s">
        <v>1002</v>
      </c>
      <c r="B467" s="13" t="s">
        <v>98</v>
      </c>
      <c r="C467" s="10" t="s">
        <v>1003</v>
      </c>
      <c r="D467" s="10" t="s">
        <v>1002</v>
      </c>
      <c r="E467" s="17">
        <v>20770</v>
      </c>
      <c r="F467"/>
      <c r="H467" s="5" t="s">
        <v>331</v>
      </c>
    </row>
    <row r="468" spans="1:8" x14ac:dyDescent="0.25">
      <c r="A468" s="16" t="s">
        <v>1004</v>
      </c>
      <c r="B468" s="13" t="s">
        <v>98</v>
      </c>
      <c r="C468" s="10" t="s">
        <v>1005</v>
      </c>
      <c r="D468" s="10" t="s">
        <v>1004</v>
      </c>
      <c r="E468" s="17">
        <v>20787</v>
      </c>
      <c r="F468"/>
      <c r="H468" s="5" t="s">
        <v>331</v>
      </c>
    </row>
    <row r="469" spans="1:8" x14ac:dyDescent="0.25">
      <c r="A469" s="16" t="s">
        <v>1006</v>
      </c>
      <c r="B469" s="13" t="s">
        <v>101</v>
      </c>
      <c r="C469" s="10" t="s">
        <v>1007</v>
      </c>
      <c r="D469" s="10" t="s">
        <v>1006</v>
      </c>
      <c r="E469" s="17">
        <v>27001</v>
      </c>
      <c r="F469"/>
      <c r="H469" s="5" t="s">
        <v>331</v>
      </c>
    </row>
    <row r="470" spans="1:8" x14ac:dyDescent="0.25">
      <c r="A470" s="16" t="s">
        <v>1008</v>
      </c>
      <c r="B470" s="13" t="s">
        <v>101</v>
      </c>
      <c r="C470" s="10" t="s">
        <v>1009</v>
      </c>
      <c r="D470" s="10" t="s">
        <v>1008</v>
      </c>
      <c r="E470" s="17">
        <v>27006</v>
      </c>
      <c r="F470"/>
      <c r="H470" s="5" t="s">
        <v>331</v>
      </c>
    </row>
    <row r="471" spans="1:8" x14ac:dyDescent="0.25">
      <c r="A471" s="16" t="s">
        <v>1010</v>
      </c>
      <c r="B471" s="13" t="s">
        <v>101</v>
      </c>
      <c r="C471" s="10" t="s">
        <v>1011</v>
      </c>
      <c r="D471" s="10" t="s">
        <v>1010</v>
      </c>
      <c r="E471" s="17">
        <v>27025</v>
      </c>
      <c r="F471"/>
      <c r="H471" s="5" t="s">
        <v>331</v>
      </c>
    </row>
    <row r="472" spans="1:8" x14ac:dyDescent="0.25">
      <c r="A472" s="16" t="s">
        <v>1012</v>
      </c>
      <c r="B472" s="13" t="s">
        <v>101</v>
      </c>
      <c r="C472" s="10" t="s">
        <v>1013</v>
      </c>
      <c r="D472" s="10" t="s">
        <v>1012</v>
      </c>
      <c r="E472" s="17">
        <v>27050</v>
      </c>
      <c r="F472"/>
      <c r="H472" s="5" t="s">
        <v>331</v>
      </c>
    </row>
    <row r="473" spans="1:8" x14ac:dyDescent="0.25">
      <c r="A473" s="16" t="s">
        <v>1014</v>
      </c>
      <c r="B473" s="13" t="s">
        <v>101</v>
      </c>
      <c r="C473" s="10" t="s">
        <v>1015</v>
      </c>
      <c r="D473" s="10" t="s">
        <v>1014</v>
      </c>
      <c r="E473" s="17">
        <v>27073</v>
      </c>
      <c r="F473"/>
      <c r="H473" s="5" t="s">
        <v>331</v>
      </c>
    </row>
    <row r="474" spans="1:8" x14ac:dyDescent="0.25">
      <c r="A474" s="16" t="s">
        <v>1016</v>
      </c>
      <c r="B474" s="13" t="s">
        <v>101</v>
      </c>
      <c r="C474" s="10" t="s">
        <v>1017</v>
      </c>
      <c r="D474" s="10" t="s">
        <v>1016</v>
      </c>
      <c r="E474" s="17">
        <v>27075</v>
      </c>
      <c r="F474"/>
      <c r="H474" s="5" t="s">
        <v>331</v>
      </c>
    </row>
    <row r="475" spans="1:8" x14ac:dyDescent="0.25">
      <c r="A475" s="16" t="s">
        <v>1018</v>
      </c>
      <c r="B475" s="13" t="s">
        <v>101</v>
      </c>
      <c r="C475" s="10" t="s">
        <v>1019</v>
      </c>
      <c r="D475" s="10" t="s">
        <v>1018</v>
      </c>
      <c r="E475" s="17">
        <v>27077</v>
      </c>
      <c r="F475"/>
      <c r="H475" s="5" t="s">
        <v>331</v>
      </c>
    </row>
    <row r="476" spans="1:8" x14ac:dyDescent="0.25">
      <c r="A476" s="16" t="s">
        <v>1020</v>
      </c>
      <c r="B476" s="13" t="s">
        <v>101</v>
      </c>
      <c r="C476" s="10" t="s">
        <v>1021</v>
      </c>
      <c r="D476" s="10" t="s">
        <v>1020</v>
      </c>
      <c r="E476" s="17">
        <v>27099</v>
      </c>
      <c r="F476"/>
      <c r="H476" s="5" t="s">
        <v>331</v>
      </c>
    </row>
    <row r="477" spans="1:8" x14ac:dyDescent="0.25">
      <c r="A477" s="16" t="s">
        <v>1022</v>
      </c>
      <c r="B477" s="13" t="s">
        <v>101</v>
      </c>
      <c r="C477" s="10" t="s">
        <v>1023</v>
      </c>
      <c r="D477" s="10" t="s">
        <v>1022</v>
      </c>
      <c r="E477" s="17">
        <v>27135</v>
      </c>
      <c r="F477"/>
      <c r="H477" s="5" t="s">
        <v>331</v>
      </c>
    </row>
    <row r="478" spans="1:8" x14ac:dyDescent="0.25">
      <c r="A478" s="16" t="s">
        <v>1024</v>
      </c>
      <c r="B478" s="13" t="s">
        <v>101</v>
      </c>
      <c r="C478" s="10" t="s">
        <v>1025</v>
      </c>
      <c r="D478" s="10" t="s">
        <v>1024</v>
      </c>
      <c r="E478" s="17">
        <v>27150</v>
      </c>
      <c r="F478"/>
      <c r="H478" s="5" t="s">
        <v>331</v>
      </c>
    </row>
    <row r="479" spans="1:8" x14ac:dyDescent="0.25">
      <c r="A479" s="16" t="s">
        <v>1026</v>
      </c>
      <c r="B479" s="13" t="s">
        <v>101</v>
      </c>
      <c r="C479" s="10" t="s">
        <v>1027</v>
      </c>
      <c r="D479" s="10" t="s">
        <v>1026</v>
      </c>
      <c r="E479" s="17">
        <v>27160</v>
      </c>
      <c r="F479"/>
      <c r="H479" s="5" t="s">
        <v>331</v>
      </c>
    </row>
    <row r="480" spans="1:8" x14ac:dyDescent="0.25">
      <c r="A480" s="16" t="s">
        <v>1028</v>
      </c>
      <c r="B480" s="13" t="s">
        <v>101</v>
      </c>
      <c r="C480" s="10" t="s">
        <v>1029</v>
      </c>
      <c r="D480" s="10" t="s">
        <v>1028</v>
      </c>
      <c r="E480" s="17">
        <v>27205</v>
      </c>
      <c r="F480"/>
      <c r="H480" s="5" t="s">
        <v>331</v>
      </c>
    </row>
    <row r="481" spans="1:8" x14ac:dyDescent="0.25">
      <c r="A481" s="16" t="s">
        <v>1030</v>
      </c>
      <c r="B481" s="13" t="s">
        <v>101</v>
      </c>
      <c r="C481" s="10" t="s">
        <v>1031</v>
      </c>
      <c r="D481" s="10" t="s">
        <v>1030</v>
      </c>
      <c r="E481" s="17">
        <v>27245</v>
      </c>
      <c r="F481"/>
      <c r="H481" s="5" t="s">
        <v>331</v>
      </c>
    </row>
    <row r="482" spans="1:8" x14ac:dyDescent="0.25">
      <c r="A482" s="16" t="s">
        <v>1032</v>
      </c>
      <c r="B482" s="13" t="s">
        <v>101</v>
      </c>
      <c r="C482" s="10" t="s">
        <v>1033</v>
      </c>
      <c r="D482" s="10" t="s">
        <v>1032</v>
      </c>
      <c r="E482" s="17">
        <v>27250</v>
      </c>
      <c r="F482"/>
      <c r="H482" s="5" t="s">
        <v>331</v>
      </c>
    </row>
    <row r="483" spans="1:8" x14ac:dyDescent="0.25">
      <c r="A483" s="16" t="s">
        <v>1034</v>
      </c>
      <c r="B483" s="13" t="s">
        <v>101</v>
      </c>
      <c r="C483" s="10" t="s">
        <v>1035</v>
      </c>
      <c r="D483" s="10" t="s">
        <v>1034</v>
      </c>
      <c r="E483" s="17">
        <v>27361</v>
      </c>
      <c r="F483"/>
      <c r="H483" s="5" t="s">
        <v>331</v>
      </c>
    </row>
    <row r="484" spans="1:8" x14ac:dyDescent="0.25">
      <c r="A484" s="16" t="s">
        <v>1036</v>
      </c>
      <c r="B484" s="13" t="s">
        <v>101</v>
      </c>
      <c r="C484" s="10" t="s">
        <v>1037</v>
      </c>
      <c r="D484" s="10" t="s">
        <v>1036</v>
      </c>
      <c r="E484" s="17">
        <v>27372</v>
      </c>
      <c r="F484"/>
      <c r="H484" s="5" t="s">
        <v>331</v>
      </c>
    </row>
    <row r="485" spans="1:8" x14ac:dyDescent="0.25">
      <c r="A485" s="16" t="s">
        <v>1038</v>
      </c>
      <c r="B485" s="13" t="s">
        <v>101</v>
      </c>
      <c r="C485" s="10" t="s">
        <v>1039</v>
      </c>
      <c r="D485" s="10" t="s">
        <v>1038</v>
      </c>
      <c r="E485" s="17">
        <v>27413</v>
      </c>
      <c r="F485"/>
      <c r="H485" s="5" t="s">
        <v>331</v>
      </c>
    </row>
    <row r="486" spans="1:8" x14ac:dyDescent="0.25">
      <c r="A486" s="16" t="s">
        <v>1040</v>
      </c>
      <c r="B486" s="13" t="s">
        <v>101</v>
      </c>
      <c r="C486" s="10" t="s">
        <v>1041</v>
      </c>
      <c r="D486" s="10" t="s">
        <v>1040</v>
      </c>
      <c r="E486" s="17">
        <v>27425</v>
      </c>
      <c r="F486"/>
      <c r="H486" s="5" t="s">
        <v>331</v>
      </c>
    </row>
    <row r="487" spans="1:8" x14ac:dyDescent="0.25">
      <c r="A487" s="16" t="s">
        <v>1042</v>
      </c>
      <c r="B487" s="13" t="s">
        <v>101</v>
      </c>
      <c r="C487" s="10" t="s">
        <v>1043</v>
      </c>
      <c r="D487" s="10" t="s">
        <v>1042</v>
      </c>
      <c r="E487" s="17">
        <v>27430</v>
      </c>
      <c r="F487"/>
      <c r="H487" s="5" t="s">
        <v>331</v>
      </c>
    </row>
    <row r="488" spans="1:8" x14ac:dyDescent="0.25">
      <c r="A488" s="16" t="s">
        <v>1044</v>
      </c>
      <c r="B488" s="13" t="s">
        <v>101</v>
      </c>
      <c r="C488" s="10" t="s">
        <v>1045</v>
      </c>
      <c r="D488" s="10" t="s">
        <v>1044</v>
      </c>
      <c r="E488" s="17">
        <v>27450</v>
      </c>
      <c r="F488"/>
      <c r="H488" s="5" t="s">
        <v>331</v>
      </c>
    </row>
    <row r="489" spans="1:8" x14ac:dyDescent="0.25">
      <c r="A489" s="16" t="s">
        <v>1046</v>
      </c>
      <c r="B489" s="13" t="s">
        <v>101</v>
      </c>
      <c r="C489" s="10" t="s">
        <v>1047</v>
      </c>
      <c r="D489" s="10" t="s">
        <v>1046</v>
      </c>
      <c r="E489" s="17">
        <v>27491</v>
      </c>
      <c r="F489"/>
      <c r="H489" s="5" t="s">
        <v>331</v>
      </c>
    </row>
    <row r="490" spans="1:8" x14ac:dyDescent="0.25">
      <c r="A490" s="16" t="s">
        <v>1048</v>
      </c>
      <c r="B490" s="13" t="s">
        <v>101</v>
      </c>
      <c r="C490" s="10" t="s">
        <v>1049</v>
      </c>
      <c r="D490" s="10" t="s">
        <v>1048</v>
      </c>
      <c r="E490" s="17">
        <v>27495</v>
      </c>
      <c r="F490"/>
      <c r="H490" s="5" t="s">
        <v>331</v>
      </c>
    </row>
    <row r="491" spans="1:8" x14ac:dyDescent="0.25">
      <c r="A491" s="16" t="s">
        <v>1050</v>
      </c>
      <c r="B491" s="13" t="s">
        <v>101</v>
      </c>
      <c r="C491" s="10" t="s">
        <v>1051</v>
      </c>
      <c r="D491" s="10" t="s">
        <v>1050</v>
      </c>
      <c r="E491" s="17">
        <v>27580</v>
      </c>
      <c r="F491"/>
      <c r="H491" s="5" t="s">
        <v>331</v>
      </c>
    </row>
    <row r="492" spans="1:8" x14ac:dyDescent="0.25">
      <c r="A492" s="16" t="s">
        <v>1052</v>
      </c>
      <c r="B492" s="13" t="s">
        <v>101</v>
      </c>
      <c r="C492" s="10" t="s">
        <v>1053</v>
      </c>
      <c r="D492" s="10" t="s">
        <v>1052</v>
      </c>
      <c r="E492" s="17">
        <v>27600</v>
      </c>
      <c r="F492"/>
      <c r="H492" s="5" t="s">
        <v>331</v>
      </c>
    </row>
    <row r="493" spans="1:8" x14ac:dyDescent="0.25">
      <c r="A493" s="12" t="s">
        <v>1054</v>
      </c>
      <c r="B493" s="13" t="s">
        <v>101</v>
      </c>
      <c r="C493" s="14" t="s">
        <v>796</v>
      </c>
      <c r="D493" s="14" t="s">
        <v>1054</v>
      </c>
      <c r="E493" s="17">
        <v>27615</v>
      </c>
      <c r="F493"/>
      <c r="H493" s="5" t="s">
        <v>331</v>
      </c>
    </row>
    <row r="494" spans="1:8" x14ac:dyDescent="0.25">
      <c r="A494" s="16" t="s">
        <v>1055</v>
      </c>
      <c r="B494" s="13" t="s">
        <v>101</v>
      </c>
      <c r="C494" s="10" t="s">
        <v>1056</v>
      </c>
      <c r="D494" s="10" t="s">
        <v>1055</v>
      </c>
      <c r="E494" s="17">
        <v>27660</v>
      </c>
      <c r="F494"/>
      <c r="H494" s="5" t="s">
        <v>331</v>
      </c>
    </row>
    <row r="495" spans="1:8" x14ac:dyDescent="0.25">
      <c r="A495" s="16" t="s">
        <v>1057</v>
      </c>
      <c r="B495" s="13" t="s">
        <v>101</v>
      </c>
      <c r="C495" s="10" t="s">
        <v>1058</v>
      </c>
      <c r="D495" s="10" t="s">
        <v>1057</v>
      </c>
      <c r="E495" s="17">
        <v>27745</v>
      </c>
      <c r="F495"/>
      <c r="H495" s="5" t="s">
        <v>331</v>
      </c>
    </row>
    <row r="496" spans="1:8" x14ac:dyDescent="0.25">
      <c r="A496" s="16" t="s">
        <v>1059</v>
      </c>
      <c r="B496" s="13" t="s">
        <v>101</v>
      </c>
      <c r="C496" s="10" t="s">
        <v>1060</v>
      </c>
      <c r="D496" s="10" t="s">
        <v>1059</v>
      </c>
      <c r="E496" s="17">
        <v>27787</v>
      </c>
      <c r="F496"/>
      <c r="H496" s="5" t="s">
        <v>331</v>
      </c>
    </row>
    <row r="497" spans="1:8" x14ac:dyDescent="0.25">
      <c r="A497" s="16" t="s">
        <v>1061</v>
      </c>
      <c r="B497" s="13" t="s">
        <v>101</v>
      </c>
      <c r="C497" s="10" t="s">
        <v>1062</v>
      </c>
      <c r="D497" s="10" t="s">
        <v>1061</v>
      </c>
      <c r="E497" s="17">
        <v>27800</v>
      </c>
      <c r="F497"/>
      <c r="H497" s="5" t="s">
        <v>331</v>
      </c>
    </row>
    <row r="498" spans="1:8" x14ac:dyDescent="0.25">
      <c r="A498" s="16" t="s">
        <v>1063</v>
      </c>
      <c r="B498" s="13" t="s">
        <v>101</v>
      </c>
      <c r="C498" s="10" t="s">
        <v>1064</v>
      </c>
      <c r="D498" s="10" t="s">
        <v>1063</v>
      </c>
      <c r="E498" s="17">
        <v>27810</v>
      </c>
      <c r="F498"/>
      <c r="H498" s="5" t="s">
        <v>331</v>
      </c>
    </row>
    <row r="499" spans="1:8" x14ac:dyDescent="0.25">
      <c r="A499" s="16" t="s">
        <v>1065</v>
      </c>
      <c r="B499" s="13" t="s">
        <v>104</v>
      </c>
      <c r="C499" s="10" t="s">
        <v>1066</v>
      </c>
      <c r="D499" s="10" t="s">
        <v>1065</v>
      </c>
      <c r="E499" s="17">
        <v>23001</v>
      </c>
      <c r="F499"/>
      <c r="H499" s="5" t="s">
        <v>331</v>
      </c>
    </row>
    <row r="500" spans="1:8" x14ac:dyDescent="0.25">
      <c r="A500" s="16" t="s">
        <v>1067</v>
      </c>
      <c r="B500" s="13" t="s">
        <v>104</v>
      </c>
      <c r="C500" s="10" t="s">
        <v>1068</v>
      </c>
      <c r="D500" s="10" t="s">
        <v>1067</v>
      </c>
      <c r="E500" s="17">
        <v>23068</v>
      </c>
      <c r="F500"/>
      <c r="H500" s="5" t="s">
        <v>331</v>
      </c>
    </row>
    <row r="501" spans="1:8" x14ac:dyDescent="0.25">
      <c r="A501" s="16" t="s">
        <v>1069</v>
      </c>
      <c r="B501" s="13" t="s">
        <v>104</v>
      </c>
      <c r="C501" s="10" t="s">
        <v>537</v>
      </c>
      <c r="D501" s="10" t="s">
        <v>1069</v>
      </c>
      <c r="E501" s="17">
        <v>23079</v>
      </c>
      <c r="F501"/>
      <c r="H501" s="5" t="s">
        <v>331</v>
      </c>
    </row>
    <row r="502" spans="1:8" x14ac:dyDescent="0.25">
      <c r="A502" s="16" t="s">
        <v>1070</v>
      </c>
      <c r="B502" s="13" t="s">
        <v>104</v>
      </c>
      <c r="C502" s="10" t="s">
        <v>1071</v>
      </c>
      <c r="D502" s="10" t="s">
        <v>1070</v>
      </c>
      <c r="E502" s="17">
        <v>23090</v>
      </c>
      <c r="F502"/>
      <c r="H502" s="5" t="s">
        <v>331</v>
      </c>
    </row>
    <row r="503" spans="1:8" x14ac:dyDescent="0.25">
      <c r="A503" s="16" t="s">
        <v>1072</v>
      </c>
      <c r="B503" s="13" t="s">
        <v>104</v>
      </c>
      <c r="C503" s="10" t="s">
        <v>1073</v>
      </c>
      <c r="D503" s="10" t="s">
        <v>1072</v>
      </c>
      <c r="E503" s="17">
        <v>23162</v>
      </c>
      <c r="F503"/>
      <c r="H503" s="5" t="s">
        <v>331</v>
      </c>
    </row>
    <row r="504" spans="1:8" x14ac:dyDescent="0.25">
      <c r="A504" s="16" t="s">
        <v>1074</v>
      </c>
      <c r="B504" s="13" t="s">
        <v>104</v>
      </c>
      <c r="C504" s="10" t="s">
        <v>1075</v>
      </c>
      <c r="D504" s="10" t="s">
        <v>1074</v>
      </c>
      <c r="E504" s="17">
        <v>23168</v>
      </c>
      <c r="F504"/>
      <c r="H504" s="5" t="s">
        <v>331</v>
      </c>
    </row>
    <row r="505" spans="1:8" x14ac:dyDescent="0.25">
      <c r="A505" s="16" t="s">
        <v>1076</v>
      </c>
      <c r="B505" s="13" t="s">
        <v>104</v>
      </c>
      <c r="C505" s="10" t="s">
        <v>1077</v>
      </c>
      <c r="D505" s="10" t="s">
        <v>1076</v>
      </c>
      <c r="E505" s="17">
        <v>23182</v>
      </c>
      <c r="F505"/>
      <c r="H505" s="5" t="s">
        <v>331</v>
      </c>
    </row>
    <row r="506" spans="1:8" x14ac:dyDescent="0.25">
      <c r="A506" s="16" t="s">
        <v>1078</v>
      </c>
      <c r="B506" s="13" t="s">
        <v>104</v>
      </c>
      <c r="C506" s="10" t="s">
        <v>1079</v>
      </c>
      <c r="D506" s="10" t="s">
        <v>1078</v>
      </c>
      <c r="E506" s="17">
        <v>23189</v>
      </c>
      <c r="F506"/>
      <c r="H506" s="5" t="s">
        <v>331</v>
      </c>
    </row>
    <row r="507" spans="1:8" x14ac:dyDescent="0.25">
      <c r="A507" s="16" t="s">
        <v>1080</v>
      </c>
      <c r="B507" s="13" t="s">
        <v>104</v>
      </c>
      <c r="C507" s="10" t="s">
        <v>1081</v>
      </c>
      <c r="D507" s="10" t="s">
        <v>1080</v>
      </c>
      <c r="E507" s="17">
        <v>23300</v>
      </c>
      <c r="F507"/>
      <c r="H507" s="5" t="s">
        <v>331</v>
      </c>
    </row>
    <row r="508" spans="1:8" x14ac:dyDescent="0.25">
      <c r="A508" s="16" t="s">
        <v>1082</v>
      </c>
      <c r="B508" s="13" t="s">
        <v>104</v>
      </c>
      <c r="C508" s="10" t="s">
        <v>1083</v>
      </c>
      <c r="D508" s="10" t="s">
        <v>1082</v>
      </c>
      <c r="E508" s="17">
        <v>23350</v>
      </c>
      <c r="F508"/>
      <c r="H508" s="5" t="s">
        <v>331</v>
      </c>
    </row>
    <row r="509" spans="1:8" x14ac:dyDescent="0.25">
      <c r="A509" s="16" t="s">
        <v>1084</v>
      </c>
      <c r="B509" s="13" t="s">
        <v>104</v>
      </c>
      <c r="C509" s="10" t="s">
        <v>1085</v>
      </c>
      <c r="D509" s="10" t="s">
        <v>1084</v>
      </c>
      <c r="E509" s="17">
        <v>23417</v>
      </c>
      <c r="F509"/>
      <c r="H509" s="5" t="s">
        <v>331</v>
      </c>
    </row>
    <row r="510" spans="1:8" x14ac:dyDescent="0.25">
      <c r="A510" s="16" t="s">
        <v>1086</v>
      </c>
      <c r="B510" s="13" t="s">
        <v>104</v>
      </c>
      <c r="C510" s="10" t="s">
        <v>1087</v>
      </c>
      <c r="D510" s="10" t="s">
        <v>1086</v>
      </c>
      <c r="E510" s="17">
        <v>23419</v>
      </c>
      <c r="F510"/>
      <c r="H510" s="5" t="s">
        <v>331</v>
      </c>
    </row>
    <row r="511" spans="1:8" x14ac:dyDescent="0.25">
      <c r="A511" s="16" t="s">
        <v>1088</v>
      </c>
      <c r="B511" s="13" t="s">
        <v>104</v>
      </c>
      <c r="C511" s="10" t="s">
        <v>1089</v>
      </c>
      <c r="D511" s="10" t="s">
        <v>1088</v>
      </c>
      <c r="E511" s="17">
        <v>23464</v>
      </c>
      <c r="F511"/>
      <c r="H511" s="5" t="s">
        <v>331</v>
      </c>
    </row>
    <row r="512" spans="1:8" x14ac:dyDescent="0.25">
      <c r="A512" s="12" t="s">
        <v>1090</v>
      </c>
      <c r="B512" s="13" t="s">
        <v>104</v>
      </c>
      <c r="C512" s="10" t="s">
        <v>1091</v>
      </c>
      <c r="D512" s="14" t="s">
        <v>1090</v>
      </c>
      <c r="E512" s="17">
        <v>23466</v>
      </c>
      <c r="F512"/>
      <c r="H512" s="5" t="s">
        <v>331</v>
      </c>
    </row>
    <row r="513" spans="1:8" x14ac:dyDescent="0.25">
      <c r="A513" s="16" t="s">
        <v>1092</v>
      </c>
      <c r="B513" s="13" t="s">
        <v>104</v>
      </c>
      <c r="C513" s="10" t="s">
        <v>1093</v>
      </c>
      <c r="D513" s="10" t="s">
        <v>1092</v>
      </c>
      <c r="E513" s="17">
        <v>23500</v>
      </c>
      <c r="F513"/>
      <c r="H513" s="5" t="s">
        <v>331</v>
      </c>
    </row>
    <row r="514" spans="1:8" x14ac:dyDescent="0.25">
      <c r="A514" s="16" t="s">
        <v>1094</v>
      </c>
      <c r="B514" s="13" t="s">
        <v>104</v>
      </c>
      <c r="C514" s="10" t="s">
        <v>1095</v>
      </c>
      <c r="D514" s="10" t="s">
        <v>1094</v>
      </c>
      <c r="E514" s="17">
        <v>23555</v>
      </c>
      <c r="F514"/>
      <c r="H514" s="5" t="s">
        <v>331</v>
      </c>
    </row>
    <row r="515" spans="1:8" x14ac:dyDescent="0.25">
      <c r="A515" s="16" t="s">
        <v>1096</v>
      </c>
      <c r="B515" s="13" t="s">
        <v>104</v>
      </c>
      <c r="C515" s="10" t="s">
        <v>1097</v>
      </c>
      <c r="D515" s="10" t="s">
        <v>1096</v>
      </c>
      <c r="E515" s="17">
        <v>23570</v>
      </c>
      <c r="F515"/>
      <c r="H515" s="5" t="s">
        <v>331</v>
      </c>
    </row>
    <row r="516" spans="1:8" x14ac:dyDescent="0.25">
      <c r="A516" s="16" t="s">
        <v>1098</v>
      </c>
      <c r="B516" s="13" t="s">
        <v>104</v>
      </c>
      <c r="C516" s="10" t="s">
        <v>1099</v>
      </c>
      <c r="D516" s="10" t="s">
        <v>1098</v>
      </c>
      <c r="E516" s="17">
        <v>23574</v>
      </c>
      <c r="F516"/>
      <c r="H516" s="5" t="s">
        <v>331</v>
      </c>
    </row>
    <row r="517" spans="1:8" x14ac:dyDescent="0.25">
      <c r="A517" s="16" t="s">
        <v>1100</v>
      </c>
      <c r="B517" s="13" t="s">
        <v>104</v>
      </c>
      <c r="C517" s="10" t="s">
        <v>1101</v>
      </c>
      <c r="D517" s="10" t="s">
        <v>1100</v>
      </c>
      <c r="E517" s="17">
        <v>23580</v>
      </c>
      <c r="F517"/>
      <c r="H517" s="5" t="s">
        <v>331</v>
      </c>
    </row>
    <row r="518" spans="1:8" x14ac:dyDescent="0.25">
      <c r="A518" s="16" t="s">
        <v>1102</v>
      </c>
      <c r="B518" s="13" t="s">
        <v>104</v>
      </c>
      <c r="C518" s="10" t="s">
        <v>1103</v>
      </c>
      <c r="D518" s="10" t="s">
        <v>1102</v>
      </c>
      <c r="E518" s="17">
        <v>23586</v>
      </c>
      <c r="F518"/>
      <c r="H518" s="5" t="s">
        <v>331</v>
      </c>
    </row>
    <row r="519" spans="1:8" x14ac:dyDescent="0.25">
      <c r="A519" s="16" t="s">
        <v>1104</v>
      </c>
      <c r="B519" s="13" t="s">
        <v>104</v>
      </c>
      <c r="C519" s="10" t="s">
        <v>1105</v>
      </c>
      <c r="D519" s="10" t="s">
        <v>1104</v>
      </c>
      <c r="E519" s="17">
        <v>23660</v>
      </c>
      <c r="F519"/>
      <c r="H519" s="5" t="s">
        <v>331</v>
      </c>
    </row>
    <row r="520" spans="1:8" x14ac:dyDescent="0.25">
      <c r="A520" s="12" t="s">
        <v>1106</v>
      </c>
      <c r="B520" s="13" t="s">
        <v>104</v>
      </c>
      <c r="C520" s="10" t="s">
        <v>1107</v>
      </c>
      <c r="D520" s="14" t="s">
        <v>1106</v>
      </c>
      <c r="E520" s="17">
        <v>23670</v>
      </c>
      <c r="F520"/>
      <c r="H520" s="5" t="s">
        <v>331</v>
      </c>
    </row>
    <row r="521" spans="1:8" x14ac:dyDescent="0.25">
      <c r="A521" s="16" t="s">
        <v>1108</v>
      </c>
      <c r="B521" s="13" t="s">
        <v>104</v>
      </c>
      <c r="C521" s="10" t="s">
        <v>1109</v>
      </c>
      <c r="D521" s="10" t="s">
        <v>1108</v>
      </c>
      <c r="E521" s="17">
        <v>23672</v>
      </c>
      <c r="F521"/>
      <c r="H521" s="5" t="s">
        <v>331</v>
      </c>
    </row>
    <row r="522" spans="1:8" x14ac:dyDescent="0.25">
      <c r="A522" s="16" t="s">
        <v>1110</v>
      </c>
      <c r="B522" s="13" t="s">
        <v>104</v>
      </c>
      <c r="C522" s="10" t="s">
        <v>1111</v>
      </c>
      <c r="D522" s="10" t="s">
        <v>1110</v>
      </c>
      <c r="E522" s="17">
        <v>23675</v>
      </c>
      <c r="F522"/>
      <c r="H522" s="5" t="s">
        <v>331</v>
      </c>
    </row>
    <row r="523" spans="1:8" x14ac:dyDescent="0.25">
      <c r="A523" s="16" t="s">
        <v>1112</v>
      </c>
      <c r="B523" s="13" t="s">
        <v>104</v>
      </c>
      <c r="C523" s="10" t="s">
        <v>292</v>
      </c>
      <c r="D523" s="10" t="s">
        <v>1112</v>
      </c>
      <c r="E523" s="17">
        <v>23678</v>
      </c>
      <c r="F523"/>
      <c r="H523" s="5" t="s">
        <v>331</v>
      </c>
    </row>
    <row r="524" spans="1:8" x14ac:dyDescent="0.25">
      <c r="A524" s="12" t="s">
        <v>1113</v>
      </c>
      <c r="B524" s="13" t="s">
        <v>104</v>
      </c>
      <c r="C524" s="10" t="s">
        <v>1114</v>
      </c>
      <c r="D524" s="14" t="s">
        <v>1113</v>
      </c>
      <c r="E524" s="17">
        <v>23682</v>
      </c>
      <c r="F524"/>
      <c r="H524" s="5" t="s">
        <v>331</v>
      </c>
    </row>
    <row r="525" spans="1:8" x14ac:dyDescent="0.25">
      <c r="A525" s="16" t="s">
        <v>1115</v>
      </c>
      <c r="B525" s="13" t="s">
        <v>104</v>
      </c>
      <c r="C525" s="10" t="s">
        <v>1116</v>
      </c>
      <c r="D525" s="10" t="s">
        <v>1115</v>
      </c>
      <c r="E525" s="17">
        <v>23686</v>
      </c>
      <c r="F525"/>
      <c r="H525" s="5" t="s">
        <v>331</v>
      </c>
    </row>
    <row r="526" spans="1:8" x14ac:dyDescent="0.25">
      <c r="A526" s="16" t="s">
        <v>1117</v>
      </c>
      <c r="B526" s="13" t="s">
        <v>104</v>
      </c>
      <c r="C526" s="10" t="s">
        <v>1118</v>
      </c>
      <c r="D526" s="10" t="s">
        <v>1117</v>
      </c>
      <c r="E526" s="17">
        <v>23807</v>
      </c>
      <c r="F526"/>
      <c r="H526" s="5" t="s">
        <v>331</v>
      </c>
    </row>
    <row r="527" spans="1:8" x14ac:dyDescent="0.25">
      <c r="A527" s="12" t="s">
        <v>1119</v>
      </c>
      <c r="B527" s="13" t="s">
        <v>104</v>
      </c>
      <c r="C527" s="10" t="s">
        <v>1120</v>
      </c>
      <c r="D527" s="14" t="s">
        <v>1119</v>
      </c>
      <c r="E527" s="17">
        <v>23815</v>
      </c>
      <c r="F527"/>
      <c r="H527" s="5" t="s">
        <v>331</v>
      </c>
    </row>
    <row r="528" spans="1:8" x14ac:dyDescent="0.25">
      <c r="A528" s="16" t="s">
        <v>1121</v>
      </c>
      <c r="B528" s="13" t="s">
        <v>104</v>
      </c>
      <c r="C528" s="10" t="s">
        <v>1122</v>
      </c>
      <c r="D528" s="10" t="s">
        <v>1121</v>
      </c>
      <c r="E528" s="17">
        <v>23855</v>
      </c>
      <c r="F528"/>
      <c r="H528" s="5" t="s">
        <v>331</v>
      </c>
    </row>
    <row r="529" spans="1:8" x14ac:dyDescent="0.25">
      <c r="A529" s="16" t="s">
        <v>1123</v>
      </c>
      <c r="B529" s="13" t="s">
        <v>107</v>
      </c>
      <c r="C529" s="10" t="s">
        <v>1124</v>
      </c>
      <c r="D529" s="10" t="s">
        <v>1123</v>
      </c>
      <c r="E529" s="17">
        <v>25001</v>
      </c>
      <c r="F529"/>
      <c r="H529" s="5" t="s">
        <v>331</v>
      </c>
    </row>
    <row r="530" spans="1:8" x14ac:dyDescent="0.25">
      <c r="A530" s="16" t="s">
        <v>1125</v>
      </c>
      <c r="B530" s="13" t="s">
        <v>107</v>
      </c>
      <c r="C530" s="10" t="s">
        <v>1126</v>
      </c>
      <c r="D530" s="10" t="s">
        <v>1125</v>
      </c>
      <c r="E530" s="17">
        <v>25019</v>
      </c>
      <c r="F530"/>
      <c r="H530" s="5" t="s">
        <v>331</v>
      </c>
    </row>
    <row r="531" spans="1:8" x14ac:dyDescent="0.25">
      <c r="A531" s="16" t="s">
        <v>1127</v>
      </c>
      <c r="B531" s="13" t="s">
        <v>107</v>
      </c>
      <c r="C531" s="10" t="s">
        <v>1128</v>
      </c>
      <c r="D531" s="10" t="s">
        <v>1127</v>
      </c>
      <c r="E531" s="17">
        <v>25035</v>
      </c>
      <c r="F531"/>
      <c r="H531" s="5" t="s">
        <v>331</v>
      </c>
    </row>
    <row r="532" spans="1:8" x14ac:dyDescent="0.25">
      <c r="A532" s="16" t="s">
        <v>1129</v>
      </c>
      <c r="B532" s="13" t="s">
        <v>107</v>
      </c>
      <c r="C532" s="10" t="s">
        <v>1130</v>
      </c>
      <c r="D532" s="10" t="s">
        <v>1129</v>
      </c>
      <c r="E532" s="17">
        <v>25040</v>
      </c>
      <c r="F532"/>
      <c r="H532" s="5" t="s">
        <v>331</v>
      </c>
    </row>
    <row r="533" spans="1:8" x14ac:dyDescent="0.25">
      <c r="A533" s="16" t="s">
        <v>1131</v>
      </c>
      <c r="B533" s="13" t="s">
        <v>107</v>
      </c>
      <c r="C533" s="10" t="s">
        <v>1132</v>
      </c>
      <c r="D533" s="10" t="s">
        <v>1131</v>
      </c>
      <c r="E533" s="17">
        <v>25053</v>
      </c>
      <c r="F533"/>
      <c r="H533" s="5" t="s">
        <v>331</v>
      </c>
    </row>
    <row r="534" spans="1:8" x14ac:dyDescent="0.25">
      <c r="A534" s="16" t="s">
        <v>1133</v>
      </c>
      <c r="B534" s="13" t="s">
        <v>107</v>
      </c>
      <c r="C534" s="10" t="s">
        <v>1134</v>
      </c>
      <c r="D534" s="10" t="s">
        <v>1133</v>
      </c>
      <c r="E534" s="17">
        <v>25086</v>
      </c>
      <c r="F534"/>
      <c r="H534" s="5" t="s">
        <v>331</v>
      </c>
    </row>
    <row r="535" spans="1:8" x14ac:dyDescent="0.25">
      <c r="A535" s="16" t="s">
        <v>1135</v>
      </c>
      <c r="B535" s="13" t="s">
        <v>107</v>
      </c>
      <c r="C535" s="10" t="s">
        <v>1136</v>
      </c>
      <c r="D535" s="10" t="s">
        <v>1135</v>
      </c>
      <c r="E535" s="17">
        <v>25095</v>
      </c>
      <c r="F535"/>
      <c r="H535" s="5" t="s">
        <v>331</v>
      </c>
    </row>
    <row r="536" spans="1:8" x14ac:dyDescent="0.25">
      <c r="A536" s="16" t="s">
        <v>1137</v>
      </c>
      <c r="B536" s="13" t="s">
        <v>107</v>
      </c>
      <c r="C536" s="10" t="s">
        <v>1138</v>
      </c>
      <c r="D536" s="10" t="s">
        <v>1137</v>
      </c>
      <c r="E536" s="17">
        <v>25099</v>
      </c>
      <c r="F536"/>
      <c r="H536" s="5" t="s">
        <v>331</v>
      </c>
    </row>
    <row r="537" spans="1:8" x14ac:dyDescent="0.25">
      <c r="A537" s="16" t="s">
        <v>1139</v>
      </c>
      <c r="B537" s="13" t="s">
        <v>107</v>
      </c>
      <c r="C537" s="10" t="s">
        <v>1140</v>
      </c>
      <c r="D537" s="10" t="s">
        <v>1139</v>
      </c>
      <c r="E537" s="17">
        <v>25120</v>
      </c>
      <c r="F537"/>
      <c r="H537" s="5" t="s">
        <v>331</v>
      </c>
    </row>
    <row r="538" spans="1:8" x14ac:dyDescent="0.25">
      <c r="A538" s="16" t="s">
        <v>1141</v>
      </c>
      <c r="B538" s="13" t="s">
        <v>107</v>
      </c>
      <c r="C538" s="10" t="s">
        <v>1142</v>
      </c>
      <c r="D538" s="10" t="s">
        <v>1141</v>
      </c>
      <c r="E538" s="17">
        <v>25123</v>
      </c>
      <c r="F538"/>
      <c r="H538" s="5" t="s">
        <v>331</v>
      </c>
    </row>
    <row r="539" spans="1:8" x14ac:dyDescent="0.25">
      <c r="A539" s="16" t="s">
        <v>1143</v>
      </c>
      <c r="B539" s="13" t="s">
        <v>107</v>
      </c>
      <c r="C539" s="10" t="s">
        <v>1144</v>
      </c>
      <c r="D539" s="10" t="s">
        <v>1143</v>
      </c>
      <c r="E539" s="17">
        <v>25126</v>
      </c>
      <c r="F539"/>
      <c r="H539" s="5" t="s">
        <v>331</v>
      </c>
    </row>
    <row r="540" spans="1:8" x14ac:dyDescent="0.25">
      <c r="A540" s="16" t="s">
        <v>1145</v>
      </c>
      <c r="B540" s="13" t="s">
        <v>107</v>
      </c>
      <c r="C540" s="10" t="s">
        <v>1146</v>
      </c>
      <c r="D540" s="10" t="s">
        <v>1145</v>
      </c>
      <c r="E540" s="17">
        <v>25148</v>
      </c>
      <c r="F540"/>
      <c r="H540" s="5" t="s">
        <v>331</v>
      </c>
    </row>
    <row r="541" spans="1:8" x14ac:dyDescent="0.25">
      <c r="A541" s="16" t="s">
        <v>1147</v>
      </c>
      <c r="B541" s="13" t="s">
        <v>107</v>
      </c>
      <c r="C541" s="10" t="s">
        <v>1148</v>
      </c>
      <c r="D541" s="10" t="s">
        <v>1147</v>
      </c>
      <c r="E541" s="17">
        <v>25151</v>
      </c>
      <c r="F541"/>
      <c r="H541" s="5" t="s">
        <v>331</v>
      </c>
    </row>
    <row r="542" spans="1:8" x14ac:dyDescent="0.25">
      <c r="A542" s="16" t="s">
        <v>1149</v>
      </c>
      <c r="B542" s="13" t="s">
        <v>107</v>
      </c>
      <c r="C542" s="10" t="s">
        <v>1150</v>
      </c>
      <c r="D542" s="10" t="s">
        <v>1149</v>
      </c>
      <c r="E542" s="17">
        <v>25154</v>
      </c>
      <c r="F542"/>
      <c r="H542" s="5" t="s">
        <v>331</v>
      </c>
    </row>
    <row r="543" spans="1:8" x14ac:dyDescent="0.25">
      <c r="A543" s="16" t="s">
        <v>1151</v>
      </c>
      <c r="B543" s="13" t="s">
        <v>107</v>
      </c>
      <c r="C543" s="10" t="s">
        <v>1152</v>
      </c>
      <c r="D543" s="10" t="s">
        <v>1151</v>
      </c>
      <c r="E543" s="17">
        <v>25168</v>
      </c>
      <c r="F543"/>
      <c r="H543" s="5" t="s">
        <v>331</v>
      </c>
    </row>
    <row r="544" spans="1:8" x14ac:dyDescent="0.25">
      <c r="A544" s="16" t="s">
        <v>1153</v>
      </c>
      <c r="B544" s="13" t="s">
        <v>107</v>
      </c>
      <c r="C544" s="10" t="s">
        <v>1154</v>
      </c>
      <c r="D544" s="10" t="s">
        <v>1153</v>
      </c>
      <c r="E544" s="17">
        <v>25175</v>
      </c>
      <c r="F544"/>
      <c r="H544" s="5" t="s">
        <v>331</v>
      </c>
    </row>
    <row r="545" spans="1:8" x14ac:dyDescent="0.25">
      <c r="A545" s="16" t="s">
        <v>1155</v>
      </c>
      <c r="B545" s="13" t="s">
        <v>107</v>
      </c>
      <c r="C545" s="10" t="s">
        <v>1156</v>
      </c>
      <c r="D545" s="10" t="s">
        <v>1155</v>
      </c>
      <c r="E545" s="17">
        <v>25178</v>
      </c>
      <c r="F545"/>
      <c r="H545" s="5" t="s">
        <v>331</v>
      </c>
    </row>
    <row r="546" spans="1:8" x14ac:dyDescent="0.25">
      <c r="A546" s="16" t="s">
        <v>1157</v>
      </c>
      <c r="B546" s="13" t="s">
        <v>107</v>
      </c>
      <c r="C546" s="10" t="s">
        <v>1158</v>
      </c>
      <c r="D546" s="10" t="s">
        <v>1157</v>
      </c>
      <c r="E546" s="17">
        <v>25181</v>
      </c>
      <c r="F546"/>
      <c r="H546" s="5" t="s">
        <v>331</v>
      </c>
    </row>
    <row r="547" spans="1:8" x14ac:dyDescent="0.25">
      <c r="A547" s="16" t="s">
        <v>1159</v>
      </c>
      <c r="B547" s="13" t="s">
        <v>107</v>
      </c>
      <c r="C547" s="10" t="s">
        <v>1160</v>
      </c>
      <c r="D547" s="10" t="s">
        <v>1159</v>
      </c>
      <c r="E547" s="17">
        <v>25183</v>
      </c>
      <c r="F547"/>
      <c r="H547" s="5" t="s">
        <v>331</v>
      </c>
    </row>
    <row r="548" spans="1:8" x14ac:dyDescent="0.25">
      <c r="A548" s="16" t="s">
        <v>1161</v>
      </c>
      <c r="B548" s="13" t="s">
        <v>107</v>
      </c>
      <c r="C548" s="10" t="s">
        <v>1162</v>
      </c>
      <c r="D548" s="10" t="s">
        <v>1161</v>
      </c>
      <c r="E548" s="17">
        <v>25200</v>
      </c>
      <c r="F548"/>
      <c r="H548" s="5" t="s">
        <v>331</v>
      </c>
    </row>
    <row r="549" spans="1:8" x14ac:dyDescent="0.25">
      <c r="A549" s="16" t="s">
        <v>1163</v>
      </c>
      <c r="B549" s="13" t="s">
        <v>107</v>
      </c>
      <c r="C549" s="10" t="s">
        <v>1164</v>
      </c>
      <c r="D549" s="10" t="s">
        <v>1163</v>
      </c>
      <c r="E549" s="17">
        <v>25214</v>
      </c>
      <c r="F549"/>
      <c r="H549" s="5" t="s">
        <v>331</v>
      </c>
    </row>
    <row r="550" spans="1:8" x14ac:dyDescent="0.25">
      <c r="A550" s="16" t="s">
        <v>1165</v>
      </c>
      <c r="B550" s="13" t="s">
        <v>107</v>
      </c>
      <c r="C550" s="10" t="s">
        <v>1166</v>
      </c>
      <c r="D550" s="10" t="s">
        <v>1165</v>
      </c>
      <c r="E550" s="17">
        <v>25224</v>
      </c>
      <c r="F550"/>
      <c r="H550" s="5" t="s">
        <v>331</v>
      </c>
    </row>
    <row r="551" spans="1:8" x14ac:dyDescent="0.25">
      <c r="A551" s="16" t="s">
        <v>1167</v>
      </c>
      <c r="B551" s="13" t="s">
        <v>107</v>
      </c>
      <c r="C551" s="10" t="s">
        <v>1168</v>
      </c>
      <c r="D551" s="10" t="s">
        <v>1167</v>
      </c>
      <c r="E551" s="17">
        <v>25245</v>
      </c>
      <c r="F551"/>
      <c r="H551" s="5" t="s">
        <v>331</v>
      </c>
    </row>
    <row r="552" spans="1:8" x14ac:dyDescent="0.25">
      <c r="A552" s="16" t="s">
        <v>1169</v>
      </c>
      <c r="B552" s="13" t="s">
        <v>107</v>
      </c>
      <c r="C552" s="10" t="s">
        <v>455</v>
      </c>
      <c r="D552" s="10" t="s">
        <v>1169</v>
      </c>
      <c r="E552" s="17">
        <v>25258</v>
      </c>
      <c r="F552"/>
      <c r="H552" s="5" t="s">
        <v>331</v>
      </c>
    </row>
    <row r="553" spans="1:8" x14ac:dyDescent="0.25">
      <c r="A553" s="16" t="s">
        <v>1170</v>
      </c>
      <c r="B553" s="13" t="s">
        <v>107</v>
      </c>
      <c r="C553" s="10" t="s">
        <v>1171</v>
      </c>
      <c r="D553" s="10" t="s">
        <v>1170</v>
      </c>
      <c r="E553" s="17">
        <v>25260</v>
      </c>
      <c r="F553"/>
      <c r="H553" s="5" t="s">
        <v>331</v>
      </c>
    </row>
    <row r="554" spans="1:8" x14ac:dyDescent="0.25">
      <c r="A554" s="16" t="s">
        <v>1172</v>
      </c>
      <c r="B554" s="13" t="s">
        <v>107</v>
      </c>
      <c r="C554" s="10" t="s">
        <v>1173</v>
      </c>
      <c r="D554" s="10" t="s">
        <v>1172</v>
      </c>
      <c r="E554" s="17">
        <v>25269</v>
      </c>
      <c r="F554"/>
      <c r="H554" s="5" t="s">
        <v>331</v>
      </c>
    </row>
    <row r="555" spans="1:8" x14ac:dyDescent="0.25">
      <c r="A555" s="16" t="s">
        <v>1174</v>
      </c>
      <c r="B555" s="13" t="s">
        <v>107</v>
      </c>
      <c r="C555" s="10" t="s">
        <v>1175</v>
      </c>
      <c r="D555" s="10" t="s">
        <v>1174</v>
      </c>
      <c r="E555" s="17">
        <v>25279</v>
      </c>
      <c r="F555"/>
      <c r="H555" s="5" t="s">
        <v>331</v>
      </c>
    </row>
    <row r="556" spans="1:8" x14ac:dyDescent="0.25">
      <c r="A556" s="16" t="s">
        <v>1176</v>
      </c>
      <c r="B556" s="13" t="s">
        <v>107</v>
      </c>
      <c r="C556" s="10" t="s">
        <v>1177</v>
      </c>
      <c r="D556" s="10" t="s">
        <v>1176</v>
      </c>
      <c r="E556" s="17">
        <v>25281</v>
      </c>
      <c r="F556"/>
      <c r="H556" s="5" t="s">
        <v>331</v>
      </c>
    </row>
    <row r="557" spans="1:8" x14ac:dyDescent="0.25">
      <c r="A557" s="16" t="s">
        <v>1178</v>
      </c>
      <c r="B557" s="13" t="s">
        <v>107</v>
      </c>
      <c r="C557" s="10" t="s">
        <v>1179</v>
      </c>
      <c r="D557" s="10" t="s">
        <v>1178</v>
      </c>
      <c r="E557" s="17">
        <v>25286</v>
      </c>
      <c r="F557"/>
      <c r="H557" s="5" t="s">
        <v>331</v>
      </c>
    </row>
    <row r="558" spans="1:8" x14ac:dyDescent="0.25">
      <c r="A558" s="16" t="s">
        <v>1180</v>
      </c>
      <c r="B558" s="13" t="s">
        <v>107</v>
      </c>
      <c r="C558" s="10" t="s">
        <v>1181</v>
      </c>
      <c r="D558" s="10" t="s">
        <v>1180</v>
      </c>
      <c r="E558" s="17">
        <v>25288</v>
      </c>
      <c r="F558"/>
      <c r="H558" s="5" t="s">
        <v>331</v>
      </c>
    </row>
    <row r="559" spans="1:8" x14ac:dyDescent="0.25">
      <c r="A559" s="16" t="s">
        <v>1182</v>
      </c>
      <c r="B559" s="13" t="s">
        <v>107</v>
      </c>
      <c r="C559" s="10" t="s">
        <v>1183</v>
      </c>
      <c r="D559" s="10" t="s">
        <v>1182</v>
      </c>
      <c r="E559" s="17">
        <v>25290</v>
      </c>
      <c r="F559"/>
      <c r="H559" s="5" t="s">
        <v>331</v>
      </c>
    </row>
    <row r="560" spans="1:8" x14ac:dyDescent="0.25">
      <c r="A560" s="16" t="s">
        <v>1184</v>
      </c>
      <c r="B560" s="13" t="s">
        <v>107</v>
      </c>
      <c r="C560" s="10" t="s">
        <v>1185</v>
      </c>
      <c r="D560" s="10" t="s">
        <v>1184</v>
      </c>
      <c r="E560" s="17">
        <v>25293</v>
      </c>
      <c r="F560"/>
      <c r="H560" s="5" t="s">
        <v>331</v>
      </c>
    </row>
    <row r="561" spans="1:8" x14ac:dyDescent="0.25">
      <c r="A561" s="16" t="s">
        <v>1186</v>
      </c>
      <c r="B561" s="13" t="s">
        <v>107</v>
      </c>
      <c r="C561" s="10" t="s">
        <v>1187</v>
      </c>
      <c r="D561" s="10" t="s">
        <v>1186</v>
      </c>
      <c r="E561" s="17">
        <v>25295</v>
      </c>
      <c r="F561"/>
      <c r="H561" s="5" t="s">
        <v>331</v>
      </c>
    </row>
    <row r="562" spans="1:8" x14ac:dyDescent="0.25">
      <c r="A562" s="16" t="s">
        <v>1188</v>
      </c>
      <c r="B562" s="13" t="s">
        <v>107</v>
      </c>
      <c r="C562" s="10" t="s">
        <v>1189</v>
      </c>
      <c r="D562" s="10" t="s">
        <v>1188</v>
      </c>
      <c r="E562" s="17">
        <v>25297</v>
      </c>
      <c r="F562"/>
      <c r="H562" s="5" t="s">
        <v>331</v>
      </c>
    </row>
    <row r="563" spans="1:8" x14ac:dyDescent="0.25">
      <c r="A563" s="16" t="s">
        <v>1190</v>
      </c>
      <c r="B563" s="13" t="s">
        <v>107</v>
      </c>
      <c r="C563" s="10" t="s">
        <v>1191</v>
      </c>
      <c r="D563" s="10" t="s">
        <v>1190</v>
      </c>
      <c r="E563" s="17">
        <v>25299</v>
      </c>
      <c r="F563"/>
      <c r="H563" s="5" t="s">
        <v>331</v>
      </c>
    </row>
    <row r="564" spans="1:8" x14ac:dyDescent="0.25">
      <c r="A564" s="16" t="s">
        <v>1192</v>
      </c>
      <c r="B564" s="13" t="s">
        <v>107</v>
      </c>
      <c r="C564" s="10" t="s">
        <v>1193</v>
      </c>
      <c r="D564" s="10" t="s">
        <v>1192</v>
      </c>
      <c r="E564" s="17">
        <v>25307</v>
      </c>
      <c r="F564"/>
      <c r="H564" s="5" t="s">
        <v>331</v>
      </c>
    </row>
    <row r="565" spans="1:8" x14ac:dyDescent="0.25">
      <c r="A565" s="16" t="s">
        <v>1194</v>
      </c>
      <c r="B565" s="13" t="s">
        <v>107</v>
      </c>
      <c r="C565" s="10" t="s">
        <v>219</v>
      </c>
      <c r="D565" s="10" t="s">
        <v>1194</v>
      </c>
      <c r="E565" s="17">
        <v>25312</v>
      </c>
      <c r="F565"/>
      <c r="H565" s="5" t="s">
        <v>331</v>
      </c>
    </row>
    <row r="566" spans="1:8" x14ac:dyDescent="0.25">
      <c r="A566" s="16" t="s">
        <v>1195</v>
      </c>
      <c r="B566" s="13" t="s">
        <v>107</v>
      </c>
      <c r="C566" s="10" t="s">
        <v>1196</v>
      </c>
      <c r="D566" s="10" t="s">
        <v>1195</v>
      </c>
      <c r="E566" s="17">
        <v>25317</v>
      </c>
      <c r="F566"/>
      <c r="H566" s="5" t="s">
        <v>331</v>
      </c>
    </row>
    <row r="567" spans="1:8" x14ac:dyDescent="0.25">
      <c r="A567" s="16" t="s">
        <v>1197</v>
      </c>
      <c r="B567" s="13" t="s">
        <v>107</v>
      </c>
      <c r="C567" s="10" t="s">
        <v>1198</v>
      </c>
      <c r="D567" s="10" t="s">
        <v>1197</v>
      </c>
      <c r="E567" s="17">
        <v>25320</v>
      </c>
      <c r="F567"/>
      <c r="H567" s="5" t="s">
        <v>331</v>
      </c>
    </row>
    <row r="568" spans="1:8" x14ac:dyDescent="0.25">
      <c r="A568" s="16" t="s">
        <v>1199</v>
      </c>
      <c r="B568" s="13" t="s">
        <v>107</v>
      </c>
      <c r="C568" s="10" t="s">
        <v>1200</v>
      </c>
      <c r="D568" s="10" t="s">
        <v>1199</v>
      </c>
      <c r="E568" s="17">
        <v>25322</v>
      </c>
      <c r="F568"/>
      <c r="H568" s="5" t="s">
        <v>331</v>
      </c>
    </row>
    <row r="569" spans="1:8" x14ac:dyDescent="0.25">
      <c r="A569" s="16" t="s">
        <v>1201</v>
      </c>
      <c r="B569" s="13" t="s">
        <v>107</v>
      </c>
      <c r="C569" s="10" t="s">
        <v>1202</v>
      </c>
      <c r="D569" s="10" t="s">
        <v>1201</v>
      </c>
      <c r="E569" s="17">
        <v>25324</v>
      </c>
      <c r="F569"/>
      <c r="H569" s="5" t="s">
        <v>331</v>
      </c>
    </row>
    <row r="570" spans="1:8" x14ac:dyDescent="0.25">
      <c r="A570" s="16" t="s">
        <v>1203</v>
      </c>
      <c r="B570" s="13" t="s">
        <v>107</v>
      </c>
      <c r="C570" s="10" t="s">
        <v>1204</v>
      </c>
      <c r="D570" s="10" t="s">
        <v>1203</v>
      </c>
      <c r="E570" s="17">
        <v>25326</v>
      </c>
      <c r="F570"/>
      <c r="H570" s="5" t="s">
        <v>331</v>
      </c>
    </row>
    <row r="571" spans="1:8" x14ac:dyDescent="0.25">
      <c r="A571" s="16" t="s">
        <v>1205</v>
      </c>
      <c r="B571" s="13" t="s">
        <v>107</v>
      </c>
      <c r="C571" s="10" t="s">
        <v>1206</v>
      </c>
      <c r="D571" s="10" t="s">
        <v>1205</v>
      </c>
      <c r="E571" s="17">
        <v>25328</v>
      </c>
      <c r="F571"/>
      <c r="H571" s="5" t="s">
        <v>331</v>
      </c>
    </row>
    <row r="572" spans="1:8" x14ac:dyDescent="0.25">
      <c r="A572" s="16" t="s">
        <v>1207</v>
      </c>
      <c r="B572" s="13" t="s">
        <v>107</v>
      </c>
      <c r="C572" s="10" t="s">
        <v>1208</v>
      </c>
      <c r="D572" s="10" t="s">
        <v>1207</v>
      </c>
      <c r="E572" s="17">
        <v>25335</v>
      </c>
      <c r="F572"/>
      <c r="H572" s="5" t="s">
        <v>331</v>
      </c>
    </row>
    <row r="573" spans="1:8" x14ac:dyDescent="0.25">
      <c r="A573" s="16" t="s">
        <v>1209</v>
      </c>
      <c r="B573" s="13" t="s">
        <v>107</v>
      </c>
      <c r="C573" s="10" t="s">
        <v>1210</v>
      </c>
      <c r="D573" s="10" t="s">
        <v>1209</v>
      </c>
      <c r="E573" s="17">
        <v>25339</v>
      </c>
      <c r="F573"/>
      <c r="H573" s="5" t="s">
        <v>331</v>
      </c>
    </row>
    <row r="574" spans="1:8" x14ac:dyDescent="0.25">
      <c r="A574" s="16" t="s">
        <v>1211</v>
      </c>
      <c r="B574" s="13" t="s">
        <v>107</v>
      </c>
      <c r="C574" s="10" t="s">
        <v>1212</v>
      </c>
      <c r="D574" s="10" t="s">
        <v>1211</v>
      </c>
      <c r="E574" s="17">
        <v>25368</v>
      </c>
      <c r="F574"/>
      <c r="H574" s="5" t="s">
        <v>331</v>
      </c>
    </row>
    <row r="575" spans="1:8" x14ac:dyDescent="0.25">
      <c r="A575" s="16" t="s">
        <v>1213</v>
      </c>
      <c r="B575" s="13" t="s">
        <v>107</v>
      </c>
      <c r="C575" s="10" t="s">
        <v>1214</v>
      </c>
      <c r="D575" s="10" t="s">
        <v>1213</v>
      </c>
      <c r="E575" s="17">
        <v>25372</v>
      </c>
      <c r="F575"/>
      <c r="H575" s="5" t="s">
        <v>331</v>
      </c>
    </row>
    <row r="576" spans="1:8" x14ac:dyDescent="0.25">
      <c r="A576" s="16" t="s">
        <v>1215</v>
      </c>
      <c r="B576" s="13" t="s">
        <v>107</v>
      </c>
      <c r="C576" s="10" t="s">
        <v>1216</v>
      </c>
      <c r="D576" s="10" t="s">
        <v>1215</v>
      </c>
      <c r="E576" s="17">
        <v>25377</v>
      </c>
      <c r="F576"/>
      <c r="H576" s="5" t="s">
        <v>331</v>
      </c>
    </row>
    <row r="577" spans="1:8" x14ac:dyDescent="0.25">
      <c r="A577" s="16" t="s">
        <v>1217</v>
      </c>
      <c r="B577" s="13" t="s">
        <v>107</v>
      </c>
      <c r="C577" s="10" t="s">
        <v>1218</v>
      </c>
      <c r="D577" s="10" t="s">
        <v>1217</v>
      </c>
      <c r="E577" s="17">
        <v>25386</v>
      </c>
      <c r="F577"/>
      <c r="H577" s="5" t="s">
        <v>331</v>
      </c>
    </row>
    <row r="578" spans="1:8" x14ac:dyDescent="0.25">
      <c r="A578" s="16" t="s">
        <v>1219</v>
      </c>
      <c r="B578" s="13" t="s">
        <v>107</v>
      </c>
      <c r="C578" s="10" t="s">
        <v>1220</v>
      </c>
      <c r="D578" s="10" t="s">
        <v>1219</v>
      </c>
      <c r="E578" s="17">
        <v>25394</v>
      </c>
      <c r="F578"/>
      <c r="H578" s="5" t="s">
        <v>331</v>
      </c>
    </row>
    <row r="579" spans="1:8" x14ac:dyDescent="0.25">
      <c r="A579" s="16" t="s">
        <v>1221</v>
      </c>
      <c r="B579" s="13" t="s">
        <v>107</v>
      </c>
      <c r="C579" s="10" t="s">
        <v>1222</v>
      </c>
      <c r="D579" s="10" t="s">
        <v>1221</v>
      </c>
      <c r="E579" s="17">
        <v>25398</v>
      </c>
      <c r="F579"/>
      <c r="H579" s="5" t="s">
        <v>331</v>
      </c>
    </row>
    <row r="580" spans="1:8" x14ac:dyDescent="0.25">
      <c r="A580" s="16" t="s">
        <v>1223</v>
      </c>
      <c r="B580" s="13" t="s">
        <v>107</v>
      </c>
      <c r="C580" s="10" t="s">
        <v>911</v>
      </c>
      <c r="D580" s="10" t="s">
        <v>1223</v>
      </c>
      <c r="E580" s="17">
        <v>25402</v>
      </c>
      <c r="F580"/>
      <c r="H580" s="5" t="s">
        <v>331</v>
      </c>
    </row>
    <row r="581" spans="1:8" x14ac:dyDescent="0.25">
      <c r="A581" s="16" t="s">
        <v>1224</v>
      </c>
      <c r="B581" s="13" t="s">
        <v>107</v>
      </c>
      <c r="C581" s="10" t="s">
        <v>1225</v>
      </c>
      <c r="D581" s="10" t="s">
        <v>1224</v>
      </c>
      <c r="E581" s="17">
        <v>25407</v>
      </c>
      <c r="F581"/>
      <c r="H581" s="5" t="s">
        <v>331</v>
      </c>
    </row>
    <row r="582" spans="1:8" x14ac:dyDescent="0.25">
      <c r="A582" s="16" t="s">
        <v>1226</v>
      </c>
      <c r="B582" s="13" t="s">
        <v>107</v>
      </c>
      <c r="C582" s="10" t="s">
        <v>1227</v>
      </c>
      <c r="D582" s="10" t="s">
        <v>1226</v>
      </c>
      <c r="E582" s="17">
        <v>25426</v>
      </c>
      <c r="F582"/>
      <c r="H582" s="5" t="s">
        <v>331</v>
      </c>
    </row>
    <row r="583" spans="1:8" x14ac:dyDescent="0.25">
      <c r="A583" s="16" t="s">
        <v>1228</v>
      </c>
      <c r="B583" s="13" t="s">
        <v>107</v>
      </c>
      <c r="C583" s="10" t="s">
        <v>1229</v>
      </c>
      <c r="D583" s="10" t="s">
        <v>1228</v>
      </c>
      <c r="E583" s="17">
        <v>25430</v>
      </c>
      <c r="F583"/>
      <c r="H583" s="5" t="s">
        <v>331</v>
      </c>
    </row>
    <row r="584" spans="1:8" x14ac:dyDescent="0.25">
      <c r="A584" s="16" t="s">
        <v>1230</v>
      </c>
      <c r="B584" s="13" t="s">
        <v>107</v>
      </c>
      <c r="C584" s="10" t="s">
        <v>1231</v>
      </c>
      <c r="D584" s="10" t="s">
        <v>1230</v>
      </c>
      <c r="E584" s="17">
        <v>25436</v>
      </c>
      <c r="F584"/>
      <c r="H584" s="5" t="s">
        <v>331</v>
      </c>
    </row>
    <row r="585" spans="1:8" x14ac:dyDescent="0.25">
      <c r="A585" s="16" t="s">
        <v>1232</v>
      </c>
      <c r="B585" s="13" t="s">
        <v>107</v>
      </c>
      <c r="C585" s="10" t="s">
        <v>1233</v>
      </c>
      <c r="D585" s="10" t="s">
        <v>1232</v>
      </c>
      <c r="E585" s="17">
        <v>25438</v>
      </c>
      <c r="F585"/>
      <c r="H585" s="5" t="s">
        <v>331</v>
      </c>
    </row>
    <row r="586" spans="1:8" x14ac:dyDescent="0.25">
      <c r="A586" s="16" t="s">
        <v>1234</v>
      </c>
      <c r="B586" s="13" t="s">
        <v>107</v>
      </c>
      <c r="C586" s="10" t="s">
        <v>1235</v>
      </c>
      <c r="D586" s="10" t="s">
        <v>1234</v>
      </c>
      <c r="E586" s="17">
        <v>25473</v>
      </c>
      <c r="F586"/>
      <c r="H586" s="5" t="s">
        <v>331</v>
      </c>
    </row>
    <row r="587" spans="1:8" x14ac:dyDescent="0.25">
      <c r="A587" s="16" t="s">
        <v>1236</v>
      </c>
      <c r="B587" s="13" t="s">
        <v>107</v>
      </c>
      <c r="C587" s="10" t="s">
        <v>128</v>
      </c>
      <c r="D587" s="10" t="s">
        <v>1236</v>
      </c>
      <c r="E587" s="17">
        <v>25483</v>
      </c>
      <c r="F587"/>
      <c r="H587" s="5" t="s">
        <v>331</v>
      </c>
    </row>
    <row r="588" spans="1:8" x14ac:dyDescent="0.25">
      <c r="A588" s="16" t="s">
        <v>1237</v>
      </c>
      <c r="B588" s="13" t="s">
        <v>107</v>
      </c>
      <c r="C588" s="10" t="s">
        <v>1238</v>
      </c>
      <c r="D588" s="10" t="s">
        <v>1237</v>
      </c>
      <c r="E588" s="17">
        <v>25486</v>
      </c>
      <c r="F588"/>
      <c r="H588" s="5" t="s">
        <v>331</v>
      </c>
    </row>
    <row r="589" spans="1:8" x14ac:dyDescent="0.25">
      <c r="A589" s="16" t="s">
        <v>1239</v>
      </c>
      <c r="B589" s="13" t="s">
        <v>107</v>
      </c>
      <c r="C589" s="10" t="s">
        <v>1240</v>
      </c>
      <c r="D589" s="10" t="s">
        <v>1239</v>
      </c>
      <c r="E589" s="17">
        <v>25488</v>
      </c>
      <c r="F589"/>
      <c r="H589" s="5" t="s">
        <v>331</v>
      </c>
    </row>
    <row r="590" spans="1:8" x14ac:dyDescent="0.25">
      <c r="A590" s="16" t="s">
        <v>1241</v>
      </c>
      <c r="B590" s="13" t="s">
        <v>107</v>
      </c>
      <c r="C590" s="10" t="s">
        <v>1242</v>
      </c>
      <c r="D590" s="10" t="s">
        <v>1241</v>
      </c>
      <c r="E590" s="17">
        <v>25489</v>
      </c>
      <c r="F590"/>
      <c r="H590" s="5" t="s">
        <v>331</v>
      </c>
    </row>
    <row r="591" spans="1:8" x14ac:dyDescent="0.25">
      <c r="A591" s="16" t="s">
        <v>1243</v>
      </c>
      <c r="B591" s="13" t="s">
        <v>107</v>
      </c>
      <c r="C591" s="10" t="s">
        <v>1244</v>
      </c>
      <c r="D591" s="10" t="s">
        <v>1243</v>
      </c>
      <c r="E591" s="17">
        <v>25491</v>
      </c>
      <c r="F591"/>
      <c r="H591" s="5" t="s">
        <v>331</v>
      </c>
    </row>
    <row r="592" spans="1:8" x14ac:dyDescent="0.25">
      <c r="A592" s="16" t="s">
        <v>1245</v>
      </c>
      <c r="B592" s="13" t="s">
        <v>107</v>
      </c>
      <c r="C592" s="10" t="s">
        <v>351</v>
      </c>
      <c r="D592" s="10" t="s">
        <v>1245</v>
      </c>
      <c r="E592" s="17">
        <v>25506</v>
      </c>
      <c r="F592"/>
      <c r="H592" s="5" t="s">
        <v>331</v>
      </c>
    </row>
    <row r="593" spans="1:8" x14ac:dyDescent="0.25">
      <c r="A593" s="16" t="s">
        <v>1246</v>
      </c>
      <c r="B593" s="13" t="s">
        <v>107</v>
      </c>
      <c r="C593" s="10" t="s">
        <v>1247</v>
      </c>
      <c r="D593" s="10" t="s">
        <v>1246</v>
      </c>
      <c r="E593" s="17">
        <v>25513</v>
      </c>
      <c r="F593"/>
      <c r="H593" s="5" t="s">
        <v>331</v>
      </c>
    </row>
    <row r="594" spans="1:8" x14ac:dyDescent="0.25">
      <c r="A594" s="16" t="s">
        <v>1248</v>
      </c>
      <c r="B594" s="13" t="s">
        <v>107</v>
      </c>
      <c r="C594" s="10" t="s">
        <v>1249</v>
      </c>
      <c r="D594" s="10" t="s">
        <v>1248</v>
      </c>
      <c r="E594" s="17">
        <v>25518</v>
      </c>
      <c r="F594"/>
      <c r="H594" s="5" t="s">
        <v>331</v>
      </c>
    </row>
    <row r="595" spans="1:8" x14ac:dyDescent="0.25">
      <c r="A595" s="16" t="s">
        <v>1250</v>
      </c>
      <c r="B595" s="13" t="s">
        <v>107</v>
      </c>
      <c r="C595" s="10" t="s">
        <v>1251</v>
      </c>
      <c r="D595" s="10" t="s">
        <v>1250</v>
      </c>
      <c r="E595" s="17">
        <v>25524</v>
      </c>
      <c r="F595"/>
      <c r="H595" s="5" t="s">
        <v>331</v>
      </c>
    </row>
    <row r="596" spans="1:8" x14ac:dyDescent="0.25">
      <c r="A596" s="16" t="s">
        <v>1252</v>
      </c>
      <c r="B596" s="13" t="s">
        <v>107</v>
      </c>
      <c r="C596" s="10" t="s">
        <v>1253</v>
      </c>
      <c r="D596" s="10" t="s">
        <v>1252</v>
      </c>
      <c r="E596" s="17">
        <v>25530</v>
      </c>
      <c r="F596"/>
      <c r="H596" s="5" t="s">
        <v>331</v>
      </c>
    </row>
    <row r="597" spans="1:8" x14ac:dyDescent="0.25">
      <c r="A597" s="16" t="s">
        <v>1254</v>
      </c>
      <c r="B597" s="13" t="s">
        <v>107</v>
      </c>
      <c r="C597" s="10" t="s">
        <v>1255</v>
      </c>
      <c r="D597" s="10" t="s">
        <v>1254</v>
      </c>
      <c r="E597" s="17">
        <v>25535</v>
      </c>
      <c r="F597"/>
      <c r="H597" s="5" t="s">
        <v>331</v>
      </c>
    </row>
    <row r="598" spans="1:8" x14ac:dyDescent="0.25">
      <c r="A598" s="16" t="s">
        <v>1256</v>
      </c>
      <c r="B598" s="13" t="s">
        <v>107</v>
      </c>
      <c r="C598" s="10" t="s">
        <v>1257</v>
      </c>
      <c r="D598" s="10" t="s">
        <v>1256</v>
      </c>
      <c r="E598" s="17">
        <v>25572</v>
      </c>
      <c r="F598"/>
      <c r="H598" s="5" t="s">
        <v>331</v>
      </c>
    </row>
    <row r="599" spans="1:8" x14ac:dyDescent="0.25">
      <c r="A599" s="16" t="s">
        <v>1258</v>
      </c>
      <c r="B599" s="13" t="s">
        <v>107</v>
      </c>
      <c r="C599" s="10" t="s">
        <v>1259</v>
      </c>
      <c r="D599" s="10" t="s">
        <v>1258</v>
      </c>
      <c r="E599" s="17">
        <v>25580</v>
      </c>
      <c r="F599"/>
      <c r="H599" s="5" t="s">
        <v>331</v>
      </c>
    </row>
    <row r="600" spans="1:8" x14ac:dyDescent="0.25">
      <c r="A600" s="16" t="s">
        <v>1260</v>
      </c>
      <c r="B600" s="13" t="s">
        <v>107</v>
      </c>
      <c r="C600" s="10" t="s">
        <v>1261</v>
      </c>
      <c r="D600" s="10" t="s">
        <v>1260</v>
      </c>
      <c r="E600" s="17">
        <v>25592</v>
      </c>
      <c r="F600"/>
      <c r="H600" s="5" t="s">
        <v>331</v>
      </c>
    </row>
    <row r="601" spans="1:8" x14ac:dyDescent="0.25">
      <c r="A601" s="16" t="s">
        <v>1262</v>
      </c>
      <c r="B601" s="13" t="s">
        <v>107</v>
      </c>
      <c r="C601" s="10" t="s">
        <v>1263</v>
      </c>
      <c r="D601" s="10" t="s">
        <v>1262</v>
      </c>
      <c r="E601" s="17">
        <v>25594</v>
      </c>
      <c r="F601"/>
      <c r="H601" s="5" t="s">
        <v>331</v>
      </c>
    </row>
    <row r="602" spans="1:8" x14ac:dyDescent="0.25">
      <c r="A602" s="16" t="s">
        <v>1264</v>
      </c>
      <c r="B602" s="13" t="s">
        <v>107</v>
      </c>
      <c r="C602" s="10" t="s">
        <v>1265</v>
      </c>
      <c r="D602" s="10" t="s">
        <v>1264</v>
      </c>
      <c r="E602" s="17">
        <v>25596</v>
      </c>
      <c r="F602"/>
      <c r="H602" s="5" t="s">
        <v>331</v>
      </c>
    </row>
    <row r="603" spans="1:8" x14ac:dyDescent="0.25">
      <c r="A603" s="16" t="s">
        <v>1266</v>
      </c>
      <c r="B603" s="13" t="s">
        <v>107</v>
      </c>
      <c r="C603" s="10" t="s">
        <v>1267</v>
      </c>
      <c r="D603" s="10" t="s">
        <v>1266</v>
      </c>
      <c r="E603" s="17">
        <v>25599</v>
      </c>
      <c r="F603"/>
      <c r="H603" s="5" t="s">
        <v>331</v>
      </c>
    </row>
    <row r="604" spans="1:8" x14ac:dyDescent="0.25">
      <c r="A604" s="16" t="s">
        <v>1268</v>
      </c>
      <c r="B604" s="13" t="s">
        <v>107</v>
      </c>
      <c r="C604" s="10" t="s">
        <v>1269</v>
      </c>
      <c r="D604" s="10" t="s">
        <v>1268</v>
      </c>
      <c r="E604" s="17">
        <v>25612</v>
      </c>
      <c r="F604"/>
      <c r="H604" s="5" t="s">
        <v>331</v>
      </c>
    </row>
    <row r="605" spans="1:8" x14ac:dyDescent="0.25">
      <c r="A605" s="16" t="s">
        <v>1270</v>
      </c>
      <c r="B605" s="13" t="s">
        <v>107</v>
      </c>
      <c r="C605" s="10" t="s">
        <v>1271</v>
      </c>
      <c r="D605" s="10" t="s">
        <v>1270</v>
      </c>
      <c r="E605" s="17">
        <v>25645</v>
      </c>
      <c r="F605"/>
      <c r="H605" s="5" t="s">
        <v>331</v>
      </c>
    </row>
    <row r="606" spans="1:8" x14ac:dyDescent="0.25">
      <c r="A606" s="16" t="s">
        <v>1272</v>
      </c>
      <c r="B606" s="13" t="s">
        <v>107</v>
      </c>
      <c r="C606" s="10" t="s">
        <v>1273</v>
      </c>
      <c r="D606" s="10" t="s">
        <v>1272</v>
      </c>
      <c r="E606" s="17">
        <v>25649</v>
      </c>
      <c r="F606"/>
      <c r="H606" s="5" t="s">
        <v>331</v>
      </c>
    </row>
    <row r="607" spans="1:8" x14ac:dyDescent="0.25">
      <c r="A607" s="16" t="s">
        <v>1274</v>
      </c>
      <c r="B607" s="13" t="s">
        <v>107</v>
      </c>
      <c r="C607" s="10" t="s">
        <v>1275</v>
      </c>
      <c r="D607" s="10" t="s">
        <v>1274</v>
      </c>
      <c r="E607" s="17">
        <v>25653</v>
      </c>
      <c r="F607"/>
      <c r="H607" s="5" t="s">
        <v>331</v>
      </c>
    </row>
    <row r="608" spans="1:8" x14ac:dyDescent="0.25">
      <c r="A608" s="16" t="s">
        <v>1276</v>
      </c>
      <c r="B608" s="13" t="s">
        <v>107</v>
      </c>
      <c r="C608" s="10" t="s">
        <v>294</v>
      </c>
      <c r="D608" s="10" t="s">
        <v>1276</v>
      </c>
      <c r="E608" s="17">
        <v>25658</v>
      </c>
      <c r="F608"/>
      <c r="H608" s="5" t="s">
        <v>331</v>
      </c>
    </row>
    <row r="609" spans="1:8" x14ac:dyDescent="0.25">
      <c r="A609" s="16" t="s">
        <v>1277</v>
      </c>
      <c r="B609" s="13" t="s">
        <v>107</v>
      </c>
      <c r="C609" s="10" t="s">
        <v>1278</v>
      </c>
      <c r="D609" s="10" t="s">
        <v>1277</v>
      </c>
      <c r="E609" s="17">
        <v>25662</v>
      </c>
      <c r="F609"/>
      <c r="H609" s="5" t="s">
        <v>331</v>
      </c>
    </row>
    <row r="610" spans="1:8" x14ac:dyDescent="0.25">
      <c r="A610" s="16" t="s">
        <v>1279</v>
      </c>
      <c r="B610" s="13" t="s">
        <v>107</v>
      </c>
      <c r="C610" s="10" t="s">
        <v>1280</v>
      </c>
      <c r="D610" s="10" t="s">
        <v>1279</v>
      </c>
      <c r="E610" s="17">
        <v>25718</v>
      </c>
      <c r="F610"/>
      <c r="H610" s="5" t="s">
        <v>331</v>
      </c>
    </row>
    <row r="611" spans="1:8" x14ac:dyDescent="0.25">
      <c r="A611" s="16" t="s">
        <v>1281</v>
      </c>
      <c r="B611" s="13" t="s">
        <v>107</v>
      </c>
      <c r="C611" s="10" t="s">
        <v>1282</v>
      </c>
      <c r="D611" s="10" t="s">
        <v>1281</v>
      </c>
      <c r="E611" s="17">
        <v>25736</v>
      </c>
      <c r="F611"/>
      <c r="H611" s="5" t="s">
        <v>331</v>
      </c>
    </row>
    <row r="612" spans="1:8" x14ac:dyDescent="0.25">
      <c r="A612" s="16" t="s">
        <v>1283</v>
      </c>
      <c r="B612" s="13" t="s">
        <v>107</v>
      </c>
      <c r="C612" s="10" t="s">
        <v>1284</v>
      </c>
      <c r="D612" s="10" t="s">
        <v>1283</v>
      </c>
      <c r="E612" s="17">
        <v>25740</v>
      </c>
      <c r="F612"/>
      <c r="H612" s="5" t="s">
        <v>331</v>
      </c>
    </row>
    <row r="613" spans="1:8" x14ac:dyDescent="0.25">
      <c r="A613" s="16" t="s">
        <v>1285</v>
      </c>
      <c r="B613" s="13" t="s">
        <v>107</v>
      </c>
      <c r="C613" s="10" t="s">
        <v>1286</v>
      </c>
      <c r="D613" s="10" t="s">
        <v>1285</v>
      </c>
      <c r="E613" s="17">
        <v>25743</v>
      </c>
      <c r="F613"/>
      <c r="H613" s="5" t="s">
        <v>331</v>
      </c>
    </row>
    <row r="614" spans="1:8" x14ac:dyDescent="0.25">
      <c r="A614" s="16" t="s">
        <v>1287</v>
      </c>
      <c r="B614" s="13" t="s">
        <v>107</v>
      </c>
      <c r="C614" s="10" t="s">
        <v>1288</v>
      </c>
      <c r="D614" s="10" t="s">
        <v>1287</v>
      </c>
      <c r="E614" s="17">
        <v>25745</v>
      </c>
      <c r="F614"/>
      <c r="H614" s="5" t="s">
        <v>331</v>
      </c>
    </row>
    <row r="615" spans="1:8" x14ac:dyDescent="0.25">
      <c r="A615" s="16" t="s">
        <v>1289</v>
      </c>
      <c r="B615" s="13" t="s">
        <v>107</v>
      </c>
      <c r="C615" s="10" t="s">
        <v>1290</v>
      </c>
      <c r="D615" s="10" t="s">
        <v>1289</v>
      </c>
      <c r="E615" s="17">
        <v>25754</v>
      </c>
      <c r="F615"/>
      <c r="H615" s="5" t="s">
        <v>331</v>
      </c>
    </row>
    <row r="616" spans="1:8" x14ac:dyDescent="0.25">
      <c r="A616" s="16" t="s">
        <v>1291</v>
      </c>
      <c r="B616" s="13" t="s">
        <v>107</v>
      </c>
      <c r="C616" s="10" t="s">
        <v>1292</v>
      </c>
      <c r="D616" s="10" t="s">
        <v>1291</v>
      </c>
      <c r="E616" s="17">
        <v>25758</v>
      </c>
      <c r="F616"/>
      <c r="H616" s="5" t="s">
        <v>331</v>
      </c>
    </row>
    <row r="617" spans="1:8" x14ac:dyDescent="0.25">
      <c r="A617" s="16" t="s">
        <v>1293</v>
      </c>
      <c r="B617" s="13" t="s">
        <v>107</v>
      </c>
      <c r="C617" s="10" t="s">
        <v>1294</v>
      </c>
      <c r="D617" s="10" t="s">
        <v>1293</v>
      </c>
      <c r="E617" s="17">
        <v>25769</v>
      </c>
      <c r="F617"/>
      <c r="H617" s="5" t="s">
        <v>331</v>
      </c>
    </row>
    <row r="618" spans="1:8" x14ac:dyDescent="0.25">
      <c r="A618" s="16" t="s">
        <v>1295</v>
      </c>
      <c r="B618" s="13" t="s">
        <v>107</v>
      </c>
      <c r="C618" s="10" t="s">
        <v>1296</v>
      </c>
      <c r="D618" s="10" t="s">
        <v>1295</v>
      </c>
      <c r="E618" s="17">
        <v>25772</v>
      </c>
      <c r="F618"/>
      <c r="H618" s="5" t="s">
        <v>331</v>
      </c>
    </row>
    <row r="619" spans="1:8" x14ac:dyDescent="0.25">
      <c r="A619" s="16" t="s">
        <v>1297</v>
      </c>
      <c r="B619" s="13" t="s">
        <v>107</v>
      </c>
      <c r="C619" s="10" t="s">
        <v>1298</v>
      </c>
      <c r="D619" s="10" t="s">
        <v>1297</v>
      </c>
      <c r="E619" s="17">
        <v>25777</v>
      </c>
      <c r="F619"/>
      <c r="H619" s="5" t="s">
        <v>331</v>
      </c>
    </row>
    <row r="620" spans="1:8" x14ac:dyDescent="0.25">
      <c r="A620" s="16" t="s">
        <v>1299</v>
      </c>
      <c r="B620" s="13" t="s">
        <v>107</v>
      </c>
      <c r="C620" s="10" t="s">
        <v>1300</v>
      </c>
      <c r="D620" s="10" t="s">
        <v>1299</v>
      </c>
      <c r="E620" s="17">
        <v>25779</v>
      </c>
      <c r="F620"/>
      <c r="H620" s="5" t="s">
        <v>331</v>
      </c>
    </row>
    <row r="621" spans="1:8" x14ac:dyDescent="0.25">
      <c r="A621" s="16" t="s">
        <v>1301</v>
      </c>
      <c r="B621" s="13" t="s">
        <v>107</v>
      </c>
      <c r="C621" s="10" t="s">
        <v>1302</v>
      </c>
      <c r="D621" s="10" t="s">
        <v>1301</v>
      </c>
      <c r="E621" s="17">
        <v>25781</v>
      </c>
      <c r="F621"/>
      <c r="H621" s="5" t="s">
        <v>331</v>
      </c>
    </row>
    <row r="622" spans="1:8" x14ac:dyDescent="0.25">
      <c r="A622" s="16" t="s">
        <v>1303</v>
      </c>
      <c r="B622" s="13" t="s">
        <v>107</v>
      </c>
      <c r="C622" s="10" t="s">
        <v>1304</v>
      </c>
      <c r="D622" s="10" t="s">
        <v>1303</v>
      </c>
      <c r="E622" s="17">
        <v>25785</v>
      </c>
      <c r="F622"/>
      <c r="H622" s="5" t="s">
        <v>331</v>
      </c>
    </row>
    <row r="623" spans="1:8" x14ac:dyDescent="0.25">
      <c r="A623" s="16" t="s">
        <v>1305</v>
      </c>
      <c r="B623" s="13" t="s">
        <v>107</v>
      </c>
      <c r="C623" s="10" t="s">
        <v>1306</v>
      </c>
      <c r="D623" s="10" t="s">
        <v>1305</v>
      </c>
      <c r="E623" s="17">
        <v>25793</v>
      </c>
      <c r="F623"/>
      <c r="H623" s="5" t="s">
        <v>331</v>
      </c>
    </row>
    <row r="624" spans="1:8" x14ac:dyDescent="0.25">
      <c r="A624" s="16" t="s">
        <v>1307</v>
      </c>
      <c r="B624" s="13" t="s">
        <v>107</v>
      </c>
      <c r="C624" s="10" t="s">
        <v>1308</v>
      </c>
      <c r="D624" s="10" t="s">
        <v>1307</v>
      </c>
      <c r="E624" s="17">
        <v>25797</v>
      </c>
      <c r="F624"/>
      <c r="H624" s="5" t="s">
        <v>331</v>
      </c>
    </row>
    <row r="625" spans="1:8" x14ac:dyDescent="0.25">
      <c r="A625" s="16" t="s">
        <v>1309</v>
      </c>
      <c r="B625" s="13" t="s">
        <v>107</v>
      </c>
      <c r="C625" s="10" t="s">
        <v>1310</v>
      </c>
      <c r="D625" s="10" t="s">
        <v>1309</v>
      </c>
      <c r="E625" s="17">
        <v>25799</v>
      </c>
      <c r="F625"/>
      <c r="H625" s="5" t="s">
        <v>331</v>
      </c>
    </row>
    <row r="626" spans="1:8" x14ac:dyDescent="0.25">
      <c r="A626" s="16" t="s">
        <v>1311</v>
      </c>
      <c r="B626" s="13" t="s">
        <v>107</v>
      </c>
      <c r="C626" s="10" t="s">
        <v>1312</v>
      </c>
      <c r="D626" s="10" t="s">
        <v>1311</v>
      </c>
      <c r="E626" s="17">
        <v>25805</v>
      </c>
      <c r="F626"/>
      <c r="H626" s="5" t="s">
        <v>331</v>
      </c>
    </row>
    <row r="627" spans="1:8" x14ac:dyDescent="0.25">
      <c r="A627" s="16" t="s">
        <v>1313</v>
      </c>
      <c r="B627" s="13" t="s">
        <v>107</v>
      </c>
      <c r="C627" s="10" t="s">
        <v>1314</v>
      </c>
      <c r="D627" s="10" t="s">
        <v>1313</v>
      </c>
      <c r="E627" s="17">
        <v>25807</v>
      </c>
      <c r="F627"/>
      <c r="H627" s="5" t="s">
        <v>331</v>
      </c>
    </row>
    <row r="628" spans="1:8" x14ac:dyDescent="0.25">
      <c r="A628" s="16" t="s">
        <v>1315</v>
      </c>
      <c r="B628" s="13" t="s">
        <v>107</v>
      </c>
      <c r="C628" s="10" t="s">
        <v>1316</v>
      </c>
      <c r="D628" s="10" t="s">
        <v>1315</v>
      </c>
      <c r="E628" s="17">
        <v>25815</v>
      </c>
      <c r="F628"/>
      <c r="H628" s="5" t="s">
        <v>331</v>
      </c>
    </row>
    <row r="629" spans="1:8" x14ac:dyDescent="0.25">
      <c r="A629" s="16" t="s">
        <v>1317</v>
      </c>
      <c r="B629" s="13" t="s">
        <v>107</v>
      </c>
      <c r="C629" s="10" t="s">
        <v>1318</v>
      </c>
      <c r="D629" s="10" t="s">
        <v>1317</v>
      </c>
      <c r="E629" s="17">
        <v>25817</v>
      </c>
      <c r="F629"/>
      <c r="H629" s="5" t="s">
        <v>331</v>
      </c>
    </row>
    <row r="630" spans="1:8" x14ac:dyDescent="0.25">
      <c r="A630" s="16" t="s">
        <v>1319</v>
      </c>
      <c r="B630" s="13" t="s">
        <v>107</v>
      </c>
      <c r="C630" s="10" t="s">
        <v>1320</v>
      </c>
      <c r="D630" s="10" t="s">
        <v>1319</v>
      </c>
      <c r="E630" s="17">
        <v>25823</v>
      </c>
      <c r="F630"/>
      <c r="H630" s="5" t="s">
        <v>331</v>
      </c>
    </row>
    <row r="631" spans="1:8" x14ac:dyDescent="0.25">
      <c r="A631" s="16" t="s">
        <v>1321</v>
      </c>
      <c r="B631" s="13" t="s">
        <v>107</v>
      </c>
      <c r="C631" s="10" t="s">
        <v>1322</v>
      </c>
      <c r="D631" s="10" t="s">
        <v>1321</v>
      </c>
      <c r="E631" s="17">
        <v>25839</v>
      </c>
      <c r="F631"/>
      <c r="H631" s="5" t="s">
        <v>331</v>
      </c>
    </row>
    <row r="632" spans="1:8" x14ac:dyDescent="0.25">
      <c r="A632" s="16" t="s">
        <v>1323</v>
      </c>
      <c r="B632" s="13" t="s">
        <v>107</v>
      </c>
      <c r="C632" s="10" t="s">
        <v>1324</v>
      </c>
      <c r="D632" s="10" t="s">
        <v>1323</v>
      </c>
      <c r="E632" s="17">
        <v>25841</v>
      </c>
      <c r="F632"/>
      <c r="H632" s="5" t="s">
        <v>331</v>
      </c>
    </row>
    <row r="633" spans="1:8" x14ac:dyDescent="0.25">
      <c r="A633" s="16" t="s">
        <v>1325</v>
      </c>
      <c r="B633" s="13" t="s">
        <v>107</v>
      </c>
      <c r="C633" s="10" t="s">
        <v>1326</v>
      </c>
      <c r="D633" s="10" t="s">
        <v>1325</v>
      </c>
      <c r="E633" s="17">
        <v>25843</v>
      </c>
      <c r="F633"/>
      <c r="H633" s="5" t="s">
        <v>331</v>
      </c>
    </row>
    <row r="634" spans="1:8" x14ac:dyDescent="0.25">
      <c r="A634" s="16" t="s">
        <v>1327</v>
      </c>
      <c r="B634" s="13" t="s">
        <v>107</v>
      </c>
      <c r="C634" s="10" t="s">
        <v>1328</v>
      </c>
      <c r="D634" s="10" t="s">
        <v>1327</v>
      </c>
      <c r="E634" s="17">
        <v>25845</v>
      </c>
      <c r="F634"/>
      <c r="H634" s="5" t="s">
        <v>331</v>
      </c>
    </row>
    <row r="635" spans="1:8" x14ac:dyDescent="0.25">
      <c r="A635" s="16" t="s">
        <v>1329</v>
      </c>
      <c r="B635" s="13" t="s">
        <v>107</v>
      </c>
      <c r="C635" s="10" t="s">
        <v>1330</v>
      </c>
      <c r="D635" s="10" t="s">
        <v>1329</v>
      </c>
      <c r="E635" s="17">
        <v>25851</v>
      </c>
      <c r="F635"/>
      <c r="H635" s="5" t="s">
        <v>331</v>
      </c>
    </row>
    <row r="636" spans="1:8" x14ac:dyDescent="0.25">
      <c r="A636" s="16" t="s">
        <v>1331</v>
      </c>
      <c r="B636" s="13" t="s">
        <v>107</v>
      </c>
      <c r="C636" s="10" t="s">
        <v>1332</v>
      </c>
      <c r="D636" s="10" t="s">
        <v>1331</v>
      </c>
      <c r="E636" s="17">
        <v>25862</v>
      </c>
      <c r="F636"/>
      <c r="H636" s="5" t="s">
        <v>331</v>
      </c>
    </row>
    <row r="637" spans="1:8" x14ac:dyDescent="0.25">
      <c r="A637" s="16" t="s">
        <v>1333</v>
      </c>
      <c r="B637" s="13" t="s">
        <v>107</v>
      </c>
      <c r="C637" s="10" t="s">
        <v>1334</v>
      </c>
      <c r="D637" s="10" t="s">
        <v>1333</v>
      </c>
      <c r="E637" s="17">
        <v>25867</v>
      </c>
      <c r="F637"/>
      <c r="H637" s="5" t="s">
        <v>331</v>
      </c>
    </row>
    <row r="638" spans="1:8" x14ac:dyDescent="0.25">
      <c r="A638" s="16" t="s">
        <v>1335</v>
      </c>
      <c r="B638" s="13" t="s">
        <v>107</v>
      </c>
      <c r="C638" s="10" t="s">
        <v>1336</v>
      </c>
      <c r="D638" s="10" t="s">
        <v>1335</v>
      </c>
      <c r="E638" s="17">
        <v>25871</v>
      </c>
      <c r="F638"/>
      <c r="H638" s="5" t="s">
        <v>331</v>
      </c>
    </row>
    <row r="639" spans="1:8" x14ac:dyDescent="0.25">
      <c r="A639" s="16" t="s">
        <v>1337</v>
      </c>
      <c r="B639" s="13" t="s">
        <v>107</v>
      </c>
      <c r="C639" s="10" t="s">
        <v>1338</v>
      </c>
      <c r="D639" s="10" t="s">
        <v>1337</v>
      </c>
      <c r="E639" s="17">
        <v>25873</v>
      </c>
      <c r="F639"/>
      <c r="H639" s="5" t="s">
        <v>331</v>
      </c>
    </row>
    <row r="640" spans="1:8" x14ac:dyDescent="0.25">
      <c r="A640" s="16" t="s">
        <v>1339</v>
      </c>
      <c r="B640" s="13" t="s">
        <v>107</v>
      </c>
      <c r="C640" s="10" t="s">
        <v>1340</v>
      </c>
      <c r="D640" s="10" t="s">
        <v>1339</v>
      </c>
      <c r="E640" s="17">
        <v>25875</v>
      </c>
      <c r="F640"/>
      <c r="H640" s="5" t="s">
        <v>331</v>
      </c>
    </row>
    <row r="641" spans="1:8" x14ac:dyDescent="0.25">
      <c r="A641" s="16" t="s">
        <v>1341</v>
      </c>
      <c r="B641" s="13" t="s">
        <v>107</v>
      </c>
      <c r="C641" s="10" t="s">
        <v>1342</v>
      </c>
      <c r="D641" s="10" t="s">
        <v>1341</v>
      </c>
      <c r="E641" s="17">
        <v>25878</v>
      </c>
      <c r="F641"/>
      <c r="H641" s="5" t="s">
        <v>331</v>
      </c>
    </row>
    <row r="642" spans="1:8" x14ac:dyDescent="0.25">
      <c r="A642" s="16" t="s">
        <v>1343</v>
      </c>
      <c r="B642" s="13" t="s">
        <v>107</v>
      </c>
      <c r="C642" s="10" t="s">
        <v>1344</v>
      </c>
      <c r="D642" s="10" t="s">
        <v>1343</v>
      </c>
      <c r="E642" s="17">
        <v>25885</v>
      </c>
      <c r="F642"/>
      <c r="H642" s="5" t="s">
        <v>331</v>
      </c>
    </row>
    <row r="643" spans="1:8" x14ac:dyDescent="0.25">
      <c r="A643" s="16" t="s">
        <v>1345</v>
      </c>
      <c r="B643" s="13" t="s">
        <v>107</v>
      </c>
      <c r="C643" s="10" t="s">
        <v>1346</v>
      </c>
      <c r="D643" s="10" t="s">
        <v>1345</v>
      </c>
      <c r="E643" s="17">
        <v>25898</v>
      </c>
      <c r="F643"/>
      <c r="H643" s="5" t="s">
        <v>331</v>
      </c>
    </row>
    <row r="644" spans="1:8" x14ac:dyDescent="0.25">
      <c r="A644" s="16" t="s">
        <v>1347</v>
      </c>
      <c r="B644" s="13" t="s">
        <v>107</v>
      </c>
      <c r="C644" s="10" t="s">
        <v>1348</v>
      </c>
      <c r="D644" s="10" t="s">
        <v>1347</v>
      </c>
      <c r="E644" s="17">
        <v>25899</v>
      </c>
      <c r="F644"/>
      <c r="H644" s="5" t="s">
        <v>331</v>
      </c>
    </row>
    <row r="645" spans="1:8" x14ac:dyDescent="0.25">
      <c r="A645" s="16" t="s">
        <v>1349</v>
      </c>
      <c r="B645" s="13" t="s">
        <v>110</v>
      </c>
      <c r="C645" s="10" t="s">
        <v>1350</v>
      </c>
      <c r="D645" s="10" t="s">
        <v>1349</v>
      </c>
      <c r="E645" s="17">
        <v>94001</v>
      </c>
      <c r="F645"/>
      <c r="H645" s="5" t="s">
        <v>331</v>
      </c>
    </row>
    <row r="646" spans="1:8" x14ac:dyDescent="0.25">
      <c r="A646" s="12" t="s">
        <v>1351</v>
      </c>
      <c r="B646" s="13" t="s">
        <v>110</v>
      </c>
      <c r="C646" s="10" t="s">
        <v>1352</v>
      </c>
      <c r="D646" s="14" t="s">
        <v>1351</v>
      </c>
      <c r="E646" s="17">
        <v>94343</v>
      </c>
      <c r="F646"/>
      <c r="H646" s="5" t="s">
        <v>331</v>
      </c>
    </row>
    <row r="647" spans="1:8" x14ac:dyDescent="0.25">
      <c r="A647" s="12" t="s">
        <v>1353</v>
      </c>
      <c r="B647" s="13" t="s">
        <v>110</v>
      </c>
      <c r="C647" s="10" t="s">
        <v>1354</v>
      </c>
      <c r="D647" s="14" t="s">
        <v>1353</v>
      </c>
      <c r="E647" s="17">
        <v>94663</v>
      </c>
      <c r="F647"/>
      <c r="H647" s="5" t="s">
        <v>331</v>
      </c>
    </row>
    <row r="648" spans="1:8" x14ac:dyDescent="0.25">
      <c r="A648" s="12" t="s">
        <v>1355</v>
      </c>
      <c r="B648" s="13" t="s">
        <v>110</v>
      </c>
      <c r="C648" s="10" t="s">
        <v>1356</v>
      </c>
      <c r="D648" s="14" t="s">
        <v>1355</v>
      </c>
      <c r="E648" s="17">
        <v>94883</v>
      </c>
      <c r="F648"/>
      <c r="H648" s="5" t="s">
        <v>331</v>
      </c>
    </row>
    <row r="649" spans="1:8" x14ac:dyDescent="0.25">
      <c r="A649" s="12" t="s">
        <v>1357</v>
      </c>
      <c r="B649" s="13" t="s">
        <v>110</v>
      </c>
      <c r="C649" s="10" t="s">
        <v>408</v>
      </c>
      <c r="D649" s="14" t="s">
        <v>1357</v>
      </c>
      <c r="E649" s="17">
        <v>94884</v>
      </c>
      <c r="F649"/>
      <c r="H649" s="5" t="s">
        <v>331</v>
      </c>
    </row>
    <row r="650" spans="1:8" x14ac:dyDescent="0.25">
      <c r="A650" s="12" t="s">
        <v>1358</v>
      </c>
      <c r="B650" s="13" t="s">
        <v>110</v>
      </c>
      <c r="C650" s="10" t="s">
        <v>1359</v>
      </c>
      <c r="D650" s="14" t="s">
        <v>1358</v>
      </c>
      <c r="E650" s="17">
        <v>94885</v>
      </c>
      <c r="F650"/>
      <c r="H650" s="5" t="s">
        <v>331</v>
      </c>
    </row>
    <row r="651" spans="1:8" x14ac:dyDescent="0.25">
      <c r="A651" s="12" t="s">
        <v>1360</v>
      </c>
      <c r="B651" s="13" t="s">
        <v>110</v>
      </c>
      <c r="C651" s="10" t="s">
        <v>1361</v>
      </c>
      <c r="D651" s="14" t="s">
        <v>1360</v>
      </c>
      <c r="E651" s="17">
        <v>94886</v>
      </c>
      <c r="F651"/>
      <c r="H651" s="5" t="s">
        <v>331</v>
      </c>
    </row>
    <row r="652" spans="1:8" x14ac:dyDescent="0.25">
      <c r="A652" s="12" t="s">
        <v>1362</v>
      </c>
      <c r="B652" s="13" t="s">
        <v>110</v>
      </c>
      <c r="C652" s="10" t="s">
        <v>1363</v>
      </c>
      <c r="D652" s="14" t="s">
        <v>1362</v>
      </c>
      <c r="E652" s="17">
        <v>94887</v>
      </c>
      <c r="F652"/>
      <c r="H652" s="5" t="s">
        <v>331</v>
      </c>
    </row>
    <row r="653" spans="1:8" x14ac:dyDescent="0.25">
      <c r="A653" s="12" t="s">
        <v>1364</v>
      </c>
      <c r="B653" s="13" t="s">
        <v>110</v>
      </c>
      <c r="C653" s="10" t="s">
        <v>1365</v>
      </c>
      <c r="D653" s="14" t="s">
        <v>1364</v>
      </c>
      <c r="E653" s="17">
        <v>94888</v>
      </c>
      <c r="F653"/>
      <c r="H653" s="5" t="s">
        <v>331</v>
      </c>
    </row>
    <row r="654" spans="1:8" x14ac:dyDescent="0.25">
      <c r="A654" s="16" t="s">
        <v>1366</v>
      </c>
      <c r="B654" s="13" t="s">
        <v>113</v>
      </c>
      <c r="C654" s="10" t="s">
        <v>1367</v>
      </c>
      <c r="D654" s="10" t="s">
        <v>1366</v>
      </c>
      <c r="E654" s="17">
        <v>95001</v>
      </c>
      <c r="F654"/>
      <c r="H654" s="5" t="s">
        <v>331</v>
      </c>
    </row>
    <row r="655" spans="1:8" x14ac:dyDescent="0.25">
      <c r="A655" s="16" t="s">
        <v>1368</v>
      </c>
      <c r="B655" s="13" t="s">
        <v>113</v>
      </c>
      <c r="C655" s="10" t="s">
        <v>442</v>
      </c>
      <c r="D655" s="10" t="s">
        <v>1368</v>
      </c>
      <c r="E655" s="17">
        <v>95015</v>
      </c>
      <c r="F655"/>
      <c r="H655" s="5" t="s">
        <v>331</v>
      </c>
    </row>
    <row r="656" spans="1:8" x14ac:dyDescent="0.25">
      <c r="A656" s="16" t="s">
        <v>1369</v>
      </c>
      <c r="B656" s="13" t="s">
        <v>113</v>
      </c>
      <c r="C656" s="10" t="s">
        <v>1370</v>
      </c>
      <c r="D656" s="10" t="s">
        <v>1369</v>
      </c>
      <c r="E656" s="17">
        <v>95025</v>
      </c>
      <c r="F656"/>
      <c r="H656" s="5" t="s">
        <v>331</v>
      </c>
    </row>
    <row r="657" spans="1:8" x14ac:dyDescent="0.25">
      <c r="A657" s="16" t="s">
        <v>1371</v>
      </c>
      <c r="B657" s="13" t="s">
        <v>113</v>
      </c>
      <c r="C657" s="10" t="s">
        <v>620</v>
      </c>
      <c r="D657" s="10" t="s">
        <v>1371</v>
      </c>
      <c r="E657" s="17">
        <v>95200</v>
      </c>
      <c r="F657"/>
      <c r="H657" s="5" t="s">
        <v>331</v>
      </c>
    </row>
    <row r="658" spans="1:8" x14ac:dyDescent="0.25">
      <c r="A658" s="16" t="s">
        <v>1372</v>
      </c>
      <c r="B658" s="13" t="s">
        <v>116</v>
      </c>
      <c r="C658" s="10" t="s">
        <v>1373</v>
      </c>
      <c r="D658" s="10" t="s">
        <v>1372</v>
      </c>
      <c r="E658" s="17">
        <v>41001</v>
      </c>
      <c r="F658"/>
      <c r="H658" s="5" t="s">
        <v>331</v>
      </c>
    </row>
    <row r="659" spans="1:8" x14ac:dyDescent="0.25">
      <c r="A659" s="16" t="s">
        <v>1374</v>
      </c>
      <c r="B659" s="13" t="s">
        <v>116</v>
      </c>
      <c r="C659" s="10" t="s">
        <v>1375</v>
      </c>
      <c r="D659" s="10" t="s">
        <v>1374</v>
      </c>
      <c r="E659" s="17">
        <v>41006</v>
      </c>
      <c r="F659"/>
      <c r="H659" s="5" t="s">
        <v>331</v>
      </c>
    </row>
    <row r="660" spans="1:8" x14ac:dyDescent="0.25">
      <c r="A660" s="16" t="s">
        <v>1376</v>
      </c>
      <c r="B660" s="13" t="s">
        <v>116</v>
      </c>
      <c r="C660" s="10" t="s">
        <v>1377</v>
      </c>
      <c r="D660" s="10" t="s">
        <v>1376</v>
      </c>
      <c r="E660" s="17">
        <v>41013</v>
      </c>
      <c r="F660"/>
      <c r="H660" s="5" t="s">
        <v>331</v>
      </c>
    </row>
    <row r="661" spans="1:8" x14ac:dyDescent="0.25">
      <c r="A661" s="16" t="s">
        <v>1378</v>
      </c>
      <c r="B661" s="13" t="s">
        <v>116</v>
      </c>
      <c r="C661" s="10" t="s">
        <v>1379</v>
      </c>
      <c r="D661" s="10" t="s">
        <v>1378</v>
      </c>
      <c r="E661" s="17">
        <v>41016</v>
      </c>
      <c r="F661"/>
      <c r="H661" s="5" t="s">
        <v>331</v>
      </c>
    </row>
    <row r="662" spans="1:8" x14ac:dyDescent="0.25">
      <c r="A662" s="16" t="s">
        <v>1380</v>
      </c>
      <c r="B662" s="13" t="s">
        <v>116</v>
      </c>
      <c r="C662" s="10" t="s">
        <v>1381</v>
      </c>
      <c r="D662" s="10" t="s">
        <v>1380</v>
      </c>
      <c r="E662" s="17">
        <v>41020</v>
      </c>
      <c r="F662"/>
      <c r="H662" s="5" t="s">
        <v>331</v>
      </c>
    </row>
    <row r="663" spans="1:8" x14ac:dyDescent="0.25">
      <c r="A663" s="16" t="s">
        <v>1382</v>
      </c>
      <c r="B663" s="13" t="s">
        <v>116</v>
      </c>
      <c r="C663" s="10" t="s">
        <v>1383</v>
      </c>
      <c r="D663" s="10" t="s">
        <v>1382</v>
      </c>
      <c r="E663" s="17">
        <v>41026</v>
      </c>
      <c r="F663"/>
      <c r="H663" s="5" t="s">
        <v>331</v>
      </c>
    </row>
    <row r="664" spans="1:8" x14ac:dyDescent="0.25">
      <c r="A664" s="16" t="s">
        <v>1384</v>
      </c>
      <c r="B664" s="13" t="s">
        <v>116</v>
      </c>
      <c r="C664" s="10" t="s">
        <v>1385</v>
      </c>
      <c r="D664" s="10" t="s">
        <v>1384</v>
      </c>
      <c r="E664" s="17">
        <v>41078</v>
      </c>
      <c r="F664"/>
      <c r="H664" s="5" t="s">
        <v>331</v>
      </c>
    </row>
    <row r="665" spans="1:8" x14ac:dyDescent="0.25">
      <c r="A665" s="16" t="s">
        <v>1386</v>
      </c>
      <c r="B665" s="13" t="s">
        <v>116</v>
      </c>
      <c r="C665" s="10" t="s">
        <v>1387</v>
      </c>
      <c r="D665" s="10" t="s">
        <v>1386</v>
      </c>
      <c r="E665" s="17">
        <v>41132</v>
      </c>
      <c r="F665"/>
      <c r="H665" s="5" t="s">
        <v>331</v>
      </c>
    </row>
    <row r="666" spans="1:8" x14ac:dyDescent="0.25">
      <c r="A666" s="16" t="s">
        <v>1388</v>
      </c>
      <c r="B666" s="13" t="s">
        <v>116</v>
      </c>
      <c r="C666" s="10" t="s">
        <v>1389</v>
      </c>
      <c r="D666" s="10" t="s">
        <v>1388</v>
      </c>
      <c r="E666" s="17">
        <v>41206</v>
      </c>
      <c r="F666"/>
      <c r="H666" s="5" t="s">
        <v>331</v>
      </c>
    </row>
    <row r="667" spans="1:8" x14ac:dyDescent="0.25">
      <c r="A667" s="16" t="s">
        <v>1390</v>
      </c>
      <c r="B667" s="13" t="s">
        <v>116</v>
      </c>
      <c r="C667" s="10" t="s">
        <v>1391</v>
      </c>
      <c r="D667" s="10" t="s">
        <v>1390</v>
      </c>
      <c r="E667" s="17">
        <v>41244</v>
      </c>
      <c r="F667"/>
      <c r="H667" s="5" t="s">
        <v>331</v>
      </c>
    </row>
    <row r="668" spans="1:8" x14ac:dyDescent="0.25">
      <c r="A668" s="16" t="s">
        <v>1392</v>
      </c>
      <c r="B668" s="13" t="s">
        <v>116</v>
      </c>
      <c r="C668" s="10" t="s">
        <v>1393</v>
      </c>
      <c r="D668" s="10" t="s">
        <v>1392</v>
      </c>
      <c r="E668" s="17">
        <v>41298</v>
      </c>
      <c r="F668"/>
      <c r="H668" s="5" t="s">
        <v>331</v>
      </c>
    </row>
    <row r="669" spans="1:8" x14ac:dyDescent="0.25">
      <c r="A669" s="16" t="s">
        <v>1394</v>
      </c>
      <c r="B669" s="13" t="s">
        <v>116</v>
      </c>
      <c r="C669" s="10" t="s">
        <v>1395</v>
      </c>
      <c r="D669" s="10" t="s">
        <v>1394</v>
      </c>
      <c r="E669" s="17">
        <v>41306</v>
      </c>
      <c r="F669"/>
      <c r="H669" s="5" t="s">
        <v>331</v>
      </c>
    </row>
    <row r="670" spans="1:8" x14ac:dyDescent="0.25">
      <c r="A670" s="16" t="s">
        <v>1396</v>
      </c>
      <c r="B670" s="13" t="s">
        <v>116</v>
      </c>
      <c r="C670" s="10" t="s">
        <v>221</v>
      </c>
      <c r="D670" s="10" t="s">
        <v>1396</v>
      </c>
      <c r="E670" s="17">
        <v>41319</v>
      </c>
      <c r="F670"/>
      <c r="H670" s="5" t="s">
        <v>331</v>
      </c>
    </row>
    <row r="671" spans="1:8" x14ac:dyDescent="0.25">
      <c r="A671" s="16" t="s">
        <v>1397</v>
      </c>
      <c r="B671" s="13" t="s">
        <v>116</v>
      </c>
      <c r="C671" s="10" t="s">
        <v>1398</v>
      </c>
      <c r="D671" s="10" t="s">
        <v>1397</v>
      </c>
      <c r="E671" s="17">
        <v>41349</v>
      </c>
      <c r="F671"/>
      <c r="H671" s="5" t="s">
        <v>331</v>
      </c>
    </row>
    <row r="672" spans="1:8" x14ac:dyDescent="0.25">
      <c r="A672" s="16" t="s">
        <v>1399</v>
      </c>
      <c r="B672" s="13" t="s">
        <v>116</v>
      </c>
      <c r="C672" s="10" t="s">
        <v>1400</v>
      </c>
      <c r="D672" s="10" t="s">
        <v>1399</v>
      </c>
      <c r="E672" s="17">
        <v>41357</v>
      </c>
      <c r="F672"/>
      <c r="H672" s="5" t="s">
        <v>331</v>
      </c>
    </row>
    <row r="673" spans="1:8" x14ac:dyDescent="0.25">
      <c r="A673" s="16" t="s">
        <v>1401</v>
      </c>
      <c r="B673" s="13" t="s">
        <v>116</v>
      </c>
      <c r="C673" s="10" t="s">
        <v>1402</v>
      </c>
      <c r="D673" s="10" t="s">
        <v>1401</v>
      </c>
      <c r="E673" s="17">
        <v>41359</v>
      </c>
      <c r="F673"/>
      <c r="H673" s="5" t="s">
        <v>331</v>
      </c>
    </row>
    <row r="674" spans="1:8" x14ac:dyDescent="0.25">
      <c r="A674" s="16" t="s">
        <v>1403</v>
      </c>
      <c r="B674" s="13" t="s">
        <v>116</v>
      </c>
      <c r="C674" s="10" t="s">
        <v>1404</v>
      </c>
      <c r="D674" s="10" t="s">
        <v>1403</v>
      </c>
      <c r="E674" s="17">
        <v>41378</v>
      </c>
      <c r="F674"/>
      <c r="H674" s="5" t="s">
        <v>331</v>
      </c>
    </row>
    <row r="675" spans="1:8" x14ac:dyDescent="0.25">
      <c r="A675" s="16" t="s">
        <v>1405</v>
      </c>
      <c r="B675" s="13" t="s">
        <v>116</v>
      </c>
      <c r="C675" s="10" t="s">
        <v>1406</v>
      </c>
      <c r="D675" s="10" t="s">
        <v>1405</v>
      </c>
      <c r="E675" s="17">
        <v>41396</v>
      </c>
      <c r="F675"/>
      <c r="H675" s="5" t="s">
        <v>331</v>
      </c>
    </row>
    <row r="676" spans="1:8" x14ac:dyDescent="0.25">
      <c r="A676" s="16" t="s">
        <v>1407</v>
      </c>
      <c r="B676" s="13" t="s">
        <v>116</v>
      </c>
      <c r="C676" s="10" t="s">
        <v>1408</v>
      </c>
      <c r="D676" s="10" t="s">
        <v>1407</v>
      </c>
      <c r="E676" s="17">
        <v>41483</v>
      </c>
      <c r="F676"/>
      <c r="H676" s="5" t="s">
        <v>331</v>
      </c>
    </row>
    <row r="677" spans="1:8" x14ac:dyDescent="0.25">
      <c r="A677" s="16" t="s">
        <v>1409</v>
      </c>
      <c r="B677" s="13" t="s">
        <v>116</v>
      </c>
      <c r="C677" s="10" t="s">
        <v>1410</v>
      </c>
      <c r="D677" s="10" t="s">
        <v>1409</v>
      </c>
      <c r="E677" s="17">
        <v>41503</v>
      </c>
      <c r="F677"/>
      <c r="H677" s="5" t="s">
        <v>331</v>
      </c>
    </row>
    <row r="678" spans="1:8" x14ac:dyDescent="0.25">
      <c r="A678" s="16" t="s">
        <v>1411</v>
      </c>
      <c r="B678" s="13" t="s">
        <v>116</v>
      </c>
      <c r="C678" s="10" t="s">
        <v>1412</v>
      </c>
      <c r="D678" s="10" t="s">
        <v>1411</v>
      </c>
      <c r="E678" s="17">
        <v>41518</v>
      </c>
      <c r="F678"/>
      <c r="H678" s="5" t="s">
        <v>331</v>
      </c>
    </row>
    <row r="679" spans="1:8" x14ac:dyDescent="0.25">
      <c r="A679" s="16" t="s">
        <v>1413</v>
      </c>
      <c r="B679" s="13" t="s">
        <v>116</v>
      </c>
      <c r="C679" s="10" t="s">
        <v>1414</v>
      </c>
      <c r="D679" s="10" t="s">
        <v>1413</v>
      </c>
      <c r="E679" s="17">
        <v>41524</v>
      </c>
      <c r="F679"/>
      <c r="H679" s="5" t="s">
        <v>331</v>
      </c>
    </row>
    <row r="680" spans="1:8" x14ac:dyDescent="0.25">
      <c r="A680" s="16" t="s">
        <v>1415</v>
      </c>
      <c r="B680" s="13" t="s">
        <v>116</v>
      </c>
      <c r="C680" s="10" t="s">
        <v>792</v>
      </c>
      <c r="D680" s="10" t="s">
        <v>1415</v>
      </c>
      <c r="E680" s="17">
        <v>41530</v>
      </c>
      <c r="F680"/>
      <c r="H680" s="5" t="s">
        <v>331</v>
      </c>
    </row>
    <row r="681" spans="1:8" x14ac:dyDescent="0.25">
      <c r="A681" s="16" t="s">
        <v>1416</v>
      </c>
      <c r="B681" s="13" t="s">
        <v>116</v>
      </c>
      <c r="C681" s="10" t="s">
        <v>1417</v>
      </c>
      <c r="D681" s="10" t="s">
        <v>1416</v>
      </c>
      <c r="E681" s="17">
        <v>41548</v>
      </c>
      <c r="F681"/>
      <c r="H681" s="5" t="s">
        <v>331</v>
      </c>
    </row>
    <row r="682" spans="1:8" x14ac:dyDescent="0.25">
      <c r="A682" s="16" t="s">
        <v>1418</v>
      </c>
      <c r="B682" s="13" t="s">
        <v>116</v>
      </c>
      <c r="C682" s="10" t="s">
        <v>1419</v>
      </c>
      <c r="D682" s="10" t="s">
        <v>1418</v>
      </c>
      <c r="E682" s="17">
        <v>41551</v>
      </c>
      <c r="F682"/>
      <c r="H682" s="5" t="s">
        <v>331</v>
      </c>
    </row>
    <row r="683" spans="1:8" x14ac:dyDescent="0.25">
      <c r="A683" s="16" t="s">
        <v>1420</v>
      </c>
      <c r="B683" s="13" t="s">
        <v>116</v>
      </c>
      <c r="C683" s="10" t="s">
        <v>1421</v>
      </c>
      <c r="D683" s="10" t="s">
        <v>1420</v>
      </c>
      <c r="E683" s="17">
        <v>41615</v>
      </c>
      <c r="F683"/>
      <c r="H683" s="5" t="s">
        <v>331</v>
      </c>
    </row>
    <row r="684" spans="1:8" x14ac:dyDescent="0.25">
      <c r="A684" s="16" t="s">
        <v>1422</v>
      </c>
      <c r="B684" s="13" t="s">
        <v>116</v>
      </c>
      <c r="C684" s="10" t="s">
        <v>1423</v>
      </c>
      <c r="D684" s="10" t="s">
        <v>1422</v>
      </c>
      <c r="E684" s="17">
        <v>41660</v>
      </c>
      <c r="F684"/>
      <c r="H684" s="5" t="s">
        <v>331</v>
      </c>
    </row>
    <row r="685" spans="1:8" x14ac:dyDescent="0.25">
      <c r="A685" s="16" t="s">
        <v>1424</v>
      </c>
      <c r="B685" s="13" t="s">
        <v>116</v>
      </c>
      <c r="C685" s="10" t="s">
        <v>1425</v>
      </c>
      <c r="D685" s="10" t="s">
        <v>1424</v>
      </c>
      <c r="E685" s="17">
        <v>41668</v>
      </c>
      <c r="F685"/>
      <c r="H685" s="5" t="s">
        <v>331</v>
      </c>
    </row>
    <row r="686" spans="1:8" x14ac:dyDescent="0.25">
      <c r="A686" s="16" t="s">
        <v>1426</v>
      </c>
      <c r="B686" s="13" t="s">
        <v>116</v>
      </c>
      <c r="C686" s="10" t="s">
        <v>690</v>
      </c>
      <c r="D686" s="10" t="s">
        <v>1426</v>
      </c>
      <c r="E686" s="17">
        <v>41676</v>
      </c>
      <c r="F686"/>
      <c r="H686" s="5" t="s">
        <v>331</v>
      </c>
    </row>
    <row r="687" spans="1:8" x14ac:dyDescent="0.25">
      <c r="A687" s="16" t="s">
        <v>1427</v>
      </c>
      <c r="B687" s="13" t="s">
        <v>116</v>
      </c>
      <c r="C687" s="10" t="s">
        <v>1428</v>
      </c>
      <c r="D687" s="10" t="s">
        <v>1427</v>
      </c>
      <c r="E687" s="17">
        <v>41770</v>
      </c>
      <c r="F687"/>
      <c r="H687" s="5" t="s">
        <v>331</v>
      </c>
    </row>
    <row r="688" spans="1:8" x14ac:dyDescent="0.25">
      <c r="A688" s="16" t="s">
        <v>1429</v>
      </c>
      <c r="B688" s="13" t="s">
        <v>116</v>
      </c>
      <c r="C688" s="10" t="s">
        <v>1430</v>
      </c>
      <c r="D688" s="10" t="s">
        <v>1429</v>
      </c>
      <c r="E688" s="17">
        <v>41791</v>
      </c>
      <c r="F688"/>
      <c r="H688" s="5" t="s">
        <v>331</v>
      </c>
    </row>
    <row r="689" spans="1:8" x14ac:dyDescent="0.25">
      <c r="A689" s="16" t="s">
        <v>1431</v>
      </c>
      <c r="B689" s="13" t="s">
        <v>116</v>
      </c>
      <c r="C689" s="10" t="s">
        <v>1432</v>
      </c>
      <c r="D689" s="10" t="s">
        <v>1431</v>
      </c>
      <c r="E689" s="17">
        <v>41797</v>
      </c>
      <c r="F689"/>
      <c r="H689" s="5" t="s">
        <v>331</v>
      </c>
    </row>
    <row r="690" spans="1:8" x14ac:dyDescent="0.25">
      <c r="A690" s="16" t="s">
        <v>1433</v>
      </c>
      <c r="B690" s="13" t="s">
        <v>116</v>
      </c>
      <c r="C690" s="10" t="s">
        <v>1434</v>
      </c>
      <c r="D690" s="10" t="s">
        <v>1433</v>
      </c>
      <c r="E690" s="17">
        <v>41799</v>
      </c>
      <c r="F690"/>
      <c r="H690" s="5" t="s">
        <v>331</v>
      </c>
    </row>
    <row r="691" spans="1:8" x14ac:dyDescent="0.25">
      <c r="A691" s="16" t="s">
        <v>1435</v>
      </c>
      <c r="B691" s="13" t="s">
        <v>116</v>
      </c>
      <c r="C691" s="10" t="s">
        <v>1436</v>
      </c>
      <c r="D691" s="10" t="s">
        <v>1435</v>
      </c>
      <c r="E691" s="17">
        <v>41801</v>
      </c>
      <c r="F691"/>
      <c r="H691" s="5" t="s">
        <v>331</v>
      </c>
    </row>
    <row r="692" spans="1:8" x14ac:dyDescent="0.25">
      <c r="A692" s="16" t="s">
        <v>1437</v>
      </c>
      <c r="B692" s="13" t="s">
        <v>116</v>
      </c>
      <c r="C692" s="10" t="s">
        <v>1438</v>
      </c>
      <c r="D692" s="10" t="s">
        <v>1437</v>
      </c>
      <c r="E692" s="17">
        <v>41807</v>
      </c>
      <c r="F692"/>
      <c r="H692" s="5" t="s">
        <v>331</v>
      </c>
    </row>
    <row r="693" spans="1:8" x14ac:dyDescent="0.25">
      <c r="A693" s="16" t="s">
        <v>1439</v>
      </c>
      <c r="B693" s="13" t="s">
        <v>116</v>
      </c>
      <c r="C693" s="10" t="s">
        <v>1440</v>
      </c>
      <c r="D693" s="10" t="s">
        <v>1439</v>
      </c>
      <c r="E693" s="17">
        <v>41872</v>
      </c>
      <c r="F693"/>
      <c r="H693" s="5" t="s">
        <v>331</v>
      </c>
    </row>
    <row r="694" spans="1:8" x14ac:dyDescent="0.25">
      <c r="A694" s="16" t="s">
        <v>1441</v>
      </c>
      <c r="B694" s="13" t="s">
        <v>116</v>
      </c>
      <c r="C694" s="10" t="s">
        <v>1442</v>
      </c>
      <c r="D694" s="10" t="s">
        <v>1441</v>
      </c>
      <c r="E694" s="17">
        <v>41885</v>
      </c>
      <c r="F694"/>
      <c r="H694" s="5" t="s">
        <v>331</v>
      </c>
    </row>
    <row r="695" spans="1:8" x14ac:dyDescent="0.25">
      <c r="A695" s="16" t="s">
        <v>1443</v>
      </c>
      <c r="B695" s="13" t="s">
        <v>119</v>
      </c>
      <c r="C695" s="10" t="s">
        <v>1444</v>
      </c>
      <c r="D695" s="10" t="s">
        <v>1443</v>
      </c>
      <c r="E695" s="17">
        <v>44001</v>
      </c>
      <c r="F695"/>
      <c r="H695" s="5" t="s">
        <v>331</v>
      </c>
    </row>
    <row r="696" spans="1:8" x14ac:dyDescent="0.25">
      <c r="A696" s="16" t="s">
        <v>1445</v>
      </c>
      <c r="B696" s="13" t="s">
        <v>119</v>
      </c>
      <c r="C696" s="10" t="s">
        <v>815</v>
      </c>
      <c r="D696" s="10" t="s">
        <v>1445</v>
      </c>
      <c r="E696" s="17">
        <v>44035</v>
      </c>
      <c r="F696"/>
      <c r="H696" s="5" t="s">
        <v>331</v>
      </c>
    </row>
    <row r="697" spans="1:8" x14ac:dyDescent="0.25">
      <c r="A697" s="16" t="s">
        <v>1446</v>
      </c>
      <c r="B697" s="13" t="s">
        <v>119</v>
      </c>
      <c r="C697" s="10" t="s">
        <v>1447</v>
      </c>
      <c r="D697" s="10" t="s">
        <v>1446</v>
      </c>
      <c r="E697" s="17">
        <v>44078</v>
      </c>
      <c r="F697"/>
      <c r="H697" s="5" t="s">
        <v>331</v>
      </c>
    </row>
    <row r="698" spans="1:8" x14ac:dyDescent="0.25">
      <c r="A698" s="16" t="s">
        <v>1448</v>
      </c>
      <c r="B698" s="13" t="s">
        <v>119</v>
      </c>
      <c r="C698" s="10" t="s">
        <v>1449</v>
      </c>
      <c r="D698" s="10" t="s">
        <v>1448</v>
      </c>
      <c r="E698" s="17">
        <v>44090</v>
      </c>
      <c r="F698"/>
      <c r="H698" s="5" t="s">
        <v>331</v>
      </c>
    </row>
    <row r="699" spans="1:8" x14ac:dyDescent="0.25">
      <c r="A699" s="16" t="s">
        <v>1450</v>
      </c>
      <c r="B699" s="13" t="s">
        <v>119</v>
      </c>
      <c r="C699" s="10" t="s">
        <v>1451</v>
      </c>
      <c r="D699" s="10" t="s">
        <v>1450</v>
      </c>
      <c r="E699" s="17">
        <v>44098</v>
      </c>
      <c r="F699"/>
      <c r="H699" s="5" t="s">
        <v>331</v>
      </c>
    </row>
    <row r="700" spans="1:8" x14ac:dyDescent="0.25">
      <c r="A700" s="16" t="s">
        <v>1452</v>
      </c>
      <c r="B700" s="13" t="s">
        <v>119</v>
      </c>
      <c r="C700" s="10" t="s">
        <v>1453</v>
      </c>
      <c r="D700" s="10" t="s">
        <v>1452</v>
      </c>
      <c r="E700" s="17">
        <v>44110</v>
      </c>
      <c r="F700"/>
      <c r="H700" s="5" t="s">
        <v>331</v>
      </c>
    </row>
    <row r="701" spans="1:8" x14ac:dyDescent="0.25">
      <c r="A701" s="16" t="s">
        <v>1454</v>
      </c>
      <c r="B701" s="13" t="s">
        <v>119</v>
      </c>
      <c r="C701" s="10" t="s">
        <v>1455</v>
      </c>
      <c r="D701" s="10" t="s">
        <v>1454</v>
      </c>
      <c r="E701" s="17">
        <v>44279</v>
      </c>
      <c r="F701"/>
      <c r="H701" s="5" t="s">
        <v>331</v>
      </c>
    </row>
    <row r="702" spans="1:8" x14ac:dyDescent="0.25">
      <c r="A702" s="16" t="s">
        <v>1456</v>
      </c>
      <c r="B702" s="13" t="s">
        <v>119</v>
      </c>
      <c r="C702" s="10" t="s">
        <v>1457</v>
      </c>
      <c r="D702" s="10" t="s">
        <v>1456</v>
      </c>
      <c r="E702" s="17">
        <v>44378</v>
      </c>
      <c r="F702"/>
      <c r="H702" s="5" t="s">
        <v>331</v>
      </c>
    </row>
    <row r="703" spans="1:8" x14ac:dyDescent="0.25">
      <c r="A703" s="16" t="s">
        <v>1458</v>
      </c>
      <c r="B703" s="13" t="s">
        <v>119</v>
      </c>
      <c r="C703" s="10" t="s">
        <v>1459</v>
      </c>
      <c r="D703" s="10" t="s">
        <v>1458</v>
      </c>
      <c r="E703" s="17">
        <v>44420</v>
      </c>
      <c r="F703"/>
      <c r="H703" s="5" t="s">
        <v>331</v>
      </c>
    </row>
    <row r="704" spans="1:8" x14ac:dyDescent="0.25">
      <c r="A704" s="16" t="s">
        <v>1460</v>
      </c>
      <c r="B704" s="13" t="s">
        <v>119</v>
      </c>
      <c r="C704" s="10" t="s">
        <v>1461</v>
      </c>
      <c r="D704" s="10" t="s">
        <v>1460</v>
      </c>
      <c r="E704" s="17">
        <v>44430</v>
      </c>
      <c r="F704"/>
      <c r="H704" s="5" t="s">
        <v>331</v>
      </c>
    </row>
    <row r="705" spans="1:8" x14ac:dyDescent="0.25">
      <c r="A705" s="16" t="s">
        <v>1462</v>
      </c>
      <c r="B705" s="13" t="s">
        <v>119</v>
      </c>
      <c r="C705" s="10" t="s">
        <v>987</v>
      </c>
      <c r="D705" s="10" t="s">
        <v>1462</v>
      </c>
      <c r="E705" s="17">
        <v>44560</v>
      </c>
      <c r="F705"/>
      <c r="H705" s="5" t="s">
        <v>331</v>
      </c>
    </row>
    <row r="706" spans="1:8" x14ac:dyDescent="0.25">
      <c r="A706" s="16" t="s">
        <v>1463</v>
      </c>
      <c r="B706" s="13" t="s">
        <v>119</v>
      </c>
      <c r="C706" s="10" t="s">
        <v>1464</v>
      </c>
      <c r="D706" s="10" t="s">
        <v>1463</v>
      </c>
      <c r="E706" s="17">
        <v>44650</v>
      </c>
      <c r="F706"/>
      <c r="H706" s="5" t="s">
        <v>331</v>
      </c>
    </row>
    <row r="707" spans="1:8" x14ac:dyDescent="0.25">
      <c r="A707" s="16" t="s">
        <v>1465</v>
      </c>
      <c r="B707" s="13" t="s">
        <v>119</v>
      </c>
      <c r="C707" s="10" t="s">
        <v>1466</v>
      </c>
      <c r="D707" s="10" t="s">
        <v>1465</v>
      </c>
      <c r="E707" s="17">
        <v>44847</v>
      </c>
      <c r="F707"/>
      <c r="H707" s="5" t="s">
        <v>331</v>
      </c>
    </row>
    <row r="708" spans="1:8" x14ac:dyDescent="0.25">
      <c r="A708" s="16" t="s">
        <v>1467</v>
      </c>
      <c r="B708" s="13" t="s">
        <v>119</v>
      </c>
      <c r="C708" s="10" t="s">
        <v>1468</v>
      </c>
      <c r="D708" s="10" t="s">
        <v>1467</v>
      </c>
      <c r="E708" s="17">
        <v>44855</v>
      </c>
      <c r="F708"/>
      <c r="H708" s="5" t="s">
        <v>331</v>
      </c>
    </row>
    <row r="709" spans="1:8" x14ac:dyDescent="0.25">
      <c r="A709" s="16" t="s">
        <v>1469</v>
      </c>
      <c r="B709" s="13" t="s">
        <v>119</v>
      </c>
      <c r="C709" s="10" t="s">
        <v>515</v>
      </c>
      <c r="D709" s="10" t="s">
        <v>1469</v>
      </c>
      <c r="E709" s="17">
        <v>44874</v>
      </c>
      <c r="F709"/>
      <c r="H709" s="5" t="s">
        <v>331</v>
      </c>
    </row>
    <row r="710" spans="1:8" x14ac:dyDescent="0.25">
      <c r="A710" s="16" t="s">
        <v>1470</v>
      </c>
      <c r="B710" s="13" t="s">
        <v>122</v>
      </c>
      <c r="C710" s="10" t="s">
        <v>1471</v>
      </c>
      <c r="D710" s="10" t="s">
        <v>1470</v>
      </c>
      <c r="E710" s="17">
        <v>47001</v>
      </c>
      <c r="F710"/>
      <c r="H710" s="5" t="s">
        <v>331</v>
      </c>
    </row>
    <row r="711" spans="1:8" x14ac:dyDescent="0.25">
      <c r="A711" s="16" t="s">
        <v>1472</v>
      </c>
      <c r="B711" s="13" t="s">
        <v>122</v>
      </c>
      <c r="C711" s="10" t="s">
        <v>1473</v>
      </c>
      <c r="D711" s="10" t="s">
        <v>1472</v>
      </c>
      <c r="E711" s="17">
        <v>47030</v>
      </c>
      <c r="F711"/>
      <c r="H711" s="5" t="s">
        <v>331</v>
      </c>
    </row>
    <row r="712" spans="1:8" x14ac:dyDescent="0.25">
      <c r="A712" s="16" t="s">
        <v>1474</v>
      </c>
      <c r="B712" s="13" t="s">
        <v>122</v>
      </c>
      <c r="C712" s="10" t="s">
        <v>1475</v>
      </c>
      <c r="D712" s="10" t="s">
        <v>1474</v>
      </c>
      <c r="E712" s="17">
        <v>47053</v>
      </c>
      <c r="F712"/>
      <c r="H712" s="5" t="s">
        <v>331</v>
      </c>
    </row>
    <row r="713" spans="1:8" x14ac:dyDescent="0.25">
      <c r="A713" s="16" t="s">
        <v>1476</v>
      </c>
      <c r="B713" s="13" t="s">
        <v>122</v>
      </c>
      <c r="C713" s="10" t="s">
        <v>1477</v>
      </c>
      <c r="D713" s="10" t="s">
        <v>1476</v>
      </c>
      <c r="E713" s="17">
        <v>47058</v>
      </c>
      <c r="F713"/>
      <c r="H713" s="5" t="s">
        <v>331</v>
      </c>
    </row>
    <row r="714" spans="1:8" x14ac:dyDescent="0.25">
      <c r="A714" s="16" t="s">
        <v>1478</v>
      </c>
      <c r="B714" s="13" t="s">
        <v>122</v>
      </c>
      <c r="C714" s="10" t="s">
        <v>1479</v>
      </c>
      <c r="D714" s="10" t="s">
        <v>1478</v>
      </c>
      <c r="E714" s="17">
        <v>47161</v>
      </c>
      <c r="F714"/>
      <c r="H714" s="5" t="s">
        <v>331</v>
      </c>
    </row>
    <row r="715" spans="1:8" x14ac:dyDescent="0.25">
      <c r="A715" s="16" t="s">
        <v>1480</v>
      </c>
      <c r="B715" s="13" t="s">
        <v>122</v>
      </c>
      <c r="C715" s="10" t="s">
        <v>1481</v>
      </c>
      <c r="D715" s="10" t="s">
        <v>1480</v>
      </c>
      <c r="E715" s="17">
        <v>47170</v>
      </c>
      <c r="F715"/>
      <c r="H715" s="5" t="s">
        <v>331</v>
      </c>
    </row>
    <row r="716" spans="1:8" x14ac:dyDescent="0.25">
      <c r="A716" s="16" t="s">
        <v>1482</v>
      </c>
      <c r="B716" s="13" t="s">
        <v>122</v>
      </c>
      <c r="C716" s="10" t="s">
        <v>1483</v>
      </c>
      <c r="D716" s="10" t="s">
        <v>1482</v>
      </c>
      <c r="E716" s="17">
        <v>47189</v>
      </c>
      <c r="F716"/>
      <c r="H716" s="5" t="s">
        <v>331</v>
      </c>
    </row>
    <row r="717" spans="1:8" x14ac:dyDescent="0.25">
      <c r="A717" s="16" t="s">
        <v>1484</v>
      </c>
      <c r="B717" s="13" t="s">
        <v>122</v>
      </c>
      <c r="C717" s="10" t="s">
        <v>193</v>
      </c>
      <c r="D717" s="10" t="s">
        <v>1484</v>
      </c>
      <c r="E717" s="17">
        <v>47205</v>
      </c>
      <c r="F717"/>
      <c r="H717" s="5" t="s">
        <v>331</v>
      </c>
    </row>
    <row r="718" spans="1:8" x14ac:dyDescent="0.25">
      <c r="A718" s="16" t="s">
        <v>1485</v>
      </c>
      <c r="B718" s="13" t="s">
        <v>122</v>
      </c>
      <c r="C718" s="10" t="s">
        <v>1486</v>
      </c>
      <c r="D718" s="10" t="s">
        <v>1485</v>
      </c>
      <c r="E718" s="17">
        <v>47245</v>
      </c>
      <c r="F718"/>
      <c r="H718" s="5" t="s">
        <v>331</v>
      </c>
    </row>
    <row r="719" spans="1:8" x14ac:dyDescent="0.25">
      <c r="A719" s="16" t="s">
        <v>1487</v>
      </c>
      <c r="B719" s="13" t="s">
        <v>122</v>
      </c>
      <c r="C719" s="10" t="s">
        <v>1488</v>
      </c>
      <c r="D719" s="10" t="s">
        <v>1487</v>
      </c>
      <c r="E719" s="17">
        <v>47258</v>
      </c>
      <c r="F719"/>
      <c r="H719" s="5" t="s">
        <v>331</v>
      </c>
    </row>
    <row r="720" spans="1:8" x14ac:dyDescent="0.25">
      <c r="A720" s="16" t="s">
        <v>1489</v>
      </c>
      <c r="B720" s="13" t="s">
        <v>122</v>
      </c>
      <c r="C720" s="10" t="s">
        <v>1490</v>
      </c>
      <c r="D720" s="10" t="s">
        <v>1489</v>
      </c>
      <c r="E720" s="17">
        <v>47268</v>
      </c>
      <c r="F720"/>
      <c r="H720" s="5" t="s">
        <v>331</v>
      </c>
    </row>
    <row r="721" spans="1:8" x14ac:dyDescent="0.25">
      <c r="A721" s="16" t="s">
        <v>1491</v>
      </c>
      <c r="B721" s="13" t="s">
        <v>122</v>
      </c>
      <c r="C721" s="10" t="s">
        <v>1492</v>
      </c>
      <c r="D721" s="10" t="s">
        <v>1491</v>
      </c>
      <c r="E721" s="17">
        <v>47288</v>
      </c>
      <c r="F721"/>
      <c r="H721" s="5" t="s">
        <v>331</v>
      </c>
    </row>
    <row r="722" spans="1:8" x14ac:dyDescent="0.25">
      <c r="A722" s="16" t="s">
        <v>1493</v>
      </c>
      <c r="B722" s="13" t="s">
        <v>122</v>
      </c>
      <c r="C722" s="10" t="s">
        <v>1494</v>
      </c>
      <c r="D722" s="10" t="s">
        <v>1493</v>
      </c>
      <c r="E722" s="17">
        <v>47318</v>
      </c>
      <c r="F722"/>
      <c r="H722" s="5" t="s">
        <v>331</v>
      </c>
    </row>
    <row r="723" spans="1:8" x14ac:dyDescent="0.25">
      <c r="A723" s="16" t="s">
        <v>1495</v>
      </c>
      <c r="B723" s="13" t="s">
        <v>122</v>
      </c>
      <c r="C723" s="10" t="s">
        <v>1496</v>
      </c>
      <c r="D723" s="10" t="s">
        <v>1495</v>
      </c>
      <c r="E723" s="17">
        <v>47460</v>
      </c>
      <c r="F723"/>
      <c r="H723" s="5" t="s">
        <v>331</v>
      </c>
    </row>
    <row r="724" spans="1:8" x14ac:dyDescent="0.25">
      <c r="A724" s="16" t="s">
        <v>1497</v>
      </c>
      <c r="B724" s="13" t="s">
        <v>122</v>
      </c>
      <c r="C724" s="10" t="s">
        <v>1498</v>
      </c>
      <c r="D724" s="10" t="s">
        <v>1497</v>
      </c>
      <c r="E724" s="17">
        <v>47541</v>
      </c>
      <c r="F724"/>
      <c r="H724" s="5" t="s">
        <v>331</v>
      </c>
    </row>
    <row r="725" spans="1:8" x14ac:dyDescent="0.25">
      <c r="A725" s="16" t="s">
        <v>1499</v>
      </c>
      <c r="B725" s="13" t="s">
        <v>122</v>
      </c>
      <c r="C725" s="10" t="s">
        <v>1500</v>
      </c>
      <c r="D725" s="10" t="s">
        <v>1499</v>
      </c>
      <c r="E725" s="17">
        <v>47545</v>
      </c>
      <c r="F725"/>
      <c r="H725" s="5" t="s">
        <v>331</v>
      </c>
    </row>
    <row r="726" spans="1:8" x14ac:dyDescent="0.25">
      <c r="A726" s="16" t="s">
        <v>1501</v>
      </c>
      <c r="B726" s="13" t="s">
        <v>122</v>
      </c>
      <c r="C726" s="10" t="s">
        <v>1502</v>
      </c>
      <c r="D726" s="10" t="s">
        <v>1501</v>
      </c>
      <c r="E726" s="17">
        <v>47551</v>
      </c>
      <c r="F726"/>
      <c r="H726" s="5" t="s">
        <v>331</v>
      </c>
    </row>
    <row r="727" spans="1:8" x14ac:dyDescent="0.25">
      <c r="A727" s="16" t="s">
        <v>1503</v>
      </c>
      <c r="B727" s="13" t="s">
        <v>122</v>
      </c>
      <c r="C727" s="10" t="s">
        <v>1504</v>
      </c>
      <c r="D727" s="10" t="s">
        <v>1503</v>
      </c>
      <c r="E727" s="17">
        <v>47555</v>
      </c>
      <c r="F727"/>
      <c r="H727" s="5" t="s">
        <v>331</v>
      </c>
    </row>
    <row r="728" spans="1:8" x14ac:dyDescent="0.25">
      <c r="A728" s="16" t="s">
        <v>1505</v>
      </c>
      <c r="B728" s="13" t="s">
        <v>122</v>
      </c>
      <c r="C728" s="10" t="s">
        <v>1506</v>
      </c>
      <c r="D728" s="10" t="s">
        <v>1505</v>
      </c>
      <c r="E728" s="17">
        <v>47570</v>
      </c>
      <c r="F728"/>
      <c r="H728" s="5" t="s">
        <v>331</v>
      </c>
    </row>
    <row r="729" spans="1:8" x14ac:dyDescent="0.25">
      <c r="A729" s="16" t="s">
        <v>1507</v>
      </c>
      <c r="B729" s="13" t="s">
        <v>122</v>
      </c>
      <c r="C729" s="10" t="s">
        <v>1508</v>
      </c>
      <c r="D729" s="10" t="s">
        <v>1507</v>
      </c>
      <c r="E729" s="17">
        <v>47605</v>
      </c>
      <c r="F729"/>
      <c r="H729" s="5" t="s">
        <v>331</v>
      </c>
    </row>
    <row r="730" spans="1:8" x14ac:dyDescent="0.25">
      <c r="A730" s="16" t="s">
        <v>1509</v>
      </c>
      <c r="B730" s="13" t="s">
        <v>122</v>
      </c>
      <c r="C730" s="10" t="s">
        <v>1510</v>
      </c>
      <c r="D730" s="10" t="s">
        <v>1509</v>
      </c>
      <c r="E730" s="17">
        <v>47660</v>
      </c>
      <c r="F730"/>
      <c r="H730" s="5" t="s">
        <v>331</v>
      </c>
    </row>
    <row r="731" spans="1:8" x14ac:dyDescent="0.25">
      <c r="A731" s="16" t="s">
        <v>1511</v>
      </c>
      <c r="B731" s="13" t="s">
        <v>122</v>
      </c>
      <c r="C731" s="10" t="s">
        <v>799</v>
      </c>
      <c r="D731" s="10" t="s">
        <v>1511</v>
      </c>
      <c r="E731" s="17">
        <v>47675</v>
      </c>
      <c r="F731"/>
      <c r="H731" s="5" t="s">
        <v>331</v>
      </c>
    </row>
    <row r="732" spans="1:8" x14ac:dyDescent="0.25">
      <c r="A732" s="16" t="s">
        <v>1512</v>
      </c>
      <c r="B732" s="13" t="s">
        <v>122</v>
      </c>
      <c r="C732" s="10" t="s">
        <v>1513</v>
      </c>
      <c r="D732" s="10" t="s">
        <v>1512</v>
      </c>
      <c r="E732" s="17">
        <v>47692</v>
      </c>
      <c r="F732"/>
      <c r="H732" s="5" t="s">
        <v>331</v>
      </c>
    </row>
    <row r="733" spans="1:8" x14ac:dyDescent="0.25">
      <c r="A733" s="16" t="s">
        <v>1514</v>
      </c>
      <c r="B733" s="13" t="s">
        <v>122</v>
      </c>
      <c r="C733" s="10" t="s">
        <v>1515</v>
      </c>
      <c r="D733" s="10" t="s">
        <v>1514</v>
      </c>
      <c r="E733" s="17">
        <v>47703</v>
      </c>
      <c r="F733"/>
      <c r="H733" s="5" t="s">
        <v>331</v>
      </c>
    </row>
    <row r="734" spans="1:8" x14ac:dyDescent="0.25">
      <c r="A734" s="16" t="s">
        <v>1516</v>
      </c>
      <c r="B734" s="13" t="s">
        <v>122</v>
      </c>
      <c r="C734" s="10" t="s">
        <v>1517</v>
      </c>
      <c r="D734" s="10" t="s">
        <v>1516</v>
      </c>
      <c r="E734" s="17">
        <v>47707</v>
      </c>
      <c r="F734"/>
      <c r="H734" s="5" t="s">
        <v>331</v>
      </c>
    </row>
    <row r="735" spans="1:8" x14ac:dyDescent="0.25">
      <c r="A735" s="16" t="s">
        <v>1518</v>
      </c>
      <c r="B735" s="13" t="s">
        <v>122</v>
      </c>
      <c r="C735" s="10" t="s">
        <v>1519</v>
      </c>
      <c r="D735" s="10" t="s">
        <v>1518</v>
      </c>
      <c r="E735" s="17">
        <v>47720</v>
      </c>
      <c r="F735"/>
      <c r="H735" s="5" t="s">
        <v>331</v>
      </c>
    </row>
    <row r="736" spans="1:8" x14ac:dyDescent="0.25">
      <c r="A736" s="16" t="s">
        <v>1520</v>
      </c>
      <c r="B736" s="13" t="s">
        <v>122</v>
      </c>
      <c r="C736" s="10" t="s">
        <v>1521</v>
      </c>
      <c r="D736" s="10" t="s">
        <v>1520</v>
      </c>
      <c r="E736" s="17">
        <v>47745</v>
      </c>
      <c r="F736"/>
      <c r="H736" s="5" t="s">
        <v>331</v>
      </c>
    </row>
    <row r="737" spans="1:8" x14ac:dyDescent="0.25">
      <c r="A737" s="16" t="s">
        <v>1522</v>
      </c>
      <c r="B737" s="13" t="s">
        <v>122</v>
      </c>
      <c r="C737" s="10" t="s">
        <v>1523</v>
      </c>
      <c r="D737" s="10" t="s">
        <v>1522</v>
      </c>
      <c r="E737" s="17">
        <v>47798</v>
      </c>
      <c r="F737"/>
      <c r="H737" s="5" t="s">
        <v>331</v>
      </c>
    </row>
    <row r="738" spans="1:8" x14ac:dyDescent="0.25">
      <c r="A738" s="16" t="s">
        <v>1524</v>
      </c>
      <c r="B738" s="13" t="s">
        <v>122</v>
      </c>
      <c r="C738" s="10" t="s">
        <v>1525</v>
      </c>
      <c r="D738" s="10" t="s">
        <v>1524</v>
      </c>
      <c r="E738" s="17">
        <v>47960</v>
      </c>
      <c r="F738"/>
      <c r="H738" s="5" t="s">
        <v>331</v>
      </c>
    </row>
    <row r="739" spans="1:8" x14ac:dyDescent="0.25">
      <c r="A739" s="16" t="s">
        <v>1526</v>
      </c>
      <c r="B739" s="13" t="s">
        <v>122</v>
      </c>
      <c r="C739" s="10" t="s">
        <v>1527</v>
      </c>
      <c r="D739" s="10" t="s">
        <v>1526</v>
      </c>
      <c r="E739" s="17">
        <v>47980</v>
      </c>
      <c r="F739"/>
      <c r="H739" s="5" t="s">
        <v>331</v>
      </c>
    </row>
    <row r="740" spans="1:8" x14ac:dyDescent="0.25">
      <c r="A740" s="16" t="s">
        <v>1528</v>
      </c>
      <c r="B740" s="13" t="s">
        <v>125</v>
      </c>
      <c r="C740" s="10" t="s">
        <v>1529</v>
      </c>
      <c r="D740" s="10" t="s">
        <v>1528</v>
      </c>
      <c r="E740" s="17">
        <v>50001</v>
      </c>
      <c r="F740"/>
      <c r="H740" s="5" t="s">
        <v>331</v>
      </c>
    </row>
    <row r="741" spans="1:8" x14ac:dyDescent="0.25">
      <c r="A741" s="16" t="s">
        <v>1530</v>
      </c>
      <c r="B741" s="13" t="s">
        <v>125</v>
      </c>
      <c r="C741" s="10" t="s">
        <v>1531</v>
      </c>
      <c r="D741" s="10" t="s">
        <v>1530</v>
      </c>
      <c r="E741" s="17">
        <v>50006</v>
      </c>
      <c r="F741"/>
      <c r="H741" s="5" t="s">
        <v>331</v>
      </c>
    </row>
    <row r="742" spans="1:8" x14ac:dyDescent="0.25">
      <c r="A742" s="16" t="s">
        <v>1532</v>
      </c>
      <c r="B742" s="13" t="s">
        <v>125</v>
      </c>
      <c r="C742" s="10" t="s">
        <v>1533</v>
      </c>
      <c r="D742" s="10" t="s">
        <v>1532</v>
      </c>
      <c r="E742" s="17">
        <v>50110</v>
      </c>
      <c r="F742"/>
      <c r="H742" s="5" t="s">
        <v>331</v>
      </c>
    </row>
    <row r="743" spans="1:8" x14ac:dyDescent="0.25">
      <c r="A743" s="16" t="s">
        <v>1534</v>
      </c>
      <c r="B743" s="13" t="s">
        <v>125</v>
      </c>
      <c r="C743" s="10" t="s">
        <v>1535</v>
      </c>
      <c r="D743" s="10" t="s">
        <v>1534</v>
      </c>
      <c r="E743" s="17">
        <v>50124</v>
      </c>
      <c r="F743"/>
      <c r="H743" s="5" t="s">
        <v>331</v>
      </c>
    </row>
    <row r="744" spans="1:8" x14ac:dyDescent="0.25">
      <c r="A744" s="16" t="s">
        <v>1536</v>
      </c>
      <c r="B744" s="13" t="s">
        <v>125</v>
      </c>
      <c r="C744" s="10" t="s">
        <v>1537</v>
      </c>
      <c r="D744" s="10" t="s">
        <v>1536</v>
      </c>
      <c r="E744" s="17">
        <v>50150</v>
      </c>
      <c r="F744"/>
      <c r="H744" s="5" t="s">
        <v>331</v>
      </c>
    </row>
    <row r="745" spans="1:8" x14ac:dyDescent="0.25">
      <c r="A745" s="16" t="s">
        <v>1538</v>
      </c>
      <c r="B745" s="13" t="s">
        <v>125</v>
      </c>
      <c r="C745" s="10" t="s">
        <v>1539</v>
      </c>
      <c r="D745" s="10" t="s">
        <v>1538</v>
      </c>
      <c r="E745" s="17">
        <v>50223</v>
      </c>
      <c r="F745"/>
      <c r="H745" s="5" t="s">
        <v>331</v>
      </c>
    </row>
    <row r="746" spans="1:8" x14ac:dyDescent="0.25">
      <c r="A746" s="16" t="s">
        <v>1540</v>
      </c>
      <c r="B746" s="13" t="s">
        <v>125</v>
      </c>
      <c r="C746" s="10" t="s">
        <v>1541</v>
      </c>
      <c r="D746" s="10" t="s">
        <v>1540</v>
      </c>
      <c r="E746" s="17">
        <v>50226</v>
      </c>
      <c r="F746"/>
      <c r="H746" s="5" t="s">
        <v>331</v>
      </c>
    </row>
    <row r="747" spans="1:8" x14ac:dyDescent="0.25">
      <c r="A747" s="16" t="s">
        <v>1542</v>
      </c>
      <c r="B747" s="13" t="s">
        <v>125</v>
      </c>
      <c r="C747" s="10" t="s">
        <v>1543</v>
      </c>
      <c r="D747" s="10" t="s">
        <v>1542</v>
      </c>
      <c r="E747" s="17">
        <v>50245</v>
      </c>
      <c r="F747"/>
      <c r="H747" s="5" t="s">
        <v>331</v>
      </c>
    </row>
    <row r="748" spans="1:8" x14ac:dyDescent="0.25">
      <c r="A748" s="16" t="s">
        <v>1544</v>
      </c>
      <c r="B748" s="13" t="s">
        <v>125</v>
      </c>
      <c r="C748" s="10" t="s">
        <v>1545</v>
      </c>
      <c r="D748" s="10" t="s">
        <v>1544</v>
      </c>
      <c r="E748" s="17">
        <v>50251</v>
      </c>
      <c r="F748"/>
      <c r="H748" s="5" t="s">
        <v>331</v>
      </c>
    </row>
    <row r="749" spans="1:8" x14ac:dyDescent="0.25">
      <c r="A749" s="16" t="s">
        <v>1546</v>
      </c>
      <c r="B749" s="13" t="s">
        <v>125</v>
      </c>
      <c r="C749" s="10" t="s">
        <v>1547</v>
      </c>
      <c r="D749" s="10" t="s">
        <v>1546</v>
      </c>
      <c r="E749" s="17">
        <v>50270</v>
      </c>
      <c r="F749"/>
      <c r="H749" s="5" t="s">
        <v>331</v>
      </c>
    </row>
    <row r="750" spans="1:8" x14ac:dyDescent="0.25">
      <c r="A750" s="16" t="s">
        <v>1548</v>
      </c>
      <c r="B750" s="13" t="s">
        <v>125</v>
      </c>
      <c r="C750" s="10" t="s">
        <v>1549</v>
      </c>
      <c r="D750" s="10" t="s">
        <v>1548</v>
      </c>
      <c r="E750" s="17">
        <v>50287</v>
      </c>
      <c r="F750"/>
      <c r="H750" s="5" t="s">
        <v>331</v>
      </c>
    </row>
    <row r="751" spans="1:8" x14ac:dyDescent="0.25">
      <c r="A751" s="16" t="s">
        <v>1550</v>
      </c>
      <c r="B751" s="13" t="s">
        <v>125</v>
      </c>
      <c r="C751" s="10" t="s">
        <v>219</v>
      </c>
      <c r="D751" s="10" t="s">
        <v>1550</v>
      </c>
      <c r="E751" s="17">
        <v>50313</v>
      </c>
      <c r="F751"/>
      <c r="H751" s="5" t="s">
        <v>331</v>
      </c>
    </row>
    <row r="752" spans="1:8" x14ac:dyDescent="0.25">
      <c r="A752" s="16" t="s">
        <v>1551</v>
      </c>
      <c r="B752" s="13" t="s">
        <v>125</v>
      </c>
      <c r="C752" s="10" t="s">
        <v>1494</v>
      </c>
      <c r="D752" s="10" t="s">
        <v>1551</v>
      </c>
      <c r="E752" s="17">
        <v>50318</v>
      </c>
      <c r="F752"/>
      <c r="H752" s="5" t="s">
        <v>331</v>
      </c>
    </row>
    <row r="753" spans="1:8" x14ac:dyDescent="0.25">
      <c r="A753" s="16" t="s">
        <v>1552</v>
      </c>
      <c r="B753" s="13" t="s">
        <v>125</v>
      </c>
      <c r="C753" s="10" t="s">
        <v>1553</v>
      </c>
      <c r="D753" s="10" t="s">
        <v>1552</v>
      </c>
      <c r="E753" s="17">
        <v>50325</v>
      </c>
      <c r="F753"/>
      <c r="H753" s="5" t="s">
        <v>331</v>
      </c>
    </row>
    <row r="754" spans="1:8" x14ac:dyDescent="0.25">
      <c r="A754" s="16" t="s">
        <v>1554</v>
      </c>
      <c r="B754" s="13" t="s">
        <v>125</v>
      </c>
      <c r="C754" s="10" t="s">
        <v>1555</v>
      </c>
      <c r="D754" s="10" t="s">
        <v>1554</v>
      </c>
      <c r="E754" s="17">
        <v>50330</v>
      </c>
      <c r="F754"/>
      <c r="H754" s="5" t="s">
        <v>331</v>
      </c>
    </row>
    <row r="755" spans="1:8" x14ac:dyDescent="0.25">
      <c r="A755" s="16" t="s">
        <v>1556</v>
      </c>
      <c r="B755" s="13" t="s">
        <v>125</v>
      </c>
      <c r="C755" s="10" t="s">
        <v>1557</v>
      </c>
      <c r="D755" s="10" t="s">
        <v>1556</v>
      </c>
      <c r="E755" s="17">
        <v>50350</v>
      </c>
      <c r="F755"/>
      <c r="H755" s="5" t="s">
        <v>331</v>
      </c>
    </row>
    <row r="756" spans="1:8" x14ac:dyDescent="0.25">
      <c r="A756" s="16" t="s">
        <v>1558</v>
      </c>
      <c r="B756" s="13" t="s">
        <v>125</v>
      </c>
      <c r="C756" s="10" t="s">
        <v>1559</v>
      </c>
      <c r="D756" s="10" t="s">
        <v>1558</v>
      </c>
      <c r="E756" s="17">
        <v>50370</v>
      </c>
      <c r="F756"/>
      <c r="H756" s="5" t="s">
        <v>331</v>
      </c>
    </row>
    <row r="757" spans="1:8" x14ac:dyDescent="0.25">
      <c r="A757" s="16" t="s">
        <v>1560</v>
      </c>
      <c r="B757" s="13" t="s">
        <v>125</v>
      </c>
      <c r="C757" s="10" t="s">
        <v>1561</v>
      </c>
      <c r="D757" s="10" t="s">
        <v>1560</v>
      </c>
      <c r="E757" s="17">
        <v>50400</v>
      </c>
      <c r="F757"/>
      <c r="H757" s="5" t="s">
        <v>331</v>
      </c>
    </row>
    <row r="758" spans="1:8" x14ac:dyDescent="0.25">
      <c r="A758" s="16" t="s">
        <v>1562</v>
      </c>
      <c r="B758" s="13" t="s">
        <v>125</v>
      </c>
      <c r="C758" s="10" t="s">
        <v>1563</v>
      </c>
      <c r="D758" s="10" t="s">
        <v>1562</v>
      </c>
      <c r="E758" s="17">
        <v>50450</v>
      </c>
      <c r="F758"/>
      <c r="H758" s="5" t="s">
        <v>331</v>
      </c>
    </row>
    <row r="759" spans="1:8" x14ac:dyDescent="0.25">
      <c r="A759" s="16" t="s">
        <v>1564</v>
      </c>
      <c r="B759" s="13" t="s">
        <v>125</v>
      </c>
      <c r="C759" s="10" t="s">
        <v>1565</v>
      </c>
      <c r="D759" s="10" t="s">
        <v>1564</v>
      </c>
      <c r="E759" s="17">
        <v>50568</v>
      </c>
      <c r="F759"/>
      <c r="H759" s="5" t="s">
        <v>331</v>
      </c>
    </row>
    <row r="760" spans="1:8" x14ac:dyDescent="0.25">
      <c r="A760" s="16" t="s">
        <v>1566</v>
      </c>
      <c r="B760" s="13" t="s">
        <v>125</v>
      </c>
      <c r="C760" s="10" t="s">
        <v>1567</v>
      </c>
      <c r="D760" s="10" t="s">
        <v>1566</v>
      </c>
      <c r="E760" s="17">
        <v>50573</v>
      </c>
      <c r="F760"/>
      <c r="H760" s="5" t="s">
        <v>331</v>
      </c>
    </row>
    <row r="761" spans="1:8" x14ac:dyDescent="0.25">
      <c r="A761" s="16" t="s">
        <v>1568</v>
      </c>
      <c r="B761" s="13" t="s">
        <v>125</v>
      </c>
      <c r="C761" s="10" t="s">
        <v>1569</v>
      </c>
      <c r="D761" s="10" t="s">
        <v>1568</v>
      </c>
      <c r="E761" s="17">
        <v>50577</v>
      </c>
      <c r="F761"/>
      <c r="H761" s="5" t="s">
        <v>331</v>
      </c>
    </row>
    <row r="762" spans="1:8" x14ac:dyDescent="0.25">
      <c r="A762" s="16" t="s">
        <v>1570</v>
      </c>
      <c r="B762" s="13" t="s">
        <v>125</v>
      </c>
      <c r="C762" s="10" t="s">
        <v>833</v>
      </c>
      <c r="D762" s="10" t="s">
        <v>1570</v>
      </c>
      <c r="E762" s="17">
        <v>50590</v>
      </c>
      <c r="F762"/>
      <c r="H762" s="5" t="s">
        <v>331</v>
      </c>
    </row>
    <row r="763" spans="1:8" x14ac:dyDescent="0.25">
      <c r="A763" s="16" t="s">
        <v>1571</v>
      </c>
      <c r="B763" s="13" t="s">
        <v>125</v>
      </c>
      <c r="C763" s="10" t="s">
        <v>1572</v>
      </c>
      <c r="D763" s="10" t="s">
        <v>1571</v>
      </c>
      <c r="E763" s="17">
        <v>50606</v>
      </c>
      <c r="F763"/>
      <c r="H763" s="5" t="s">
        <v>331</v>
      </c>
    </row>
    <row r="764" spans="1:8" x14ac:dyDescent="0.25">
      <c r="A764" s="16" t="s">
        <v>1573</v>
      </c>
      <c r="B764" s="13" t="s">
        <v>125</v>
      </c>
      <c r="C764" s="10" t="s">
        <v>1574</v>
      </c>
      <c r="D764" s="10" t="s">
        <v>1573</v>
      </c>
      <c r="E764" s="17">
        <v>50680</v>
      </c>
      <c r="F764"/>
      <c r="H764" s="5" t="s">
        <v>331</v>
      </c>
    </row>
    <row r="765" spans="1:8" x14ac:dyDescent="0.25">
      <c r="A765" s="16" t="s">
        <v>1575</v>
      </c>
      <c r="B765" s="13" t="s">
        <v>125</v>
      </c>
      <c r="C765" s="10" t="s">
        <v>1576</v>
      </c>
      <c r="D765" s="10" t="s">
        <v>1575</v>
      </c>
      <c r="E765" s="17">
        <v>50683</v>
      </c>
      <c r="F765"/>
      <c r="H765" s="5" t="s">
        <v>331</v>
      </c>
    </row>
    <row r="766" spans="1:8" x14ac:dyDescent="0.25">
      <c r="A766" s="16" t="s">
        <v>1577</v>
      </c>
      <c r="B766" s="13" t="s">
        <v>125</v>
      </c>
      <c r="C766" s="10" t="s">
        <v>1578</v>
      </c>
      <c r="D766" s="10" t="s">
        <v>1577</v>
      </c>
      <c r="E766" s="17">
        <v>50686</v>
      </c>
      <c r="F766"/>
      <c r="H766" s="5" t="s">
        <v>331</v>
      </c>
    </row>
    <row r="767" spans="1:8" x14ac:dyDescent="0.25">
      <c r="A767" s="16" t="s">
        <v>1579</v>
      </c>
      <c r="B767" s="13" t="s">
        <v>125</v>
      </c>
      <c r="C767" s="10" t="s">
        <v>1003</v>
      </c>
      <c r="D767" s="10" t="s">
        <v>1579</v>
      </c>
      <c r="E767" s="17">
        <v>50689</v>
      </c>
      <c r="F767"/>
      <c r="H767" s="5" t="s">
        <v>331</v>
      </c>
    </row>
    <row r="768" spans="1:8" x14ac:dyDescent="0.25">
      <c r="A768" s="16" t="s">
        <v>1580</v>
      </c>
      <c r="B768" s="13" t="s">
        <v>125</v>
      </c>
      <c r="C768" s="10" t="s">
        <v>1581</v>
      </c>
      <c r="D768" s="10" t="s">
        <v>1580</v>
      </c>
      <c r="E768" s="17">
        <v>50711</v>
      </c>
      <c r="F768"/>
      <c r="H768" s="5" t="s">
        <v>331</v>
      </c>
    </row>
    <row r="769" spans="1:8" x14ac:dyDescent="0.25">
      <c r="A769" s="16" t="s">
        <v>1582</v>
      </c>
      <c r="B769" s="13" t="s">
        <v>128</v>
      </c>
      <c r="C769" s="10" t="s">
        <v>1583</v>
      </c>
      <c r="D769" s="10" t="s">
        <v>1582</v>
      </c>
      <c r="E769" s="17">
        <v>52001</v>
      </c>
      <c r="F769"/>
      <c r="H769" s="5" t="s">
        <v>331</v>
      </c>
    </row>
    <row r="770" spans="1:8" x14ac:dyDescent="0.25">
      <c r="A770" s="16" t="s">
        <v>1584</v>
      </c>
      <c r="B770" s="13" t="s">
        <v>128</v>
      </c>
      <c r="C770" s="10" t="s">
        <v>1126</v>
      </c>
      <c r="D770" s="10" t="s">
        <v>1584</v>
      </c>
      <c r="E770" s="17">
        <v>52019</v>
      </c>
      <c r="F770"/>
      <c r="H770" s="5" t="s">
        <v>331</v>
      </c>
    </row>
    <row r="771" spans="1:8" x14ac:dyDescent="0.25">
      <c r="A771" s="16" t="s">
        <v>1585</v>
      </c>
      <c r="B771" s="13" t="s">
        <v>128</v>
      </c>
      <c r="C771" s="10" t="s">
        <v>1586</v>
      </c>
      <c r="D771" s="10" t="s">
        <v>1585</v>
      </c>
      <c r="E771" s="17">
        <v>52022</v>
      </c>
      <c r="F771"/>
      <c r="H771" s="5" t="s">
        <v>331</v>
      </c>
    </row>
    <row r="772" spans="1:8" x14ac:dyDescent="0.25">
      <c r="A772" s="16" t="s">
        <v>1587</v>
      </c>
      <c r="B772" s="13" t="s">
        <v>128</v>
      </c>
      <c r="C772" s="10" t="s">
        <v>1588</v>
      </c>
      <c r="D772" s="10" t="s">
        <v>1587</v>
      </c>
      <c r="E772" s="17">
        <v>52036</v>
      </c>
      <c r="F772"/>
      <c r="H772" s="5" t="s">
        <v>331</v>
      </c>
    </row>
    <row r="773" spans="1:8" x14ac:dyDescent="0.25">
      <c r="A773" s="16" t="s">
        <v>1589</v>
      </c>
      <c r="B773" s="13" t="s">
        <v>128</v>
      </c>
      <c r="C773" s="10" t="s">
        <v>1590</v>
      </c>
      <c r="D773" s="10" t="s">
        <v>1589</v>
      </c>
      <c r="E773" s="17">
        <v>52051</v>
      </c>
      <c r="F773"/>
      <c r="H773" s="5" t="s">
        <v>331</v>
      </c>
    </row>
    <row r="774" spans="1:8" x14ac:dyDescent="0.25">
      <c r="A774" s="16" t="s">
        <v>1591</v>
      </c>
      <c r="B774" s="13" t="s">
        <v>128</v>
      </c>
      <c r="C774" s="10" t="s">
        <v>1592</v>
      </c>
      <c r="D774" s="10" t="s">
        <v>1591</v>
      </c>
      <c r="E774" s="17">
        <v>52079</v>
      </c>
      <c r="F774"/>
      <c r="H774" s="5" t="s">
        <v>331</v>
      </c>
    </row>
    <row r="775" spans="1:8" x14ac:dyDescent="0.25">
      <c r="A775" s="16" t="s">
        <v>1593</v>
      </c>
      <c r="B775" s="13" t="s">
        <v>128</v>
      </c>
      <c r="C775" s="10" t="s">
        <v>527</v>
      </c>
      <c r="D775" s="10" t="s">
        <v>1593</v>
      </c>
      <c r="E775" s="17">
        <v>52083</v>
      </c>
      <c r="F775"/>
      <c r="H775" s="5" t="s">
        <v>331</v>
      </c>
    </row>
    <row r="776" spans="1:8" x14ac:dyDescent="0.25">
      <c r="A776" s="16" t="s">
        <v>1594</v>
      </c>
      <c r="B776" s="13" t="s">
        <v>128</v>
      </c>
      <c r="C776" s="10" t="s">
        <v>1595</v>
      </c>
      <c r="D776" s="10" t="s">
        <v>1594</v>
      </c>
      <c r="E776" s="17">
        <v>52110</v>
      </c>
      <c r="F776"/>
      <c r="H776" s="5" t="s">
        <v>331</v>
      </c>
    </row>
    <row r="777" spans="1:8" x14ac:dyDescent="0.25">
      <c r="A777" s="16" t="s">
        <v>1596</v>
      </c>
      <c r="B777" s="13" t="s">
        <v>128</v>
      </c>
      <c r="C777" s="10" t="s">
        <v>1597</v>
      </c>
      <c r="D777" s="10" t="s">
        <v>1596</v>
      </c>
      <c r="E777" s="17">
        <v>52203</v>
      </c>
      <c r="F777"/>
      <c r="H777" s="5" t="s">
        <v>331</v>
      </c>
    </row>
    <row r="778" spans="1:8" x14ac:dyDescent="0.25">
      <c r="A778" s="16" t="s">
        <v>1598</v>
      </c>
      <c r="B778" s="13" t="s">
        <v>128</v>
      </c>
      <c r="C778" s="10" t="s">
        <v>1599</v>
      </c>
      <c r="D778" s="10" t="s">
        <v>1598</v>
      </c>
      <c r="E778" s="17">
        <v>52207</v>
      </c>
      <c r="F778"/>
      <c r="H778" s="5" t="s">
        <v>331</v>
      </c>
    </row>
    <row r="779" spans="1:8" x14ac:dyDescent="0.25">
      <c r="A779" s="16" t="s">
        <v>1600</v>
      </c>
      <c r="B779" s="13" t="s">
        <v>128</v>
      </c>
      <c r="C779" s="10" t="s">
        <v>1601</v>
      </c>
      <c r="D779" s="10" t="s">
        <v>1600</v>
      </c>
      <c r="E779" s="17">
        <v>52210</v>
      </c>
      <c r="F779"/>
      <c r="H779" s="5" t="s">
        <v>331</v>
      </c>
    </row>
    <row r="780" spans="1:8" x14ac:dyDescent="0.25">
      <c r="A780" s="16" t="s">
        <v>1602</v>
      </c>
      <c r="B780" s="13" t="s">
        <v>128</v>
      </c>
      <c r="C780" s="10" t="s">
        <v>104</v>
      </c>
      <c r="D780" s="10" t="s">
        <v>1602</v>
      </c>
      <c r="E780" s="17">
        <v>52215</v>
      </c>
      <c r="F780"/>
      <c r="H780" s="5" t="s">
        <v>331</v>
      </c>
    </row>
    <row r="781" spans="1:8" x14ac:dyDescent="0.25">
      <c r="A781" s="16" t="s">
        <v>1603</v>
      </c>
      <c r="B781" s="13" t="s">
        <v>128</v>
      </c>
      <c r="C781" s="10" t="s">
        <v>1604</v>
      </c>
      <c r="D781" s="10" t="s">
        <v>1603</v>
      </c>
      <c r="E781" s="17">
        <v>52224</v>
      </c>
      <c r="F781"/>
      <c r="H781" s="5" t="s">
        <v>331</v>
      </c>
    </row>
    <row r="782" spans="1:8" x14ac:dyDescent="0.25">
      <c r="A782" s="16" t="s">
        <v>1605</v>
      </c>
      <c r="B782" s="13" t="s">
        <v>128</v>
      </c>
      <c r="C782" s="10" t="s">
        <v>1606</v>
      </c>
      <c r="D782" s="10" t="s">
        <v>1605</v>
      </c>
      <c r="E782" s="17">
        <v>52227</v>
      </c>
      <c r="F782"/>
      <c r="H782" s="5" t="s">
        <v>331</v>
      </c>
    </row>
    <row r="783" spans="1:8" x14ac:dyDescent="0.25">
      <c r="A783" s="16" t="s">
        <v>1607</v>
      </c>
      <c r="B783" s="13" t="s">
        <v>128</v>
      </c>
      <c r="C783" s="10" t="s">
        <v>1608</v>
      </c>
      <c r="D783" s="10" t="s">
        <v>1607</v>
      </c>
      <c r="E783" s="17">
        <v>52233</v>
      </c>
      <c r="F783"/>
      <c r="H783" s="5" t="s">
        <v>331</v>
      </c>
    </row>
    <row r="784" spans="1:8" x14ac:dyDescent="0.25">
      <c r="A784" s="16" t="s">
        <v>1609</v>
      </c>
      <c r="B784" s="13" t="s">
        <v>128</v>
      </c>
      <c r="C784" s="10" t="s">
        <v>1610</v>
      </c>
      <c r="D784" s="10" t="s">
        <v>1609</v>
      </c>
      <c r="E784" s="17">
        <v>52240</v>
      </c>
      <c r="F784"/>
      <c r="H784" s="5" t="s">
        <v>331</v>
      </c>
    </row>
    <row r="785" spans="1:8" x14ac:dyDescent="0.25">
      <c r="A785" s="16" t="s">
        <v>1611</v>
      </c>
      <c r="B785" s="13" t="s">
        <v>128</v>
      </c>
      <c r="C785" s="10" t="s">
        <v>1612</v>
      </c>
      <c r="D785" s="10" t="s">
        <v>1611</v>
      </c>
      <c r="E785" s="17">
        <v>52250</v>
      </c>
      <c r="F785"/>
      <c r="H785" s="5" t="s">
        <v>331</v>
      </c>
    </row>
    <row r="786" spans="1:8" x14ac:dyDescent="0.25">
      <c r="A786" s="16" t="s">
        <v>1613</v>
      </c>
      <c r="B786" s="13" t="s">
        <v>128</v>
      </c>
      <c r="C786" s="10" t="s">
        <v>1614</v>
      </c>
      <c r="D786" s="10" t="s">
        <v>1613</v>
      </c>
      <c r="E786" s="17">
        <v>52254</v>
      </c>
      <c r="F786"/>
      <c r="H786" s="5" t="s">
        <v>331</v>
      </c>
    </row>
    <row r="787" spans="1:8" x14ac:dyDescent="0.25">
      <c r="A787" s="16" t="s">
        <v>1615</v>
      </c>
      <c r="B787" s="13" t="s">
        <v>128</v>
      </c>
      <c r="C787" s="10" t="s">
        <v>1616</v>
      </c>
      <c r="D787" s="10" t="s">
        <v>1615</v>
      </c>
      <c r="E787" s="17">
        <v>52256</v>
      </c>
      <c r="F787"/>
      <c r="H787" s="5" t="s">
        <v>331</v>
      </c>
    </row>
    <row r="788" spans="1:8" x14ac:dyDescent="0.25">
      <c r="A788" s="16" t="s">
        <v>1617</v>
      </c>
      <c r="B788" s="13" t="s">
        <v>128</v>
      </c>
      <c r="C788" s="10" t="s">
        <v>1618</v>
      </c>
      <c r="D788" s="10" t="s">
        <v>1617</v>
      </c>
      <c r="E788" s="17">
        <v>52258</v>
      </c>
      <c r="F788"/>
      <c r="H788" s="5" t="s">
        <v>331</v>
      </c>
    </row>
    <row r="789" spans="1:8" x14ac:dyDescent="0.25">
      <c r="A789" s="16" t="s">
        <v>1619</v>
      </c>
      <c r="B789" s="13" t="s">
        <v>128</v>
      </c>
      <c r="C789" s="10" t="s">
        <v>898</v>
      </c>
      <c r="D789" s="10" t="s">
        <v>1619</v>
      </c>
      <c r="E789" s="17">
        <v>52260</v>
      </c>
      <c r="F789"/>
      <c r="H789" s="5" t="s">
        <v>331</v>
      </c>
    </row>
    <row r="790" spans="1:8" x14ac:dyDescent="0.25">
      <c r="A790" s="16" t="s">
        <v>1620</v>
      </c>
      <c r="B790" s="13" t="s">
        <v>128</v>
      </c>
      <c r="C790" s="10" t="s">
        <v>1621</v>
      </c>
      <c r="D790" s="10" t="s">
        <v>1620</v>
      </c>
      <c r="E790" s="17">
        <v>52287</v>
      </c>
      <c r="F790"/>
      <c r="H790" s="5" t="s">
        <v>331</v>
      </c>
    </row>
    <row r="791" spans="1:8" x14ac:dyDescent="0.25">
      <c r="A791" s="16" t="s">
        <v>1622</v>
      </c>
      <c r="B791" s="13" t="s">
        <v>128</v>
      </c>
      <c r="C791" s="10" t="s">
        <v>1623</v>
      </c>
      <c r="D791" s="10" t="s">
        <v>1622</v>
      </c>
      <c r="E791" s="17">
        <v>52317</v>
      </c>
      <c r="F791"/>
      <c r="H791" s="5" t="s">
        <v>331</v>
      </c>
    </row>
    <row r="792" spans="1:8" x14ac:dyDescent="0.25">
      <c r="A792" s="16" t="s">
        <v>1624</v>
      </c>
      <c r="B792" s="13" t="s">
        <v>128</v>
      </c>
      <c r="C792" s="10" t="s">
        <v>1625</v>
      </c>
      <c r="D792" s="10" t="s">
        <v>1624</v>
      </c>
      <c r="E792" s="17">
        <v>52320</v>
      </c>
      <c r="F792"/>
      <c r="H792" s="5" t="s">
        <v>331</v>
      </c>
    </row>
    <row r="793" spans="1:8" x14ac:dyDescent="0.25">
      <c r="A793" s="16" t="s">
        <v>1626</v>
      </c>
      <c r="B793" s="13" t="s">
        <v>128</v>
      </c>
      <c r="C793" s="10" t="s">
        <v>1627</v>
      </c>
      <c r="D793" s="10" t="s">
        <v>1626</v>
      </c>
      <c r="E793" s="17">
        <v>52323</v>
      </c>
      <c r="F793"/>
      <c r="H793" s="5" t="s">
        <v>331</v>
      </c>
    </row>
    <row r="794" spans="1:8" x14ac:dyDescent="0.25">
      <c r="A794" s="16" t="s">
        <v>1628</v>
      </c>
      <c r="B794" s="13" t="s">
        <v>128</v>
      </c>
      <c r="C794" s="10" t="s">
        <v>1629</v>
      </c>
      <c r="D794" s="10" t="s">
        <v>1628</v>
      </c>
      <c r="E794" s="17">
        <v>52352</v>
      </c>
      <c r="F794"/>
      <c r="H794" s="5" t="s">
        <v>331</v>
      </c>
    </row>
    <row r="795" spans="1:8" x14ac:dyDescent="0.25">
      <c r="A795" s="16" t="s">
        <v>1630</v>
      </c>
      <c r="B795" s="13" t="s">
        <v>128</v>
      </c>
      <c r="C795" s="10" t="s">
        <v>1631</v>
      </c>
      <c r="D795" s="10" t="s">
        <v>1630</v>
      </c>
      <c r="E795" s="17">
        <v>52354</v>
      </c>
      <c r="F795"/>
      <c r="H795" s="5" t="s">
        <v>331</v>
      </c>
    </row>
    <row r="796" spans="1:8" x14ac:dyDescent="0.25">
      <c r="A796" s="16" t="s">
        <v>1632</v>
      </c>
      <c r="B796" s="13" t="s">
        <v>128</v>
      </c>
      <c r="C796" s="10" t="s">
        <v>1633</v>
      </c>
      <c r="D796" s="10" t="s">
        <v>1632</v>
      </c>
      <c r="E796" s="17">
        <v>52356</v>
      </c>
      <c r="F796"/>
      <c r="H796" s="5" t="s">
        <v>331</v>
      </c>
    </row>
    <row r="797" spans="1:8" x14ac:dyDescent="0.25">
      <c r="A797" s="16" t="s">
        <v>1634</v>
      </c>
      <c r="B797" s="13" t="s">
        <v>128</v>
      </c>
      <c r="C797" s="10" t="s">
        <v>1635</v>
      </c>
      <c r="D797" s="10" t="s">
        <v>1634</v>
      </c>
      <c r="E797" s="17">
        <v>52378</v>
      </c>
      <c r="F797"/>
      <c r="H797" s="5" t="s">
        <v>331</v>
      </c>
    </row>
    <row r="798" spans="1:8" x14ac:dyDescent="0.25">
      <c r="A798" s="16" t="s">
        <v>1636</v>
      </c>
      <c r="B798" s="13" t="s">
        <v>128</v>
      </c>
      <c r="C798" s="10" t="s">
        <v>1637</v>
      </c>
      <c r="D798" s="10" t="s">
        <v>1636</v>
      </c>
      <c r="E798" s="17">
        <v>52381</v>
      </c>
      <c r="F798"/>
      <c r="H798" s="5" t="s">
        <v>331</v>
      </c>
    </row>
    <row r="799" spans="1:8" x14ac:dyDescent="0.25">
      <c r="A799" s="16" t="s">
        <v>1638</v>
      </c>
      <c r="B799" s="13" t="s">
        <v>128</v>
      </c>
      <c r="C799" s="10" t="s">
        <v>1639</v>
      </c>
      <c r="D799" s="10" t="s">
        <v>1638</v>
      </c>
      <c r="E799" s="17">
        <v>52385</v>
      </c>
      <c r="F799"/>
      <c r="H799" s="5" t="s">
        <v>331</v>
      </c>
    </row>
    <row r="800" spans="1:8" x14ac:dyDescent="0.25">
      <c r="A800" s="16" t="s">
        <v>1640</v>
      </c>
      <c r="B800" s="13" t="s">
        <v>128</v>
      </c>
      <c r="C800" s="10" t="s">
        <v>1641</v>
      </c>
      <c r="D800" s="10" t="s">
        <v>1640</v>
      </c>
      <c r="E800" s="17">
        <v>52390</v>
      </c>
      <c r="F800"/>
      <c r="H800" s="5" t="s">
        <v>331</v>
      </c>
    </row>
    <row r="801" spans="1:8" x14ac:dyDescent="0.25">
      <c r="A801" s="16" t="s">
        <v>1642</v>
      </c>
      <c r="B801" s="13" t="s">
        <v>128</v>
      </c>
      <c r="C801" s="10" t="s">
        <v>245</v>
      </c>
      <c r="D801" s="10" t="s">
        <v>1642</v>
      </c>
      <c r="E801" s="17">
        <v>52399</v>
      </c>
      <c r="F801"/>
      <c r="H801" s="5" t="s">
        <v>331</v>
      </c>
    </row>
    <row r="802" spans="1:8" x14ac:dyDescent="0.25">
      <c r="A802" s="16" t="s">
        <v>1643</v>
      </c>
      <c r="B802" s="13" t="s">
        <v>128</v>
      </c>
      <c r="C802" s="10" t="s">
        <v>1644</v>
      </c>
      <c r="D802" s="10" t="s">
        <v>1643</v>
      </c>
      <c r="E802" s="17">
        <v>52405</v>
      </c>
      <c r="F802"/>
      <c r="H802" s="5" t="s">
        <v>331</v>
      </c>
    </row>
    <row r="803" spans="1:8" x14ac:dyDescent="0.25">
      <c r="A803" s="16" t="s">
        <v>1645</v>
      </c>
      <c r="B803" s="13" t="s">
        <v>128</v>
      </c>
      <c r="C803" s="10" t="s">
        <v>1646</v>
      </c>
      <c r="D803" s="10" t="s">
        <v>1645</v>
      </c>
      <c r="E803" s="17">
        <v>52411</v>
      </c>
      <c r="F803"/>
      <c r="H803" s="5" t="s">
        <v>331</v>
      </c>
    </row>
    <row r="804" spans="1:8" x14ac:dyDescent="0.25">
      <c r="A804" s="16" t="s">
        <v>1647</v>
      </c>
      <c r="B804" s="13" t="s">
        <v>128</v>
      </c>
      <c r="C804" s="10" t="s">
        <v>1648</v>
      </c>
      <c r="D804" s="10" t="s">
        <v>1647</v>
      </c>
      <c r="E804" s="17">
        <v>52418</v>
      </c>
      <c r="F804"/>
      <c r="H804" s="5" t="s">
        <v>331</v>
      </c>
    </row>
    <row r="805" spans="1:8" x14ac:dyDescent="0.25">
      <c r="A805" s="16" t="s">
        <v>1649</v>
      </c>
      <c r="B805" s="13" t="s">
        <v>128</v>
      </c>
      <c r="C805" s="10" t="s">
        <v>1650</v>
      </c>
      <c r="D805" s="10" t="s">
        <v>1649</v>
      </c>
      <c r="E805" s="17">
        <v>52427</v>
      </c>
      <c r="F805"/>
      <c r="H805" s="5" t="s">
        <v>331</v>
      </c>
    </row>
    <row r="806" spans="1:8" x14ac:dyDescent="0.25">
      <c r="A806" s="16" t="s">
        <v>1651</v>
      </c>
      <c r="B806" s="13" t="s">
        <v>128</v>
      </c>
      <c r="C806" s="10" t="s">
        <v>1652</v>
      </c>
      <c r="D806" s="10" t="s">
        <v>1651</v>
      </c>
      <c r="E806" s="17">
        <v>52435</v>
      </c>
      <c r="F806"/>
      <c r="H806" s="5" t="s">
        <v>331</v>
      </c>
    </row>
    <row r="807" spans="1:8" x14ac:dyDescent="0.25">
      <c r="A807" s="16" t="s">
        <v>1653</v>
      </c>
      <c r="B807" s="13" t="s">
        <v>128</v>
      </c>
      <c r="C807" s="10" t="s">
        <v>1235</v>
      </c>
      <c r="D807" s="10" t="s">
        <v>1653</v>
      </c>
      <c r="E807" s="17">
        <v>52473</v>
      </c>
      <c r="F807"/>
      <c r="H807" s="5" t="s">
        <v>331</v>
      </c>
    </row>
    <row r="808" spans="1:8" x14ac:dyDescent="0.25">
      <c r="A808" s="16" t="s">
        <v>1654</v>
      </c>
      <c r="B808" s="13" t="s">
        <v>128</v>
      </c>
      <c r="C808" s="10" t="s">
        <v>128</v>
      </c>
      <c r="D808" s="10" t="s">
        <v>1654</v>
      </c>
      <c r="E808" s="17">
        <v>52480</v>
      </c>
      <c r="F808"/>
      <c r="H808" s="5" t="s">
        <v>331</v>
      </c>
    </row>
    <row r="809" spans="1:8" x14ac:dyDescent="0.25">
      <c r="A809" s="16" t="s">
        <v>1655</v>
      </c>
      <c r="B809" s="13" t="s">
        <v>128</v>
      </c>
      <c r="C809" s="10" t="s">
        <v>1656</v>
      </c>
      <c r="D809" s="10" t="s">
        <v>1655</v>
      </c>
      <c r="E809" s="17">
        <v>52490</v>
      </c>
      <c r="F809"/>
      <c r="H809" s="5" t="s">
        <v>331</v>
      </c>
    </row>
    <row r="810" spans="1:8" x14ac:dyDescent="0.25">
      <c r="A810" s="16" t="s">
        <v>1657</v>
      </c>
      <c r="B810" s="13" t="s">
        <v>128</v>
      </c>
      <c r="C810" s="10" t="s">
        <v>1658</v>
      </c>
      <c r="D810" s="10" t="s">
        <v>1657</v>
      </c>
      <c r="E810" s="17">
        <v>52506</v>
      </c>
      <c r="F810"/>
      <c r="H810" s="5" t="s">
        <v>331</v>
      </c>
    </row>
    <row r="811" spans="1:8" x14ac:dyDescent="0.25">
      <c r="A811" s="16" t="s">
        <v>1659</v>
      </c>
      <c r="B811" s="13" t="s">
        <v>128</v>
      </c>
      <c r="C811" s="10" t="s">
        <v>1660</v>
      </c>
      <c r="D811" s="10" t="s">
        <v>1659</v>
      </c>
      <c r="E811" s="17">
        <v>52520</v>
      </c>
      <c r="F811"/>
      <c r="H811" s="5" t="s">
        <v>331</v>
      </c>
    </row>
    <row r="812" spans="1:8" x14ac:dyDescent="0.25">
      <c r="A812" s="16" t="s">
        <v>1661</v>
      </c>
      <c r="B812" s="13" t="s">
        <v>128</v>
      </c>
      <c r="C812" s="10" t="s">
        <v>1662</v>
      </c>
      <c r="D812" s="10" t="s">
        <v>1661</v>
      </c>
      <c r="E812" s="17">
        <v>52540</v>
      </c>
      <c r="F812"/>
      <c r="H812" s="5" t="s">
        <v>331</v>
      </c>
    </row>
    <row r="813" spans="1:8" x14ac:dyDescent="0.25">
      <c r="A813" s="16" t="s">
        <v>1663</v>
      </c>
      <c r="B813" s="13" t="s">
        <v>128</v>
      </c>
      <c r="C813" s="10" t="s">
        <v>1664</v>
      </c>
      <c r="D813" s="10" t="s">
        <v>1663</v>
      </c>
      <c r="E813" s="17">
        <v>52560</v>
      </c>
      <c r="F813"/>
      <c r="H813" s="5" t="s">
        <v>331</v>
      </c>
    </row>
    <row r="814" spans="1:8" x14ac:dyDescent="0.25">
      <c r="A814" s="16" t="s">
        <v>1665</v>
      </c>
      <c r="B814" s="13" t="s">
        <v>128</v>
      </c>
      <c r="C814" s="10" t="s">
        <v>380</v>
      </c>
      <c r="D814" s="10" t="s">
        <v>1665</v>
      </c>
      <c r="E814" s="17">
        <v>52565</v>
      </c>
      <c r="F814"/>
      <c r="H814" s="5" t="s">
        <v>331</v>
      </c>
    </row>
    <row r="815" spans="1:8" x14ac:dyDescent="0.25">
      <c r="A815" s="16" t="s">
        <v>1666</v>
      </c>
      <c r="B815" s="13" t="s">
        <v>128</v>
      </c>
      <c r="C815" s="10" t="s">
        <v>1667</v>
      </c>
      <c r="D815" s="10" t="s">
        <v>1666</v>
      </c>
      <c r="E815" s="17">
        <v>52573</v>
      </c>
      <c r="F815"/>
      <c r="H815" s="5" t="s">
        <v>331</v>
      </c>
    </row>
    <row r="816" spans="1:8" x14ac:dyDescent="0.25">
      <c r="A816" s="16" t="s">
        <v>1668</v>
      </c>
      <c r="B816" s="13" t="s">
        <v>128</v>
      </c>
      <c r="C816" s="10" t="s">
        <v>1669</v>
      </c>
      <c r="D816" s="10" t="s">
        <v>1668</v>
      </c>
      <c r="E816" s="17">
        <v>52585</v>
      </c>
      <c r="F816"/>
      <c r="H816" s="5" t="s">
        <v>331</v>
      </c>
    </row>
    <row r="817" spans="1:8" x14ac:dyDescent="0.25">
      <c r="A817" s="16" t="s">
        <v>1670</v>
      </c>
      <c r="B817" s="13" t="s">
        <v>128</v>
      </c>
      <c r="C817" s="10" t="s">
        <v>1269</v>
      </c>
      <c r="D817" s="10" t="s">
        <v>1670</v>
      </c>
      <c r="E817" s="17">
        <v>52612</v>
      </c>
      <c r="F817"/>
      <c r="H817" s="5" t="s">
        <v>331</v>
      </c>
    </row>
    <row r="818" spans="1:8" x14ac:dyDescent="0.25">
      <c r="A818" s="16" t="s">
        <v>1671</v>
      </c>
      <c r="B818" s="13" t="s">
        <v>128</v>
      </c>
      <c r="C818" s="10" t="s">
        <v>1672</v>
      </c>
      <c r="D818" s="10" t="s">
        <v>1671</v>
      </c>
      <c r="E818" s="17">
        <v>52621</v>
      </c>
      <c r="F818"/>
      <c r="H818" s="5" t="s">
        <v>331</v>
      </c>
    </row>
    <row r="819" spans="1:8" x14ac:dyDescent="0.25">
      <c r="A819" s="16" t="s">
        <v>1673</v>
      </c>
      <c r="B819" s="13" t="s">
        <v>128</v>
      </c>
      <c r="C819" s="10" t="s">
        <v>1674</v>
      </c>
      <c r="D819" s="10" t="s">
        <v>1673</v>
      </c>
      <c r="E819" s="17">
        <v>52678</v>
      </c>
      <c r="F819"/>
      <c r="H819" s="5" t="s">
        <v>331</v>
      </c>
    </row>
    <row r="820" spans="1:8" x14ac:dyDescent="0.25">
      <c r="A820" s="16" t="s">
        <v>1675</v>
      </c>
      <c r="B820" s="13" t="s">
        <v>128</v>
      </c>
      <c r="C820" s="10" t="s">
        <v>1676</v>
      </c>
      <c r="D820" s="10" t="s">
        <v>1675</v>
      </c>
      <c r="E820" s="17">
        <v>52683</v>
      </c>
      <c r="F820"/>
      <c r="H820" s="5" t="s">
        <v>331</v>
      </c>
    </row>
    <row r="821" spans="1:8" x14ac:dyDescent="0.25">
      <c r="A821" s="16" t="s">
        <v>1677</v>
      </c>
      <c r="B821" s="13" t="s">
        <v>128</v>
      </c>
      <c r="C821" s="10" t="s">
        <v>1273</v>
      </c>
      <c r="D821" s="10" t="s">
        <v>1677</v>
      </c>
      <c r="E821" s="17">
        <v>52685</v>
      </c>
      <c r="F821"/>
      <c r="H821" s="5" t="s">
        <v>331</v>
      </c>
    </row>
    <row r="822" spans="1:8" x14ac:dyDescent="0.25">
      <c r="A822" s="16" t="s">
        <v>1678</v>
      </c>
      <c r="B822" s="13" t="s">
        <v>128</v>
      </c>
      <c r="C822" s="10" t="s">
        <v>1679</v>
      </c>
      <c r="D822" s="10" t="s">
        <v>1678</v>
      </c>
      <c r="E822" s="17">
        <v>52687</v>
      </c>
      <c r="F822"/>
      <c r="H822" s="5" t="s">
        <v>331</v>
      </c>
    </row>
    <row r="823" spans="1:8" x14ac:dyDescent="0.25">
      <c r="A823" s="16" t="s">
        <v>1680</v>
      </c>
      <c r="B823" s="13" t="s">
        <v>128</v>
      </c>
      <c r="C823" s="10" t="s">
        <v>495</v>
      </c>
      <c r="D823" s="10" t="s">
        <v>1680</v>
      </c>
      <c r="E823" s="17">
        <v>52693</v>
      </c>
      <c r="F823"/>
      <c r="H823" s="5" t="s">
        <v>331</v>
      </c>
    </row>
    <row r="824" spans="1:8" x14ac:dyDescent="0.25">
      <c r="A824" s="16" t="s">
        <v>1681</v>
      </c>
      <c r="B824" s="13" t="s">
        <v>128</v>
      </c>
      <c r="C824" s="10" t="s">
        <v>1682</v>
      </c>
      <c r="D824" s="10" t="s">
        <v>1681</v>
      </c>
      <c r="E824" s="17">
        <v>52694</v>
      </c>
      <c r="F824"/>
      <c r="H824" s="5" t="s">
        <v>331</v>
      </c>
    </row>
    <row r="825" spans="1:8" x14ac:dyDescent="0.25">
      <c r="A825" s="16" t="s">
        <v>1683</v>
      </c>
      <c r="B825" s="13" t="s">
        <v>128</v>
      </c>
      <c r="C825" s="10" t="s">
        <v>314</v>
      </c>
      <c r="D825" s="10" t="s">
        <v>1683</v>
      </c>
      <c r="E825" s="17">
        <v>52696</v>
      </c>
      <c r="F825"/>
      <c r="H825" s="5" t="s">
        <v>331</v>
      </c>
    </row>
    <row r="826" spans="1:8" x14ac:dyDescent="0.25">
      <c r="A826" s="16" t="s">
        <v>1684</v>
      </c>
      <c r="B826" s="13" t="s">
        <v>128</v>
      </c>
      <c r="C826" s="10" t="s">
        <v>1685</v>
      </c>
      <c r="D826" s="10" t="s">
        <v>1684</v>
      </c>
      <c r="E826" s="17">
        <v>52699</v>
      </c>
      <c r="F826"/>
      <c r="H826" s="5" t="s">
        <v>331</v>
      </c>
    </row>
    <row r="827" spans="1:8" x14ac:dyDescent="0.25">
      <c r="A827" s="16" t="s">
        <v>1686</v>
      </c>
      <c r="B827" s="13" t="s">
        <v>128</v>
      </c>
      <c r="C827" s="10" t="s">
        <v>1687</v>
      </c>
      <c r="D827" s="10" t="s">
        <v>1686</v>
      </c>
      <c r="E827" s="17">
        <v>52720</v>
      </c>
      <c r="F827"/>
      <c r="H827" s="5" t="s">
        <v>331</v>
      </c>
    </row>
    <row r="828" spans="1:8" x14ac:dyDescent="0.25">
      <c r="A828" s="16" t="s">
        <v>1688</v>
      </c>
      <c r="B828" s="13" t="s">
        <v>128</v>
      </c>
      <c r="C828" s="10" t="s">
        <v>1689</v>
      </c>
      <c r="D828" s="10" t="s">
        <v>1688</v>
      </c>
      <c r="E828" s="17">
        <v>52786</v>
      </c>
      <c r="F828"/>
      <c r="H828" s="5" t="s">
        <v>331</v>
      </c>
    </row>
    <row r="829" spans="1:8" x14ac:dyDescent="0.25">
      <c r="A829" s="16" t="s">
        <v>1690</v>
      </c>
      <c r="B829" s="13" t="s">
        <v>128</v>
      </c>
      <c r="C829" s="10" t="s">
        <v>1691</v>
      </c>
      <c r="D829" s="10" t="s">
        <v>1690</v>
      </c>
      <c r="E829" s="17">
        <v>52788</v>
      </c>
      <c r="F829"/>
      <c r="H829" s="5" t="s">
        <v>331</v>
      </c>
    </row>
    <row r="830" spans="1:8" x14ac:dyDescent="0.25">
      <c r="A830" s="16" t="s">
        <v>1692</v>
      </c>
      <c r="B830" s="13" t="s">
        <v>128</v>
      </c>
      <c r="C830" s="10" t="s">
        <v>1693</v>
      </c>
      <c r="D830" s="10" t="s">
        <v>1692</v>
      </c>
      <c r="E830" s="17">
        <v>52835</v>
      </c>
      <c r="F830"/>
      <c r="H830" s="5" t="s">
        <v>331</v>
      </c>
    </row>
    <row r="831" spans="1:8" x14ac:dyDescent="0.25">
      <c r="A831" s="16" t="s">
        <v>1694</v>
      </c>
      <c r="B831" s="13" t="s">
        <v>128</v>
      </c>
      <c r="C831" s="10" t="s">
        <v>1695</v>
      </c>
      <c r="D831" s="10" t="s">
        <v>1694</v>
      </c>
      <c r="E831" s="17">
        <v>52838</v>
      </c>
      <c r="F831"/>
      <c r="H831" s="5" t="s">
        <v>331</v>
      </c>
    </row>
    <row r="832" spans="1:8" x14ac:dyDescent="0.25">
      <c r="A832" s="16" t="s">
        <v>1696</v>
      </c>
      <c r="B832" s="13" t="s">
        <v>128</v>
      </c>
      <c r="C832" s="10" t="s">
        <v>1697</v>
      </c>
      <c r="D832" s="10" t="s">
        <v>1696</v>
      </c>
      <c r="E832" s="17">
        <v>52885</v>
      </c>
      <c r="F832"/>
      <c r="H832" s="5" t="s">
        <v>331</v>
      </c>
    </row>
    <row r="833" spans="1:8" x14ac:dyDescent="0.25">
      <c r="A833" s="16" t="s">
        <v>1698</v>
      </c>
      <c r="B833" s="13" t="s">
        <v>131</v>
      </c>
      <c r="C833" s="10" t="s">
        <v>1699</v>
      </c>
      <c r="D833" s="10" t="s">
        <v>1698</v>
      </c>
      <c r="E833" s="17">
        <v>54001</v>
      </c>
      <c r="F833"/>
      <c r="H833" s="5" t="s">
        <v>331</v>
      </c>
    </row>
    <row r="834" spans="1:8" x14ac:dyDescent="0.25">
      <c r="A834" s="16" t="s">
        <v>1700</v>
      </c>
      <c r="B834" s="13" t="s">
        <v>131</v>
      </c>
      <c r="C834" s="10" t="s">
        <v>1701</v>
      </c>
      <c r="D834" s="10" t="s">
        <v>1700</v>
      </c>
      <c r="E834" s="17">
        <v>54003</v>
      </c>
      <c r="F834"/>
      <c r="H834" s="5" t="s">
        <v>331</v>
      </c>
    </row>
    <row r="835" spans="1:8" x14ac:dyDescent="0.25">
      <c r="A835" s="16" t="s">
        <v>1702</v>
      </c>
      <c r="B835" s="13" t="s">
        <v>131</v>
      </c>
      <c r="C835" s="10" t="s">
        <v>1703</v>
      </c>
      <c r="D835" s="10" t="s">
        <v>1702</v>
      </c>
      <c r="E835" s="17">
        <v>54051</v>
      </c>
      <c r="F835"/>
      <c r="H835" s="5" t="s">
        <v>331</v>
      </c>
    </row>
    <row r="836" spans="1:8" x14ac:dyDescent="0.25">
      <c r="A836" s="16" t="s">
        <v>1704</v>
      </c>
      <c r="B836" s="13" t="s">
        <v>131</v>
      </c>
      <c r="C836" s="10" t="s">
        <v>1705</v>
      </c>
      <c r="D836" s="10" t="s">
        <v>1704</v>
      </c>
      <c r="E836" s="17">
        <v>54099</v>
      </c>
      <c r="F836"/>
      <c r="H836" s="5" t="s">
        <v>331</v>
      </c>
    </row>
    <row r="837" spans="1:8" x14ac:dyDescent="0.25">
      <c r="A837" s="16" t="s">
        <v>1706</v>
      </c>
      <c r="B837" s="13" t="s">
        <v>131</v>
      </c>
      <c r="C837" s="10" t="s">
        <v>1707</v>
      </c>
      <c r="D837" s="10" t="s">
        <v>1706</v>
      </c>
      <c r="E837" s="17">
        <v>54109</v>
      </c>
      <c r="F837"/>
      <c r="H837" s="5" t="s">
        <v>331</v>
      </c>
    </row>
    <row r="838" spans="1:8" x14ac:dyDescent="0.25">
      <c r="A838" s="16" t="s">
        <v>1708</v>
      </c>
      <c r="B838" s="13" t="s">
        <v>131</v>
      </c>
      <c r="C838" s="10" t="s">
        <v>1709</v>
      </c>
      <c r="D838" s="10" t="s">
        <v>1708</v>
      </c>
      <c r="E838" s="17">
        <v>54125</v>
      </c>
      <c r="F838"/>
      <c r="H838" s="5" t="s">
        <v>331</v>
      </c>
    </row>
    <row r="839" spans="1:8" x14ac:dyDescent="0.25">
      <c r="A839" s="16" t="s">
        <v>1710</v>
      </c>
      <c r="B839" s="13" t="s">
        <v>131</v>
      </c>
      <c r="C839" s="10" t="s">
        <v>1711</v>
      </c>
      <c r="D839" s="10" t="s">
        <v>1710</v>
      </c>
      <c r="E839" s="17">
        <v>54128</v>
      </c>
      <c r="F839"/>
      <c r="H839" s="5" t="s">
        <v>331</v>
      </c>
    </row>
    <row r="840" spans="1:8" x14ac:dyDescent="0.25">
      <c r="A840" s="16" t="s">
        <v>1712</v>
      </c>
      <c r="B840" s="13" t="s">
        <v>131</v>
      </c>
      <c r="C840" s="10" t="s">
        <v>1713</v>
      </c>
      <c r="D840" s="10" t="s">
        <v>1712</v>
      </c>
      <c r="E840" s="17">
        <v>54172</v>
      </c>
      <c r="F840"/>
      <c r="H840" s="5" t="s">
        <v>331</v>
      </c>
    </row>
    <row r="841" spans="1:8" x14ac:dyDescent="0.25">
      <c r="A841" s="16" t="s">
        <v>1714</v>
      </c>
      <c r="B841" s="13" t="s">
        <v>131</v>
      </c>
      <c r="C841" s="10" t="s">
        <v>1715</v>
      </c>
      <c r="D841" s="10" t="s">
        <v>1714</v>
      </c>
      <c r="E841" s="17">
        <v>54174</v>
      </c>
      <c r="F841"/>
      <c r="H841" s="5" t="s">
        <v>331</v>
      </c>
    </row>
    <row r="842" spans="1:8" x14ac:dyDescent="0.25">
      <c r="A842" s="16" t="s">
        <v>1716</v>
      </c>
      <c r="B842" s="13" t="s">
        <v>131</v>
      </c>
      <c r="C842" s="10" t="s">
        <v>1717</v>
      </c>
      <c r="D842" s="10" t="s">
        <v>1716</v>
      </c>
      <c r="E842" s="17">
        <v>54206</v>
      </c>
      <c r="F842"/>
      <c r="H842" s="5" t="s">
        <v>331</v>
      </c>
    </row>
    <row r="843" spans="1:8" x14ac:dyDescent="0.25">
      <c r="A843" s="16" t="s">
        <v>1718</v>
      </c>
      <c r="B843" s="13" t="s">
        <v>131</v>
      </c>
      <c r="C843" s="10" t="s">
        <v>1719</v>
      </c>
      <c r="D843" s="10" t="s">
        <v>1718</v>
      </c>
      <c r="E843" s="17">
        <v>54223</v>
      </c>
      <c r="F843"/>
      <c r="H843" s="5" t="s">
        <v>331</v>
      </c>
    </row>
    <row r="844" spans="1:8" x14ac:dyDescent="0.25">
      <c r="A844" s="16" t="s">
        <v>1720</v>
      </c>
      <c r="B844" s="13" t="s">
        <v>131</v>
      </c>
      <c r="C844" s="10" t="s">
        <v>1721</v>
      </c>
      <c r="D844" s="10" t="s">
        <v>1720</v>
      </c>
      <c r="E844" s="17">
        <v>54239</v>
      </c>
      <c r="F844"/>
      <c r="H844" s="5" t="s">
        <v>331</v>
      </c>
    </row>
    <row r="845" spans="1:8" x14ac:dyDescent="0.25">
      <c r="A845" s="16" t="s">
        <v>1722</v>
      </c>
      <c r="B845" s="13" t="s">
        <v>131</v>
      </c>
      <c r="C845" s="10" t="s">
        <v>1723</v>
      </c>
      <c r="D845" s="10" t="s">
        <v>1722</v>
      </c>
      <c r="E845" s="17">
        <v>54245</v>
      </c>
      <c r="F845"/>
      <c r="H845" s="5" t="s">
        <v>331</v>
      </c>
    </row>
    <row r="846" spans="1:8" x14ac:dyDescent="0.25">
      <c r="A846" s="16" t="s">
        <v>1724</v>
      </c>
      <c r="B846" s="13" t="s">
        <v>131</v>
      </c>
      <c r="C846" s="10" t="s">
        <v>1725</v>
      </c>
      <c r="D846" s="10" t="s">
        <v>1724</v>
      </c>
      <c r="E846" s="17">
        <v>54250</v>
      </c>
      <c r="F846"/>
      <c r="H846" s="5" t="s">
        <v>331</v>
      </c>
    </row>
    <row r="847" spans="1:8" x14ac:dyDescent="0.25">
      <c r="A847" s="16" t="s">
        <v>1726</v>
      </c>
      <c r="B847" s="13" t="s">
        <v>131</v>
      </c>
      <c r="C847" s="10" t="s">
        <v>1727</v>
      </c>
      <c r="D847" s="10" t="s">
        <v>1726</v>
      </c>
      <c r="E847" s="17">
        <v>54261</v>
      </c>
      <c r="F847"/>
      <c r="H847" s="5" t="s">
        <v>331</v>
      </c>
    </row>
    <row r="848" spans="1:8" x14ac:dyDescent="0.25">
      <c r="A848" s="16" t="s">
        <v>1728</v>
      </c>
      <c r="B848" s="13" t="s">
        <v>131</v>
      </c>
      <c r="C848" s="10" t="s">
        <v>1729</v>
      </c>
      <c r="D848" s="10" t="s">
        <v>1728</v>
      </c>
      <c r="E848" s="17">
        <v>54313</v>
      </c>
      <c r="F848"/>
      <c r="H848" s="5" t="s">
        <v>331</v>
      </c>
    </row>
    <row r="849" spans="1:8" x14ac:dyDescent="0.25">
      <c r="A849" s="16" t="s">
        <v>1730</v>
      </c>
      <c r="B849" s="13" t="s">
        <v>131</v>
      </c>
      <c r="C849" s="10" t="s">
        <v>1731</v>
      </c>
      <c r="D849" s="10" t="s">
        <v>1730</v>
      </c>
      <c r="E849" s="17">
        <v>54344</v>
      </c>
      <c r="F849"/>
      <c r="H849" s="5" t="s">
        <v>331</v>
      </c>
    </row>
    <row r="850" spans="1:8" x14ac:dyDescent="0.25">
      <c r="A850" s="16" t="s">
        <v>1732</v>
      </c>
      <c r="B850" s="13" t="s">
        <v>131</v>
      </c>
      <c r="C850" s="10" t="s">
        <v>1733</v>
      </c>
      <c r="D850" s="10" t="s">
        <v>1732</v>
      </c>
      <c r="E850" s="17">
        <v>54347</v>
      </c>
      <c r="F850"/>
      <c r="H850" s="5" t="s">
        <v>331</v>
      </c>
    </row>
    <row r="851" spans="1:8" x14ac:dyDescent="0.25">
      <c r="A851" s="16" t="s">
        <v>1734</v>
      </c>
      <c r="B851" s="13" t="s">
        <v>131</v>
      </c>
      <c r="C851" s="10" t="s">
        <v>1735</v>
      </c>
      <c r="D851" s="10" t="s">
        <v>1734</v>
      </c>
      <c r="E851" s="17">
        <v>54377</v>
      </c>
      <c r="F851"/>
      <c r="H851" s="5" t="s">
        <v>331</v>
      </c>
    </row>
    <row r="852" spans="1:8" x14ac:dyDescent="0.25">
      <c r="A852" s="16" t="s">
        <v>1736</v>
      </c>
      <c r="B852" s="13" t="s">
        <v>131</v>
      </c>
      <c r="C852" s="10" t="s">
        <v>1737</v>
      </c>
      <c r="D852" s="10" t="s">
        <v>1736</v>
      </c>
      <c r="E852" s="17">
        <v>54385</v>
      </c>
      <c r="F852"/>
      <c r="H852" s="5" t="s">
        <v>331</v>
      </c>
    </row>
    <row r="853" spans="1:8" x14ac:dyDescent="0.25">
      <c r="A853" s="16" t="s">
        <v>1738</v>
      </c>
      <c r="B853" s="13" t="s">
        <v>131</v>
      </c>
      <c r="C853" s="10" t="s">
        <v>1739</v>
      </c>
      <c r="D853" s="10" t="s">
        <v>1738</v>
      </c>
      <c r="E853" s="17">
        <v>54398</v>
      </c>
      <c r="F853"/>
      <c r="H853" s="5" t="s">
        <v>331</v>
      </c>
    </row>
    <row r="854" spans="1:8" x14ac:dyDescent="0.25">
      <c r="A854" s="16" t="s">
        <v>1740</v>
      </c>
      <c r="B854" s="13" t="s">
        <v>131</v>
      </c>
      <c r="C854" s="10" t="s">
        <v>1741</v>
      </c>
      <c r="D854" s="10" t="s">
        <v>1740</v>
      </c>
      <c r="E854" s="17">
        <v>54405</v>
      </c>
      <c r="F854"/>
      <c r="H854" s="5" t="s">
        <v>331</v>
      </c>
    </row>
    <row r="855" spans="1:8" x14ac:dyDescent="0.25">
      <c r="A855" s="16" t="s">
        <v>1742</v>
      </c>
      <c r="B855" s="13" t="s">
        <v>131</v>
      </c>
      <c r="C855" s="10" t="s">
        <v>1743</v>
      </c>
      <c r="D855" s="10" t="s">
        <v>1742</v>
      </c>
      <c r="E855" s="17">
        <v>54418</v>
      </c>
      <c r="F855"/>
      <c r="H855" s="5" t="s">
        <v>331</v>
      </c>
    </row>
    <row r="856" spans="1:8" x14ac:dyDescent="0.25">
      <c r="A856" s="16" t="s">
        <v>1744</v>
      </c>
      <c r="B856" s="13" t="s">
        <v>131</v>
      </c>
      <c r="C856" s="10" t="s">
        <v>1745</v>
      </c>
      <c r="D856" s="10" t="s">
        <v>1744</v>
      </c>
      <c r="E856" s="17">
        <v>54480</v>
      </c>
      <c r="F856"/>
      <c r="H856" s="5" t="s">
        <v>331</v>
      </c>
    </row>
    <row r="857" spans="1:8" x14ac:dyDescent="0.25">
      <c r="A857" s="16" t="s">
        <v>1746</v>
      </c>
      <c r="B857" s="13" t="s">
        <v>131</v>
      </c>
      <c r="C857" s="10" t="s">
        <v>1747</v>
      </c>
      <c r="D857" s="10" t="s">
        <v>1746</v>
      </c>
      <c r="E857" s="17">
        <v>54498</v>
      </c>
      <c r="F857"/>
      <c r="H857" s="5" t="s">
        <v>331</v>
      </c>
    </row>
    <row r="858" spans="1:8" x14ac:dyDescent="0.25">
      <c r="A858" s="16" t="s">
        <v>1748</v>
      </c>
      <c r="B858" s="13" t="s">
        <v>131</v>
      </c>
      <c r="C858" s="10" t="s">
        <v>1749</v>
      </c>
      <c r="D858" s="10" t="s">
        <v>1748</v>
      </c>
      <c r="E858" s="17">
        <v>54518</v>
      </c>
      <c r="F858"/>
      <c r="H858" s="5" t="s">
        <v>331</v>
      </c>
    </row>
    <row r="859" spans="1:8" x14ac:dyDescent="0.25">
      <c r="A859" s="16" t="s">
        <v>1750</v>
      </c>
      <c r="B859" s="13" t="s">
        <v>131</v>
      </c>
      <c r="C859" s="10" t="s">
        <v>1751</v>
      </c>
      <c r="D859" s="10" t="s">
        <v>1750</v>
      </c>
      <c r="E859" s="17">
        <v>54520</v>
      </c>
      <c r="F859"/>
      <c r="H859" s="5" t="s">
        <v>331</v>
      </c>
    </row>
    <row r="860" spans="1:8" x14ac:dyDescent="0.25">
      <c r="A860" s="16" t="s">
        <v>1752</v>
      </c>
      <c r="B860" s="13" t="s">
        <v>131</v>
      </c>
      <c r="C860" s="10" t="s">
        <v>88</v>
      </c>
      <c r="D860" s="10" t="s">
        <v>1752</v>
      </c>
      <c r="E860" s="17">
        <v>54553</v>
      </c>
      <c r="F860"/>
      <c r="H860" s="5" t="s">
        <v>331</v>
      </c>
    </row>
    <row r="861" spans="1:8" x14ac:dyDescent="0.25">
      <c r="A861" s="16" t="s">
        <v>1753</v>
      </c>
      <c r="B861" s="13" t="s">
        <v>131</v>
      </c>
      <c r="C861" s="10" t="s">
        <v>1754</v>
      </c>
      <c r="D861" s="10" t="s">
        <v>1753</v>
      </c>
      <c r="E861" s="17">
        <v>54599</v>
      </c>
      <c r="F861"/>
      <c r="H861" s="5" t="s">
        <v>331</v>
      </c>
    </row>
    <row r="862" spans="1:8" x14ac:dyDescent="0.25">
      <c r="A862" s="16" t="s">
        <v>1755</v>
      </c>
      <c r="B862" s="13" t="s">
        <v>131</v>
      </c>
      <c r="C862" s="10" t="s">
        <v>1756</v>
      </c>
      <c r="D862" s="10" t="s">
        <v>1755</v>
      </c>
      <c r="E862" s="17">
        <v>54660</v>
      </c>
      <c r="F862"/>
      <c r="H862" s="5" t="s">
        <v>331</v>
      </c>
    </row>
    <row r="863" spans="1:8" x14ac:dyDescent="0.25">
      <c r="A863" s="16" t="s">
        <v>1757</v>
      </c>
      <c r="B863" s="13" t="s">
        <v>131</v>
      </c>
      <c r="C863" s="10" t="s">
        <v>1758</v>
      </c>
      <c r="D863" s="10" t="s">
        <v>1757</v>
      </c>
      <c r="E863" s="17">
        <v>54670</v>
      </c>
      <c r="F863"/>
      <c r="H863" s="5" t="s">
        <v>331</v>
      </c>
    </row>
    <row r="864" spans="1:8" x14ac:dyDescent="0.25">
      <c r="A864" s="16" t="s">
        <v>1759</v>
      </c>
      <c r="B864" s="13" t="s">
        <v>131</v>
      </c>
      <c r="C864" s="10" t="s">
        <v>1275</v>
      </c>
      <c r="D864" s="10" t="s">
        <v>1759</v>
      </c>
      <c r="E864" s="17">
        <v>54673</v>
      </c>
      <c r="F864"/>
      <c r="H864" s="5" t="s">
        <v>331</v>
      </c>
    </row>
    <row r="865" spans="1:8" x14ac:dyDescent="0.25">
      <c r="A865" s="16" t="s">
        <v>1760</v>
      </c>
      <c r="B865" s="13" t="s">
        <v>131</v>
      </c>
      <c r="C865" s="10" t="s">
        <v>1761</v>
      </c>
      <c r="D865" s="10" t="s">
        <v>1760</v>
      </c>
      <c r="E865" s="17">
        <v>54680</v>
      </c>
      <c r="F865"/>
      <c r="H865" s="5" t="s">
        <v>331</v>
      </c>
    </row>
    <row r="866" spans="1:8" x14ac:dyDescent="0.25">
      <c r="A866" s="16" t="s">
        <v>1762</v>
      </c>
      <c r="B866" s="13" t="s">
        <v>131</v>
      </c>
      <c r="C866" s="10" t="s">
        <v>1763</v>
      </c>
      <c r="D866" s="10" t="s">
        <v>1762</v>
      </c>
      <c r="E866" s="17">
        <v>54720</v>
      </c>
      <c r="F866"/>
      <c r="H866" s="5" t="s">
        <v>331</v>
      </c>
    </row>
    <row r="867" spans="1:8" x14ac:dyDescent="0.25">
      <c r="A867" s="16" t="s">
        <v>1764</v>
      </c>
      <c r="B867" s="13" t="s">
        <v>131</v>
      </c>
      <c r="C867" s="10" t="s">
        <v>1765</v>
      </c>
      <c r="D867" s="10" t="s">
        <v>1764</v>
      </c>
      <c r="E867" s="17">
        <v>54743</v>
      </c>
      <c r="F867"/>
      <c r="H867" s="5" t="s">
        <v>331</v>
      </c>
    </row>
    <row r="868" spans="1:8" x14ac:dyDescent="0.25">
      <c r="A868" s="16" t="s">
        <v>1766</v>
      </c>
      <c r="B868" s="13" t="s">
        <v>131</v>
      </c>
      <c r="C868" s="10" t="s">
        <v>1767</v>
      </c>
      <c r="D868" s="10" t="s">
        <v>1766</v>
      </c>
      <c r="E868" s="17">
        <v>54800</v>
      </c>
      <c r="F868"/>
      <c r="H868" s="5" t="s">
        <v>331</v>
      </c>
    </row>
    <row r="869" spans="1:8" x14ac:dyDescent="0.25">
      <c r="A869" s="16" t="s">
        <v>1768</v>
      </c>
      <c r="B869" s="13" t="s">
        <v>131</v>
      </c>
      <c r="C869" s="10" t="s">
        <v>1769</v>
      </c>
      <c r="D869" s="10" t="s">
        <v>1768</v>
      </c>
      <c r="E869" s="17">
        <v>54810</v>
      </c>
      <c r="F869"/>
      <c r="H869" s="5" t="s">
        <v>331</v>
      </c>
    </row>
    <row r="870" spans="1:8" x14ac:dyDescent="0.25">
      <c r="A870" s="16" t="s">
        <v>1770</v>
      </c>
      <c r="B870" s="13" t="s">
        <v>131</v>
      </c>
      <c r="C870" s="10" t="s">
        <v>337</v>
      </c>
      <c r="D870" s="10" t="s">
        <v>1770</v>
      </c>
      <c r="E870" s="17">
        <v>54820</v>
      </c>
      <c r="F870"/>
      <c r="H870" s="5" t="s">
        <v>331</v>
      </c>
    </row>
    <row r="871" spans="1:8" x14ac:dyDescent="0.25">
      <c r="A871" s="16" t="s">
        <v>1771</v>
      </c>
      <c r="B871" s="13" t="s">
        <v>131</v>
      </c>
      <c r="C871" s="10" t="s">
        <v>1772</v>
      </c>
      <c r="D871" s="10" t="s">
        <v>1771</v>
      </c>
      <c r="E871" s="17">
        <v>54871</v>
      </c>
      <c r="F871"/>
      <c r="H871" s="5" t="s">
        <v>331</v>
      </c>
    </row>
    <row r="872" spans="1:8" x14ac:dyDescent="0.25">
      <c r="A872" s="16" t="s">
        <v>1773</v>
      </c>
      <c r="B872" s="13" t="s">
        <v>131</v>
      </c>
      <c r="C872" s="10" t="s">
        <v>1774</v>
      </c>
      <c r="D872" s="10" t="s">
        <v>1773</v>
      </c>
      <c r="E872" s="17">
        <v>54874</v>
      </c>
      <c r="F872"/>
      <c r="H872" s="5" t="s">
        <v>331</v>
      </c>
    </row>
    <row r="873" spans="1:8" x14ac:dyDescent="0.25">
      <c r="A873" s="16" t="s">
        <v>1775</v>
      </c>
      <c r="B873" s="13" t="s">
        <v>134</v>
      </c>
      <c r="C873" s="10" t="s">
        <v>1776</v>
      </c>
      <c r="D873" s="10" t="s">
        <v>1775</v>
      </c>
      <c r="E873" s="17">
        <v>86001</v>
      </c>
      <c r="F873"/>
      <c r="H873" s="5" t="s">
        <v>331</v>
      </c>
    </row>
    <row r="874" spans="1:8" x14ac:dyDescent="0.25">
      <c r="A874" s="16" t="s">
        <v>1777</v>
      </c>
      <c r="B874" s="13" t="s">
        <v>134</v>
      </c>
      <c r="C874" s="10" t="s">
        <v>1597</v>
      </c>
      <c r="D874" s="10" t="s">
        <v>1777</v>
      </c>
      <c r="E874" s="17">
        <v>86219</v>
      </c>
      <c r="F874"/>
      <c r="H874" s="5" t="s">
        <v>331</v>
      </c>
    </row>
    <row r="875" spans="1:8" x14ac:dyDescent="0.25">
      <c r="A875" s="16" t="s">
        <v>1778</v>
      </c>
      <c r="B875" s="13" t="s">
        <v>134</v>
      </c>
      <c r="C875" s="10" t="s">
        <v>1779</v>
      </c>
      <c r="D875" s="10" t="s">
        <v>1778</v>
      </c>
      <c r="E875" s="17">
        <v>86320</v>
      </c>
      <c r="F875"/>
      <c r="H875" s="5" t="s">
        <v>331</v>
      </c>
    </row>
    <row r="876" spans="1:8" x14ac:dyDescent="0.25">
      <c r="A876" s="16" t="s">
        <v>1780</v>
      </c>
      <c r="B876" s="13" t="s">
        <v>134</v>
      </c>
      <c r="C876" s="10" t="s">
        <v>1781</v>
      </c>
      <c r="D876" s="10" t="s">
        <v>1780</v>
      </c>
      <c r="E876" s="17">
        <v>86568</v>
      </c>
      <c r="F876"/>
      <c r="H876" s="5" t="s">
        <v>331</v>
      </c>
    </row>
    <row r="877" spans="1:8" x14ac:dyDescent="0.25">
      <c r="A877" s="16" t="s">
        <v>1782</v>
      </c>
      <c r="B877" s="13" t="s">
        <v>134</v>
      </c>
      <c r="C877" s="10" t="s">
        <v>1783</v>
      </c>
      <c r="D877" s="10" t="s">
        <v>1782</v>
      </c>
      <c r="E877" s="17">
        <v>86569</v>
      </c>
      <c r="F877"/>
      <c r="H877" s="5" t="s">
        <v>331</v>
      </c>
    </row>
    <row r="878" spans="1:8" x14ac:dyDescent="0.25">
      <c r="A878" s="16" t="s">
        <v>1784</v>
      </c>
      <c r="B878" s="13" t="s">
        <v>134</v>
      </c>
      <c r="C878" s="10" t="s">
        <v>1785</v>
      </c>
      <c r="D878" s="10" t="s">
        <v>1784</v>
      </c>
      <c r="E878" s="17">
        <v>86571</v>
      </c>
      <c r="F878"/>
      <c r="H878" s="5" t="s">
        <v>331</v>
      </c>
    </row>
    <row r="879" spans="1:8" x14ac:dyDescent="0.25">
      <c r="A879" s="16" t="s">
        <v>1786</v>
      </c>
      <c r="B879" s="13" t="s">
        <v>134</v>
      </c>
      <c r="C879" s="10" t="s">
        <v>1787</v>
      </c>
      <c r="D879" s="10" t="s">
        <v>1786</v>
      </c>
      <c r="E879" s="17">
        <v>86573</v>
      </c>
      <c r="F879"/>
      <c r="H879" s="5" t="s">
        <v>331</v>
      </c>
    </row>
    <row r="880" spans="1:8" x14ac:dyDescent="0.25">
      <c r="A880" s="16" t="s">
        <v>1788</v>
      </c>
      <c r="B880" s="13" t="s">
        <v>134</v>
      </c>
      <c r="C880" s="10" t="s">
        <v>1789</v>
      </c>
      <c r="D880" s="10" t="s">
        <v>1788</v>
      </c>
      <c r="E880" s="17">
        <v>86749</v>
      </c>
      <c r="F880"/>
      <c r="H880" s="5" t="s">
        <v>331</v>
      </c>
    </row>
    <row r="881" spans="1:8" x14ac:dyDescent="0.25">
      <c r="A881" s="16" t="s">
        <v>1790</v>
      </c>
      <c r="B881" s="13" t="s">
        <v>134</v>
      </c>
      <c r="C881" s="10" t="s">
        <v>294</v>
      </c>
      <c r="D881" s="10" t="s">
        <v>1790</v>
      </c>
      <c r="E881" s="17">
        <v>86755</v>
      </c>
      <c r="F881"/>
      <c r="H881" s="5" t="s">
        <v>331</v>
      </c>
    </row>
    <row r="882" spans="1:8" x14ac:dyDescent="0.25">
      <c r="A882" s="16" t="s">
        <v>1791</v>
      </c>
      <c r="B882" s="13" t="s">
        <v>134</v>
      </c>
      <c r="C882" s="10" t="s">
        <v>1792</v>
      </c>
      <c r="D882" s="10" t="s">
        <v>1791</v>
      </c>
      <c r="E882" s="17">
        <v>86757</v>
      </c>
      <c r="F882"/>
      <c r="H882" s="5" t="s">
        <v>331</v>
      </c>
    </row>
    <row r="883" spans="1:8" x14ac:dyDescent="0.25">
      <c r="A883" s="16" t="s">
        <v>1793</v>
      </c>
      <c r="B883" s="13" t="s">
        <v>134</v>
      </c>
      <c r="C883" s="10" t="s">
        <v>1761</v>
      </c>
      <c r="D883" s="10" t="s">
        <v>1793</v>
      </c>
      <c r="E883" s="17">
        <v>86760</v>
      </c>
      <c r="F883"/>
      <c r="H883" s="5" t="s">
        <v>331</v>
      </c>
    </row>
    <row r="884" spans="1:8" x14ac:dyDescent="0.25">
      <c r="A884" s="16" t="s">
        <v>1794</v>
      </c>
      <c r="B884" s="13" t="s">
        <v>134</v>
      </c>
      <c r="C884" s="10" t="s">
        <v>1795</v>
      </c>
      <c r="D884" s="10" t="s">
        <v>1794</v>
      </c>
      <c r="E884" s="17">
        <v>86865</v>
      </c>
      <c r="F884"/>
      <c r="H884" s="5" t="s">
        <v>331</v>
      </c>
    </row>
    <row r="885" spans="1:8" x14ac:dyDescent="0.25">
      <c r="A885" s="16" t="s">
        <v>1796</v>
      </c>
      <c r="B885" s="13" t="s">
        <v>134</v>
      </c>
      <c r="C885" s="10" t="s">
        <v>1797</v>
      </c>
      <c r="D885" s="10" t="s">
        <v>1796</v>
      </c>
      <c r="E885" s="17">
        <v>86885</v>
      </c>
      <c r="F885"/>
      <c r="H885" s="5" t="s">
        <v>331</v>
      </c>
    </row>
    <row r="886" spans="1:8" x14ac:dyDescent="0.25">
      <c r="A886" s="16" t="s">
        <v>1798</v>
      </c>
      <c r="B886" s="13" t="s">
        <v>137</v>
      </c>
      <c r="C886" s="10" t="s">
        <v>139</v>
      </c>
      <c r="D886" s="10" t="s">
        <v>1798</v>
      </c>
      <c r="E886" s="17">
        <v>63001</v>
      </c>
      <c r="F886"/>
      <c r="H886" s="5" t="s">
        <v>331</v>
      </c>
    </row>
    <row r="887" spans="1:8" x14ac:dyDescent="0.25">
      <c r="A887" s="16" t="s">
        <v>1799</v>
      </c>
      <c r="B887" s="13" t="s">
        <v>137</v>
      </c>
      <c r="C887" s="10" t="s">
        <v>537</v>
      </c>
      <c r="D887" s="10" t="s">
        <v>1799</v>
      </c>
      <c r="E887" s="17">
        <v>63111</v>
      </c>
      <c r="F887"/>
      <c r="H887" s="5" t="s">
        <v>331</v>
      </c>
    </row>
    <row r="888" spans="1:8" x14ac:dyDescent="0.25">
      <c r="A888" s="16" t="s">
        <v>1800</v>
      </c>
      <c r="B888" s="13" t="s">
        <v>137</v>
      </c>
      <c r="C888" s="10" t="s">
        <v>1801</v>
      </c>
      <c r="D888" s="10" t="s">
        <v>1800</v>
      </c>
      <c r="E888" s="17">
        <v>63130</v>
      </c>
      <c r="F888"/>
      <c r="H888" s="5" t="s">
        <v>331</v>
      </c>
    </row>
    <row r="889" spans="1:8" x14ac:dyDescent="0.25">
      <c r="A889" s="16" t="s">
        <v>1802</v>
      </c>
      <c r="B889" s="13" t="s">
        <v>137</v>
      </c>
      <c r="C889" s="10" t="s">
        <v>1803</v>
      </c>
      <c r="D889" s="10" t="s">
        <v>1802</v>
      </c>
      <c r="E889" s="17">
        <v>63190</v>
      </c>
      <c r="F889"/>
      <c r="H889" s="5" t="s">
        <v>331</v>
      </c>
    </row>
    <row r="890" spans="1:8" x14ac:dyDescent="0.25">
      <c r="A890" s="16" t="s">
        <v>1804</v>
      </c>
      <c r="B890" s="13" t="s">
        <v>137</v>
      </c>
      <c r="C890" s="10" t="s">
        <v>104</v>
      </c>
      <c r="D890" s="10" t="s">
        <v>1804</v>
      </c>
      <c r="E890" s="17">
        <v>63212</v>
      </c>
      <c r="F890"/>
      <c r="H890" s="5" t="s">
        <v>331</v>
      </c>
    </row>
    <row r="891" spans="1:8" x14ac:dyDescent="0.25">
      <c r="A891" s="16" t="s">
        <v>1805</v>
      </c>
      <c r="B891" s="13" t="s">
        <v>137</v>
      </c>
      <c r="C891" s="10" t="s">
        <v>1806</v>
      </c>
      <c r="D891" s="10" t="s">
        <v>1805</v>
      </c>
      <c r="E891" s="17">
        <v>63272</v>
      </c>
      <c r="F891"/>
      <c r="H891" s="5" t="s">
        <v>331</v>
      </c>
    </row>
    <row r="892" spans="1:8" x14ac:dyDescent="0.25">
      <c r="A892" s="16" t="s">
        <v>1807</v>
      </c>
      <c r="B892" s="13" t="s">
        <v>137</v>
      </c>
      <c r="C892" s="10" t="s">
        <v>1808</v>
      </c>
      <c r="D892" s="10" t="s">
        <v>1807</v>
      </c>
      <c r="E892" s="17">
        <v>63302</v>
      </c>
      <c r="F892"/>
      <c r="H892" s="5" t="s">
        <v>331</v>
      </c>
    </row>
    <row r="893" spans="1:8" x14ac:dyDescent="0.25">
      <c r="A893" s="16" t="s">
        <v>1809</v>
      </c>
      <c r="B893" s="13" t="s">
        <v>137</v>
      </c>
      <c r="C893" s="10" t="s">
        <v>1810</v>
      </c>
      <c r="D893" s="10" t="s">
        <v>1809</v>
      </c>
      <c r="E893" s="17">
        <v>63401</v>
      </c>
      <c r="F893"/>
      <c r="H893" s="5" t="s">
        <v>331</v>
      </c>
    </row>
    <row r="894" spans="1:8" x14ac:dyDescent="0.25">
      <c r="A894" s="16" t="s">
        <v>1811</v>
      </c>
      <c r="B894" s="13" t="s">
        <v>137</v>
      </c>
      <c r="C894" s="10" t="s">
        <v>1812</v>
      </c>
      <c r="D894" s="10" t="s">
        <v>1811</v>
      </c>
      <c r="E894" s="17">
        <v>63470</v>
      </c>
      <c r="F894"/>
      <c r="H894" s="5" t="s">
        <v>331</v>
      </c>
    </row>
    <row r="895" spans="1:8" x14ac:dyDescent="0.25">
      <c r="A895" s="16" t="s">
        <v>1813</v>
      </c>
      <c r="B895" s="13" t="s">
        <v>137</v>
      </c>
      <c r="C895" s="10" t="s">
        <v>1814</v>
      </c>
      <c r="D895" s="10" t="s">
        <v>1813</v>
      </c>
      <c r="E895" s="17">
        <v>63548</v>
      </c>
      <c r="F895"/>
      <c r="H895" s="5" t="s">
        <v>331</v>
      </c>
    </row>
    <row r="896" spans="1:8" x14ac:dyDescent="0.25">
      <c r="A896" s="16" t="s">
        <v>1815</v>
      </c>
      <c r="B896" s="13" t="s">
        <v>137</v>
      </c>
      <c r="C896" s="10" t="s">
        <v>1816</v>
      </c>
      <c r="D896" s="10" t="s">
        <v>1815</v>
      </c>
      <c r="E896" s="17">
        <v>63594</v>
      </c>
      <c r="F896"/>
      <c r="H896" s="5" t="s">
        <v>331</v>
      </c>
    </row>
    <row r="897" spans="1:8" x14ac:dyDescent="0.25">
      <c r="A897" s="16" t="s">
        <v>1817</v>
      </c>
      <c r="B897" s="13" t="s">
        <v>137</v>
      </c>
      <c r="C897" s="10" t="s">
        <v>1818</v>
      </c>
      <c r="D897" s="10" t="s">
        <v>1817</v>
      </c>
      <c r="E897" s="17">
        <v>63690</v>
      </c>
      <c r="F897"/>
      <c r="H897" s="5" t="s">
        <v>331</v>
      </c>
    </row>
    <row r="898" spans="1:8" x14ac:dyDescent="0.25">
      <c r="A898" s="16" t="s">
        <v>1819</v>
      </c>
      <c r="B898" s="13" t="s">
        <v>140</v>
      </c>
      <c r="C898" s="10" t="s">
        <v>1820</v>
      </c>
      <c r="D898" s="10" t="s">
        <v>1819</v>
      </c>
      <c r="E898" s="17">
        <v>66001</v>
      </c>
      <c r="F898"/>
      <c r="H898" s="5" t="s">
        <v>331</v>
      </c>
    </row>
    <row r="899" spans="1:8" x14ac:dyDescent="0.25">
      <c r="A899" s="16" t="s">
        <v>1821</v>
      </c>
      <c r="B899" s="13" t="s">
        <v>140</v>
      </c>
      <c r="C899" s="10" t="s">
        <v>1822</v>
      </c>
      <c r="D899" s="10" t="s">
        <v>1821</v>
      </c>
      <c r="E899" s="17">
        <v>66045</v>
      </c>
      <c r="F899"/>
      <c r="H899" s="5" t="s">
        <v>331</v>
      </c>
    </row>
    <row r="900" spans="1:8" x14ac:dyDescent="0.25">
      <c r="A900" s="16" t="s">
        <v>1823</v>
      </c>
      <c r="B900" s="13" t="s">
        <v>140</v>
      </c>
      <c r="C900" s="10" t="s">
        <v>885</v>
      </c>
      <c r="D900" s="10" t="s">
        <v>1823</v>
      </c>
      <c r="E900" s="17">
        <v>66075</v>
      </c>
      <c r="F900"/>
      <c r="H900" s="5" t="s">
        <v>331</v>
      </c>
    </row>
    <row r="901" spans="1:8" x14ac:dyDescent="0.25">
      <c r="A901" s="16" t="s">
        <v>1824</v>
      </c>
      <c r="B901" s="13" t="s">
        <v>140</v>
      </c>
      <c r="C901" s="10" t="s">
        <v>1825</v>
      </c>
      <c r="D901" s="10" t="s">
        <v>1824</v>
      </c>
      <c r="E901" s="17">
        <v>66088</v>
      </c>
      <c r="F901"/>
      <c r="H901" s="5" t="s">
        <v>331</v>
      </c>
    </row>
    <row r="902" spans="1:8" x14ac:dyDescent="0.25">
      <c r="A902" s="16" t="s">
        <v>1826</v>
      </c>
      <c r="B902" s="13" t="s">
        <v>140</v>
      </c>
      <c r="C902" s="10" t="s">
        <v>1827</v>
      </c>
      <c r="D902" s="10" t="s">
        <v>1826</v>
      </c>
      <c r="E902" s="17">
        <v>66170</v>
      </c>
      <c r="F902"/>
      <c r="H902" s="5" t="s">
        <v>331</v>
      </c>
    </row>
    <row r="903" spans="1:8" x14ac:dyDescent="0.25">
      <c r="A903" s="16" t="s">
        <v>1828</v>
      </c>
      <c r="B903" s="13" t="s">
        <v>140</v>
      </c>
      <c r="C903" s="10" t="s">
        <v>1829</v>
      </c>
      <c r="D903" s="10" t="s">
        <v>1828</v>
      </c>
      <c r="E903" s="17">
        <v>66318</v>
      </c>
      <c r="F903"/>
      <c r="H903" s="5" t="s">
        <v>331</v>
      </c>
    </row>
    <row r="904" spans="1:8" x14ac:dyDescent="0.25">
      <c r="A904" s="16" t="s">
        <v>1830</v>
      </c>
      <c r="B904" s="13" t="s">
        <v>140</v>
      </c>
      <c r="C904" s="10" t="s">
        <v>1831</v>
      </c>
      <c r="D904" s="10" t="s">
        <v>1830</v>
      </c>
      <c r="E904" s="17">
        <v>66383</v>
      </c>
      <c r="F904"/>
      <c r="H904" s="5" t="s">
        <v>331</v>
      </c>
    </row>
    <row r="905" spans="1:8" x14ac:dyDescent="0.25">
      <c r="A905" s="16" t="s">
        <v>1832</v>
      </c>
      <c r="B905" s="13" t="s">
        <v>140</v>
      </c>
      <c r="C905" s="10" t="s">
        <v>1833</v>
      </c>
      <c r="D905" s="10" t="s">
        <v>1832</v>
      </c>
      <c r="E905" s="17">
        <v>66400</v>
      </c>
      <c r="F905"/>
      <c r="H905" s="5" t="s">
        <v>331</v>
      </c>
    </row>
    <row r="906" spans="1:8" x14ac:dyDescent="0.25">
      <c r="A906" s="16" t="s">
        <v>1834</v>
      </c>
      <c r="B906" s="13" t="s">
        <v>140</v>
      </c>
      <c r="C906" s="10" t="s">
        <v>1835</v>
      </c>
      <c r="D906" s="10" t="s">
        <v>1834</v>
      </c>
      <c r="E906" s="17">
        <v>66440</v>
      </c>
      <c r="F906"/>
      <c r="H906" s="5" t="s">
        <v>331</v>
      </c>
    </row>
    <row r="907" spans="1:8" x14ac:dyDescent="0.25">
      <c r="A907" s="16" t="s">
        <v>1836</v>
      </c>
      <c r="B907" s="13" t="s">
        <v>140</v>
      </c>
      <c r="C907" s="10" t="s">
        <v>1837</v>
      </c>
      <c r="D907" s="10" t="s">
        <v>1836</v>
      </c>
      <c r="E907" s="17">
        <v>66456</v>
      </c>
      <c r="F907"/>
      <c r="H907" s="5" t="s">
        <v>331</v>
      </c>
    </row>
    <row r="908" spans="1:8" x14ac:dyDescent="0.25">
      <c r="A908" s="16" t="s">
        <v>1838</v>
      </c>
      <c r="B908" s="13" t="s">
        <v>140</v>
      </c>
      <c r="C908" s="10" t="s">
        <v>1839</v>
      </c>
      <c r="D908" s="10" t="s">
        <v>1838</v>
      </c>
      <c r="E908" s="17">
        <v>66572</v>
      </c>
      <c r="F908"/>
      <c r="H908" s="5" t="s">
        <v>331</v>
      </c>
    </row>
    <row r="909" spans="1:8" x14ac:dyDescent="0.25">
      <c r="A909" s="16" t="s">
        <v>1840</v>
      </c>
      <c r="B909" s="13" t="s">
        <v>140</v>
      </c>
      <c r="C909" s="10" t="s">
        <v>1841</v>
      </c>
      <c r="D909" s="10" t="s">
        <v>1840</v>
      </c>
      <c r="E909" s="17">
        <v>66594</v>
      </c>
      <c r="F909"/>
      <c r="H909" s="5" t="s">
        <v>331</v>
      </c>
    </row>
    <row r="910" spans="1:8" x14ac:dyDescent="0.25">
      <c r="A910" s="16" t="s">
        <v>1842</v>
      </c>
      <c r="B910" s="13" t="s">
        <v>140</v>
      </c>
      <c r="C910" s="10" t="s">
        <v>1843</v>
      </c>
      <c r="D910" s="10" t="s">
        <v>1842</v>
      </c>
      <c r="E910" s="17">
        <v>66682</v>
      </c>
      <c r="F910"/>
      <c r="H910" s="5" t="s">
        <v>331</v>
      </c>
    </row>
    <row r="911" spans="1:8" x14ac:dyDescent="0.25">
      <c r="A911" s="16" t="s">
        <v>1844</v>
      </c>
      <c r="B911" s="13" t="s">
        <v>140</v>
      </c>
      <c r="C911" s="10" t="s">
        <v>1845</v>
      </c>
      <c r="D911" s="10" t="s">
        <v>1844</v>
      </c>
      <c r="E911" s="17">
        <v>66687</v>
      </c>
      <c r="F911"/>
      <c r="H911" s="5" t="s">
        <v>331</v>
      </c>
    </row>
    <row r="912" spans="1:8" x14ac:dyDescent="0.25">
      <c r="A912" s="16" t="s">
        <v>1846</v>
      </c>
      <c r="B912" s="13" t="s">
        <v>143</v>
      </c>
      <c r="C912" s="10" t="s">
        <v>1847</v>
      </c>
      <c r="D912" s="10" t="s">
        <v>1846</v>
      </c>
      <c r="E912" s="17">
        <v>68001</v>
      </c>
      <c r="F912"/>
      <c r="H912" s="5" t="s">
        <v>331</v>
      </c>
    </row>
    <row r="913" spans="1:8" x14ac:dyDescent="0.25">
      <c r="A913" s="16" t="s">
        <v>1848</v>
      </c>
      <c r="B913" s="13" t="s">
        <v>143</v>
      </c>
      <c r="C913" s="10" t="s">
        <v>1849</v>
      </c>
      <c r="D913" s="10" t="s">
        <v>1848</v>
      </c>
      <c r="E913" s="17">
        <v>68013</v>
      </c>
      <c r="F913"/>
      <c r="H913" s="5" t="s">
        <v>331</v>
      </c>
    </row>
    <row r="914" spans="1:8" x14ac:dyDescent="0.25">
      <c r="A914" s="16" t="s">
        <v>1850</v>
      </c>
      <c r="B914" s="13" t="s">
        <v>143</v>
      </c>
      <c r="C914" s="10" t="s">
        <v>815</v>
      </c>
      <c r="D914" s="10" t="s">
        <v>1850</v>
      </c>
      <c r="E914" s="17">
        <v>68020</v>
      </c>
      <c r="F914"/>
      <c r="H914" s="5" t="s">
        <v>331</v>
      </c>
    </row>
    <row r="915" spans="1:8" x14ac:dyDescent="0.25">
      <c r="A915" s="16" t="s">
        <v>1851</v>
      </c>
      <c r="B915" s="13" t="s">
        <v>143</v>
      </c>
      <c r="C915" s="10" t="s">
        <v>1852</v>
      </c>
      <c r="D915" s="10" t="s">
        <v>1851</v>
      </c>
      <c r="E915" s="17">
        <v>68051</v>
      </c>
      <c r="F915"/>
      <c r="H915" s="5" t="s">
        <v>331</v>
      </c>
    </row>
    <row r="916" spans="1:8" x14ac:dyDescent="0.25">
      <c r="A916" s="16" t="s">
        <v>1853</v>
      </c>
      <c r="B916" s="13" t="s">
        <v>143</v>
      </c>
      <c r="C916" s="10" t="s">
        <v>142</v>
      </c>
      <c r="D916" s="10" t="s">
        <v>1853</v>
      </c>
      <c r="E916" s="17">
        <v>68077</v>
      </c>
      <c r="F916"/>
      <c r="H916" s="5" t="s">
        <v>331</v>
      </c>
    </row>
    <row r="917" spans="1:8" x14ac:dyDescent="0.25">
      <c r="A917" s="16" t="s">
        <v>1854</v>
      </c>
      <c r="B917" s="13" t="s">
        <v>143</v>
      </c>
      <c r="C917" s="10" t="s">
        <v>1855</v>
      </c>
      <c r="D917" s="10" t="s">
        <v>1854</v>
      </c>
      <c r="E917" s="17">
        <v>68079</v>
      </c>
      <c r="F917"/>
      <c r="H917" s="5" t="s">
        <v>331</v>
      </c>
    </row>
    <row r="918" spans="1:8" x14ac:dyDescent="0.25">
      <c r="A918" s="16" t="s">
        <v>1856</v>
      </c>
      <c r="B918" s="13" t="s">
        <v>143</v>
      </c>
      <c r="C918" s="10" t="s">
        <v>1857</v>
      </c>
      <c r="D918" s="10" t="s">
        <v>1856</v>
      </c>
      <c r="E918" s="17">
        <v>68081</v>
      </c>
      <c r="F918"/>
      <c r="H918" s="5" t="s">
        <v>331</v>
      </c>
    </row>
    <row r="919" spans="1:8" x14ac:dyDescent="0.25">
      <c r="A919" s="16" t="s">
        <v>1858</v>
      </c>
      <c r="B919" s="13" t="s">
        <v>143</v>
      </c>
      <c r="C919" s="10" t="s">
        <v>154</v>
      </c>
      <c r="D919" s="10" t="s">
        <v>1858</v>
      </c>
      <c r="E919" s="17">
        <v>68092</v>
      </c>
      <c r="F919"/>
      <c r="H919" s="5" t="s">
        <v>331</v>
      </c>
    </row>
    <row r="920" spans="1:8" x14ac:dyDescent="0.25">
      <c r="A920" s="16" t="s">
        <v>1859</v>
      </c>
      <c r="B920" s="13" t="s">
        <v>143</v>
      </c>
      <c r="C920" s="10" t="s">
        <v>80</v>
      </c>
      <c r="D920" s="10" t="s">
        <v>1859</v>
      </c>
      <c r="E920" s="17">
        <v>68101</v>
      </c>
      <c r="F920"/>
      <c r="H920" s="5" t="s">
        <v>331</v>
      </c>
    </row>
    <row r="921" spans="1:8" x14ac:dyDescent="0.25">
      <c r="A921" s="16" t="s">
        <v>1860</v>
      </c>
      <c r="B921" s="13" t="s">
        <v>143</v>
      </c>
      <c r="C921" s="10" t="s">
        <v>1140</v>
      </c>
      <c r="D921" s="10" t="s">
        <v>1860</v>
      </c>
      <c r="E921" s="17">
        <v>68121</v>
      </c>
      <c r="F921"/>
      <c r="H921" s="5" t="s">
        <v>331</v>
      </c>
    </row>
    <row r="922" spans="1:8" x14ac:dyDescent="0.25">
      <c r="A922" s="16" t="s">
        <v>1861</v>
      </c>
      <c r="B922" s="13" t="s">
        <v>143</v>
      </c>
      <c r="C922" s="10" t="s">
        <v>1862</v>
      </c>
      <c r="D922" s="10" t="s">
        <v>1861</v>
      </c>
      <c r="E922" s="17">
        <v>68132</v>
      </c>
      <c r="F922"/>
      <c r="H922" s="5" t="s">
        <v>331</v>
      </c>
    </row>
    <row r="923" spans="1:8" x14ac:dyDescent="0.25">
      <c r="A923" s="16" t="s">
        <v>1863</v>
      </c>
      <c r="B923" s="13" t="s">
        <v>143</v>
      </c>
      <c r="C923" s="10" t="s">
        <v>1864</v>
      </c>
      <c r="D923" s="10" t="s">
        <v>1863</v>
      </c>
      <c r="E923" s="17">
        <v>68147</v>
      </c>
      <c r="F923"/>
      <c r="H923" s="5" t="s">
        <v>331</v>
      </c>
    </row>
    <row r="924" spans="1:8" x14ac:dyDescent="0.25">
      <c r="A924" s="16" t="s">
        <v>1865</v>
      </c>
      <c r="B924" s="13" t="s">
        <v>143</v>
      </c>
      <c r="C924" s="10" t="s">
        <v>1866</v>
      </c>
      <c r="D924" s="10" t="s">
        <v>1865</v>
      </c>
      <c r="E924" s="17">
        <v>68152</v>
      </c>
      <c r="F924"/>
      <c r="H924" s="5" t="s">
        <v>331</v>
      </c>
    </row>
    <row r="925" spans="1:8" x14ac:dyDescent="0.25">
      <c r="A925" s="16" t="s">
        <v>1867</v>
      </c>
      <c r="B925" s="13" t="s">
        <v>143</v>
      </c>
      <c r="C925" s="10" t="s">
        <v>1868</v>
      </c>
      <c r="D925" s="10" t="s">
        <v>1867</v>
      </c>
      <c r="E925" s="17">
        <v>68160</v>
      </c>
      <c r="F925"/>
      <c r="H925" s="5" t="s">
        <v>331</v>
      </c>
    </row>
    <row r="926" spans="1:8" x14ac:dyDescent="0.25">
      <c r="A926" s="16" t="s">
        <v>1869</v>
      </c>
      <c r="B926" s="13" t="s">
        <v>143</v>
      </c>
      <c r="C926" s="10" t="s">
        <v>1870</v>
      </c>
      <c r="D926" s="10" t="s">
        <v>1869</v>
      </c>
      <c r="E926" s="17">
        <v>68162</v>
      </c>
      <c r="F926"/>
      <c r="H926" s="5" t="s">
        <v>331</v>
      </c>
    </row>
    <row r="927" spans="1:8" x14ac:dyDescent="0.25">
      <c r="A927" s="16" t="s">
        <v>1871</v>
      </c>
      <c r="B927" s="13" t="s">
        <v>143</v>
      </c>
      <c r="C927" s="10" t="s">
        <v>1872</v>
      </c>
      <c r="D927" s="10" t="s">
        <v>1871</v>
      </c>
      <c r="E927" s="17">
        <v>68167</v>
      </c>
      <c r="F927"/>
      <c r="H927" s="5" t="s">
        <v>331</v>
      </c>
    </row>
    <row r="928" spans="1:8" x14ac:dyDescent="0.25">
      <c r="A928" s="16" t="s">
        <v>1873</v>
      </c>
      <c r="B928" s="13" t="s">
        <v>143</v>
      </c>
      <c r="C928" s="10" t="s">
        <v>1874</v>
      </c>
      <c r="D928" s="10" t="s">
        <v>1873</v>
      </c>
      <c r="E928" s="17">
        <v>68169</v>
      </c>
      <c r="F928"/>
      <c r="H928" s="5" t="s">
        <v>331</v>
      </c>
    </row>
    <row r="929" spans="1:8" x14ac:dyDescent="0.25">
      <c r="A929" s="16" t="s">
        <v>1875</v>
      </c>
      <c r="B929" s="13" t="s">
        <v>143</v>
      </c>
      <c r="C929" s="10" t="s">
        <v>1075</v>
      </c>
      <c r="D929" s="10" t="s">
        <v>1875</v>
      </c>
      <c r="E929" s="17">
        <v>68176</v>
      </c>
      <c r="F929"/>
      <c r="H929" s="5" t="s">
        <v>331</v>
      </c>
    </row>
    <row r="930" spans="1:8" x14ac:dyDescent="0.25">
      <c r="A930" s="16" t="s">
        <v>1876</v>
      </c>
      <c r="B930" s="13" t="s">
        <v>143</v>
      </c>
      <c r="C930" s="10" t="s">
        <v>1877</v>
      </c>
      <c r="D930" s="10" t="s">
        <v>1876</v>
      </c>
      <c r="E930" s="17">
        <v>68179</v>
      </c>
      <c r="F930"/>
      <c r="H930" s="5" t="s">
        <v>331</v>
      </c>
    </row>
    <row r="931" spans="1:8" x14ac:dyDescent="0.25">
      <c r="A931" s="16" t="s">
        <v>1878</v>
      </c>
      <c r="B931" s="13" t="s">
        <v>143</v>
      </c>
      <c r="C931" s="10" t="s">
        <v>1879</v>
      </c>
      <c r="D931" s="10" t="s">
        <v>1878</v>
      </c>
      <c r="E931" s="17">
        <v>68190</v>
      </c>
      <c r="F931"/>
      <c r="H931" s="5" t="s">
        <v>331</v>
      </c>
    </row>
    <row r="932" spans="1:8" x14ac:dyDescent="0.25">
      <c r="A932" s="16" t="s">
        <v>1880</v>
      </c>
      <c r="B932" s="13" t="s">
        <v>143</v>
      </c>
      <c r="C932" s="10" t="s">
        <v>191</v>
      </c>
      <c r="D932" s="10" t="s">
        <v>1880</v>
      </c>
      <c r="E932" s="17">
        <v>68207</v>
      </c>
      <c r="F932"/>
      <c r="H932" s="5" t="s">
        <v>331</v>
      </c>
    </row>
    <row r="933" spans="1:8" x14ac:dyDescent="0.25">
      <c r="A933" s="16" t="s">
        <v>1881</v>
      </c>
      <c r="B933" s="13" t="s">
        <v>143</v>
      </c>
      <c r="C933" s="10" t="s">
        <v>1882</v>
      </c>
      <c r="D933" s="10" t="s">
        <v>1881</v>
      </c>
      <c r="E933" s="17">
        <v>68209</v>
      </c>
      <c r="F933"/>
      <c r="H933" s="5" t="s">
        <v>331</v>
      </c>
    </row>
    <row r="934" spans="1:8" x14ac:dyDescent="0.25">
      <c r="A934" s="16" t="s">
        <v>1883</v>
      </c>
      <c r="B934" s="13" t="s">
        <v>143</v>
      </c>
      <c r="C934" s="10" t="s">
        <v>1884</v>
      </c>
      <c r="D934" s="10" t="s">
        <v>1883</v>
      </c>
      <c r="E934" s="17">
        <v>68211</v>
      </c>
      <c r="F934"/>
      <c r="H934" s="5" t="s">
        <v>331</v>
      </c>
    </row>
    <row r="935" spans="1:8" x14ac:dyDescent="0.25">
      <c r="A935" s="16" t="s">
        <v>1885</v>
      </c>
      <c r="B935" s="13" t="s">
        <v>143</v>
      </c>
      <c r="C935" s="10" t="s">
        <v>1886</v>
      </c>
      <c r="D935" s="10" t="s">
        <v>1885</v>
      </c>
      <c r="E935" s="17">
        <v>68217</v>
      </c>
      <c r="F935"/>
      <c r="H935" s="5" t="s">
        <v>331</v>
      </c>
    </row>
    <row r="936" spans="1:8" x14ac:dyDescent="0.25">
      <c r="A936" s="16" t="s">
        <v>1887</v>
      </c>
      <c r="B936" s="13" t="s">
        <v>143</v>
      </c>
      <c r="C936" s="10" t="s">
        <v>1888</v>
      </c>
      <c r="D936" s="10" t="s">
        <v>1887</v>
      </c>
      <c r="E936" s="17">
        <v>68229</v>
      </c>
      <c r="F936"/>
      <c r="H936" s="5" t="s">
        <v>331</v>
      </c>
    </row>
    <row r="937" spans="1:8" x14ac:dyDescent="0.25">
      <c r="A937" s="16" t="s">
        <v>1889</v>
      </c>
      <c r="B937" s="13" t="s">
        <v>143</v>
      </c>
      <c r="C937" s="10" t="s">
        <v>1890</v>
      </c>
      <c r="D937" s="10" t="s">
        <v>1889</v>
      </c>
      <c r="E937" s="17">
        <v>68235</v>
      </c>
      <c r="F937"/>
      <c r="H937" s="5" t="s">
        <v>331</v>
      </c>
    </row>
    <row r="938" spans="1:8" x14ac:dyDescent="0.25">
      <c r="A938" s="16" t="s">
        <v>1891</v>
      </c>
      <c r="B938" s="13" t="s">
        <v>143</v>
      </c>
      <c r="C938" s="10" t="s">
        <v>1892</v>
      </c>
      <c r="D938" s="10" t="s">
        <v>1891</v>
      </c>
      <c r="E938" s="17">
        <v>68245</v>
      </c>
      <c r="F938"/>
      <c r="H938" s="5" t="s">
        <v>331</v>
      </c>
    </row>
    <row r="939" spans="1:8" x14ac:dyDescent="0.25">
      <c r="A939" s="16" t="s">
        <v>1893</v>
      </c>
      <c r="B939" s="13" t="s">
        <v>143</v>
      </c>
      <c r="C939" s="10" t="s">
        <v>455</v>
      </c>
      <c r="D939" s="10" t="s">
        <v>1893</v>
      </c>
      <c r="E939" s="17">
        <v>68250</v>
      </c>
      <c r="F939"/>
      <c r="H939" s="5" t="s">
        <v>331</v>
      </c>
    </row>
    <row r="940" spans="1:8" x14ac:dyDescent="0.25">
      <c r="A940" s="16" t="s">
        <v>1894</v>
      </c>
      <c r="B940" s="13" t="s">
        <v>143</v>
      </c>
      <c r="C940" s="10" t="s">
        <v>1895</v>
      </c>
      <c r="D940" s="10" t="s">
        <v>1894</v>
      </c>
      <c r="E940" s="17">
        <v>68255</v>
      </c>
      <c r="F940"/>
      <c r="H940" s="5" t="s">
        <v>331</v>
      </c>
    </row>
    <row r="941" spans="1:8" x14ac:dyDescent="0.25">
      <c r="A941" s="16" t="s">
        <v>1896</v>
      </c>
      <c r="B941" s="13" t="s">
        <v>143</v>
      </c>
      <c r="C941" s="10" t="s">
        <v>1897</v>
      </c>
      <c r="D941" s="10" t="s">
        <v>1896</v>
      </c>
      <c r="E941" s="17">
        <v>68264</v>
      </c>
      <c r="F941"/>
      <c r="H941" s="5" t="s">
        <v>331</v>
      </c>
    </row>
    <row r="942" spans="1:8" x14ac:dyDescent="0.25">
      <c r="A942" s="16" t="s">
        <v>1898</v>
      </c>
      <c r="B942" s="13" t="s">
        <v>143</v>
      </c>
      <c r="C942" s="10" t="s">
        <v>1899</v>
      </c>
      <c r="D942" s="10" t="s">
        <v>1898</v>
      </c>
      <c r="E942" s="17">
        <v>68266</v>
      </c>
      <c r="F942"/>
      <c r="H942" s="5" t="s">
        <v>331</v>
      </c>
    </row>
    <row r="943" spans="1:8" x14ac:dyDescent="0.25">
      <c r="A943" s="16" t="s">
        <v>1900</v>
      </c>
      <c r="B943" s="13" t="s">
        <v>143</v>
      </c>
      <c r="C943" s="10" t="s">
        <v>1901</v>
      </c>
      <c r="D943" s="10" t="s">
        <v>1900</v>
      </c>
      <c r="E943" s="17">
        <v>68271</v>
      </c>
      <c r="F943"/>
      <c r="H943" s="5" t="s">
        <v>331</v>
      </c>
    </row>
    <row r="944" spans="1:8" x14ac:dyDescent="0.25">
      <c r="A944" s="16" t="s">
        <v>1902</v>
      </c>
      <c r="B944" s="13" t="s">
        <v>143</v>
      </c>
      <c r="C944" s="10" t="s">
        <v>1903</v>
      </c>
      <c r="D944" s="10" t="s">
        <v>1902</v>
      </c>
      <c r="E944" s="17">
        <v>68276</v>
      </c>
      <c r="F944"/>
      <c r="H944" s="5" t="s">
        <v>331</v>
      </c>
    </row>
    <row r="945" spans="1:8" x14ac:dyDescent="0.25">
      <c r="A945" s="16" t="s">
        <v>1904</v>
      </c>
      <c r="B945" s="13" t="s">
        <v>143</v>
      </c>
      <c r="C945" s="10" t="s">
        <v>1905</v>
      </c>
      <c r="D945" s="10" t="s">
        <v>1904</v>
      </c>
      <c r="E945" s="17">
        <v>68296</v>
      </c>
      <c r="F945"/>
      <c r="H945" s="5" t="s">
        <v>331</v>
      </c>
    </row>
    <row r="946" spans="1:8" x14ac:dyDescent="0.25">
      <c r="A946" s="16" t="s">
        <v>1906</v>
      </c>
      <c r="B946" s="13" t="s">
        <v>143</v>
      </c>
      <c r="C946" s="10" t="s">
        <v>1907</v>
      </c>
      <c r="D946" s="10" t="s">
        <v>1906</v>
      </c>
      <c r="E946" s="17">
        <v>68298</v>
      </c>
      <c r="F946"/>
      <c r="H946" s="5" t="s">
        <v>331</v>
      </c>
    </row>
    <row r="947" spans="1:8" x14ac:dyDescent="0.25">
      <c r="A947" s="16" t="s">
        <v>1908</v>
      </c>
      <c r="B947" s="13" t="s">
        <v>143</v>
      </c>
      <c r="C947" s="10" t="s">
        <v>1909</v>
      </c>
      <c r="D947" s="10" t="s">
        <v>1908</v>
      </c>
      <c r="E947" s="17">
        <v>68307</v>
      </c>
      <c r="F947"/>
      <c r="H947" s="5" t="s">
        <v>331</v>
      </c>
    </row>
    <row r="948" spans="1:8" x14ac:dyDescent="0.25">
      <c r="A948" s="16" t="s">
        <v>1910</v>
      </c>
      <c r="B948" s="13" t="s">
        <v>143</v>
      </c>
      <c r="C948" s="10" t="s">
        <v>1911</v>
      </c>
      <c r="D948" s="10" t="s">
        <v>1910</v>
      </c>
      <c r="E948" s="17">
        <v>68318</v>
      </c>
      <c r="F948"/>
      <c r="H948" s="5" t="s">
        <v>331</v>
      </c>
    </row>
    <row r="949" spans="1:8" x14ac:dyDescent="0.25">
      <c r="A949" s="16" t="s">
        <v>1912</v>
      </c>
      <c r="B949" s="13" t="s">
        <v>143</v>
      </c>
      <c r="C949" s="10" t="s">
        <v>221</v>
      </c>
      <c r="D949" s="10" t="s">
        <v>1912</v>
      </c>
      <c r="E949" s="17">
        <v>68320</v>
      </c>
      <c r="F949"/>
      <c r="H949" s="5" t="s">
        <v>331</v>
      </c>
    </row>
    <row r="950" spans="1:8" x14ac:dyDescent="0.25">
      <c r="A950" s="16" t="s">
        <v>1913</v>
      </c>
      <c r="B950" s="13" t="s">
        <v>143</v>
      </c>
      <c r="C950" s="10" t="s">
        <v>1914</v>
      </c>
      <c r="D950" s="10" t="s">
        <v>1913</v>
      </c>
      <c r="E950" s="17">
        <v>68322</v>
      </c>
      <c r="F950"/>
      <c r="H950" s="5" t="s">
        <v>331</v>
      </c>
    </row>
    <row r="951" spans="1:8" x14ac:dyDescent="0.25">
      <c r="A951" s="16" t="s">
        <v>1915</v>
      </c>
      <c r="B951" s="13" t="s">
        <v>143</v>
      </c>
      <c r="C951" s="10" t="s">
        <v>1916</v>
      </c>
      <c r="D951" s="10" t="s">
        <v>1915</v>
      </c>
      <c r="E951" s="17">
        <v>68324</v>
      </c>
      <c r="F951"/>
      <c r="H951" s="5" t="s">
        <v>331</v>
      </c>
    </row>
    <row r="952" spans="1:8" x14ac:dyDescent="0.25">
      <c r="A952" s="16" t="s">
        <v>1917</v>
      </c>
      <c r="B952" s="13" t="s">
        <v>143</v>
      </c>
      <c r="C952" s="10" t="s">
        <v>1918</v>
      </c>
      <c r="D952" s="10" t="s">
        <v>1917</v>
      </c>
      <c r="E952" s="17">
        <v>68327</v>
      </c>
      <c r="F952"/>
      <c r="H952" s="5" t="s">
        <v>331</v>
      </c>
    </row>
    <row r="953" spans="1:8" x14ac:dyDescent="0.25">
      <c r="A953" s="16" t="s">
        <v>1919</v>
      </c>
      <c r="B953" s="13" t="s">
        <v>143</v>
      </c>
      <c r="C953" s="10" t="s">
        <v>1920</v>
      </c>
      <c r="D953" s="10" t="s">
        <v>1919</v>
      </c>
      <c r="E953" s="17">
        <v>68344</v>
      </c>
      <c r="F953"/>
      <c r="H953" s="5" t="s">
        <v>331</v>
      </c>
    </row>
    <row r="954" spans="1:8" x14ac:dyDescent="0.25">
      <c r="A954" s="16" t="s">
        <v>1921</v>
      </c>
      <c r="B954" s="13" t="s">
        <v>143</v>
      </c>
      <c r="C954" s="10" t="s">
        <v>1922</v>
      </c>
      <c r="D954" s="10" t="s">
        <v>1921</v>
      </c>
      <c r="E954" s="17">
        <v>68368</v>
      </c>
      <c r="F954"/>
      <c r="H954" s="5" t="s">
        <v>331</v>
      </c>
    </row>
    <row r="955" spans="1:8" x14ac:dyDescent="0.25">
      <c r="A955" s="16" t="s">
        <v>1923</v>
      </c>
      <c r="B955" s="13" t="s">
        <v>143</v>
      </c>
      <c r="C955" s="10" t="s">
        <v>1924</v>
      </c>
      <c r="D955" s="10" t="s">
        <v>1923</v>
      </c>
      <c r="E955" s="17">
        <v>68370</v>
      </c>
      <c r="F955"/>
      <c r="H955" s="5" t="s">
        <v>331</v>
      </c>
    </row>
    <row r="956" spans="1:8" x14ac:dyDescent="0.25">
      <c r="A956" s="16" t="s">
        <v>1925</v>
      </c>
      <c r="B956" s="13" t="s">
        <v>143</v>
      </c>
      <c r="C956" s="10" t="s">
        <v>1926</v>
      </c>
      <c r="D956" s="10" t="s">
        <v>1925</v>
      </c>
      <c r="E956" s="17">
        <v>68377</v>
      </c>
      <c r="F956"/>
      <c r="H956" s="5" t="s">
        <v>331</v>
      </c>
    </row>
    <row r="957" spans="1:8" x14ac:dyDescent="0.25">
      <c r="A957" s="16" t="s">
        <v>1927</v>
      </c>
      <c r="B957" s="13" t="s">
        <v>143</v>
      </c>
      <c r="C957" s="10" t="s">
        <v>1928</v>
      </c>
      <c r="D957" s="10" t="s">
        <v>1927</v>
      </c>
      <c r="E957" s="17">
        <v>68385</v>
      </c>
      <c r="F957"/>
      <c r="H957" s="5" t="s">
        <v>331</v>
      </c>
    </row>
    <row r="958" spans="1:8" x14ac:dyDescent="0.25">
      <c r="A958" s="16" t="s">
        <v>1929</v>
      </c>
      <c r="B958" s="13" t="s">
        <v>143</v>
      </c>
      <c r="C958" s="10" t="s">
        <v>997</v>
      </c>
      <c r="D958" s="10" t="s">
        <v>1929</v>
      </c>
      <c r="E958" s="17">
        <v>68397</v>
      </c>
      <c r="F958"/>
      <c r="H958" s="5" t="s">
        <v>331</v>
      </c>
    </row>
    <row r="959" spans="1:8" x14ac:dyDescent="0.25">
      <c r="A959" s="16" t="s">
        <v>1930</v>
      </c>
      <c r="B959" s="13" t="s">
        <v>143</v>
      </c>
      <c r="C959" s="10" t="s">
        <v>1931</v>
      </c>
      <c r="D959" s="10" t="s">
        <v>1930</v>
      </c>
      <c r="E959" s="17">
        <v>68406</v>
      </c>
      <c r="F959"/>
      <c r="H959" s="5" t="s">
        <v>331</v>
      </c>
    </row>
    <row r="960" spans="1:8" x14ac:dyDescent="0.25">
      <c r="A960" s="16" t="s">
        <v>1932</v>
      </c>
      <c r="B960" s="13" t="s">
        <v>143</v>
      </c>
      <c r="C960" s="10" t="s">
        <v>1933</v>
      </c>
      <c r="D960" s="10" t="s">
        <v>1932</v>
      </c>
      <c r="E960" s="17">
        <v>68418</v>
      </c>
      <c r="F960"/>
      <c r="H960" s="5" t="s">
        <v>331</v>
      </c>
    </row>
    <row r="961" spans="1:8" x14ac:dyDescent="0.25">
      <c r="A961" s="16" t="s">
        <v>1934</v>
      </c>
      <c r="B961" s="13" t="s">
        <v>143</v>
      </c>
      <c r="C961" s="10" t="s">
        <v>1935</v>
      </c>
      <c r="D961" s="10" t="s">
        <v>1934</v>
      </c>
      <c r="E961" s="17">
        <v>68425</v>
      </c>
      <c r="F961"/>
      <c r="H961" s="5" t="s">
        <v>331</v>
      </c>
    </row>
    <row r="962" spans="1:8" x14ac:dyDescent="0.25">
      <c r="A962" s="16" t="s">
        <v>1936</v>
      </c>
      <c r="B962" s="13" t="s">
        <v>143</v>
      </c>
      <c r="C962" s="10" t="s">
        <v>1937</v>
      </c>
      <c r="D962" s="10" t="s">
        <v>1936</v>
      </c>
      <c r="E962" s="17">
        <v>68432</v>
      </c>
      <c r="F962"/>
      <c r="H962" s="5" t="s">
        <v>331</v>
      </c>
    </row>
    <row r="963" spans="1:8" x14ac:dyDescent="0.25">
      <c r="A963" s="16" t="s">
        <v>1938</v>
      </c>
      <c r="B963" s="13" t="s">
        <v>143</v>
      </c>
      <c r="C963" s="10" t="s">
        <v>1939</v>
      </c>
      <c r="D963" s="10" t="s">
        <v>1938</v>
      </c>
      <c r="E963" s="17">
        <v>68444</v>
      </c>
      <c r="F963"/>
      <c r="H963" s="5" t="s">
        <v>331</v>
      </c>
    </row>
    <row r="964" spans="1:8" x14ac:dyDescent="0.25">
      <c r="A964" s="16" t="s">
        <v>1940</v>
      </c>
      <c r="B964" s="13" t="s">
        <v>143</v>
      </c>
      <c r="C964" s="10" t="s">
        <v>1941</v>
      </c>
      <c r="D964" s="10" t="s">
        <v>1940</v>
      </c>
      <c r="E964" s="17">
        <v>68464</v>
      </c>
      <c r="F964"/>
      <c r="H964" s="5" t="s">
        <v>331</v>
      </c>
    </row>
    <row r="965" spans="1:8" x14ac:dyDescent="0.25">
      <c r="A965" s="16" t="s">
        <v>1942</v>
      </c>
      <c r="B965" s="13" t="s">
        <v>143</v>
      </c>
      <c r="C965" s="10" t="s">
        <v>1943</v>
      </c>
      <c r="D965" s="10" t="s">
        <v>1942</v>
      </c>
      <c r="E965" s="17">
        <v>68468</v>
      </c>
      <c r="F965"/>
      <c r="H965" s="5" t="s">
        <v>331</v>
      </c>
    </row>
    <row r="966" spans="1:8" x14ac:dyDescent="0.25">
      <c r="A966" s="16" t="s">
        <v>1944</v>
      </c>
      <c r="B966" s="13" t="s">
        <v>143</v>
      </c>
      <c r="C966" s="10" t="s">
        <v>1945</v>
      </c>
      <c r="D966" s="10" t="s">
        <v>1944</v>
      </c>
      <c r="E966" s="17">
        <v>68498</v>
      </c>
      <c r="F966"/>
      <c r="H966" s="5" t="s">
        <v>331</v>
      </c>
    </row>
    <row r="967" spans="1:8" x14ac:dyDescent="0.25">
      <c r="A967" s="16" t="s">
        <v>1946</v>
      </c>
      <c r="B967" s="13" t="s">
        <v>143</v>
      </c>
      <c r="C967" s="10" t="s">
        <v>1947</v>
      </c>
      <c r="D967" s="10" t="s">
        <v>1946</v>
      </c>
      <c r="E967" s="17">
        <v>68500</v>
      </c>
      <c r="F967"/>
      <c r="H967" s="5" t="s">
        <v>331</v>
      </c>
    </row>
    <row r="968" spans="1:8" x14ac:dyDescent="0.25">
      <c r="A968" s="16" t="s">
        <v>1948</v>
      </c>
      <c r="B968" s="13" t="s">
        <v>143</v>
      </c>
      <c r="C968" s="10" t="s">
        <v>1949</v>
      </c>
      <c r="D968" s="10" t="s">
        <v>1948</v>
      </c>
      <c r="E968" s="17">
        <v>68502</v>
      </c>
      <c r="F968"/>
      <c r="H968" s="5" t="s">
        <v>331</v>
      </c>
    </row>
    <row r="969" spans="1:8" x14ac:dyDescent="0.25">
      <c r="A969" s="16" t="s">
        <v>1950</v>
      </c>
      <c r="B969" s="13" t="s">
        <v>143</v>
      </c>
      <c r="C969" s="10" t="s">
        <v>1951</v>
      </c>
      <c r="D969" s="10" t="s">
        <v>1950</v>
      </c>
      <c r="E969" s="17">
        <v>68522</v>
      </c>
      <c r="F969"/>
      <c r="H969" s="5" t="s">
        <v>331</v>
      </c>
    </row>
    <row r="970" spans="1:8" x14ac:dyDescent="0.25">
      <c r="A970" s="16" t="s">
        <v>1952</v>
      </c>
      <c r="B970" s="13" t="s">
        <v>143</v>
      </c>
      <c r="C970" s="10" t="s">
        <v>1953</v>
      </c>
      <c r="D970" s="10" t="s">
        <v>1952</v>
      </c>
      <c r="E970" s="17">
        <v>68524</v>
      </c>
      <c r="F970"/>
      <c r="H970" s="5" t="s">
        <v>331</v>
      </c>
    </row>
    <row r="971" spans="1:8" x14ac:dyDescent="0.25">
      <c r="A971" s="16" t="s">
        <v>1954</v>
      </c>
      <c r="B971" s="13" t="s">
        <v>143</v>
      </c>
      <c r="C971" s="10" t="s">
        <v>1955</v>
      </c>
      <c r="D971" s="10" t="s">
        <v>1954</v>
      </c>
      <c r="E971" s="17">
        <v>68533</v>
      </c>
      <c r="F971"/>
      <c r="H971" s="5" t="s">
        <v>331</v>
      </c>
    </row>
    <row r="972" spans="1:8" x14ac:dyDescent="0.25">
      <c r="A972" s="16" t="s">
        <v>1956</v>
      </c>
      <c r="B972" s="13" t="s">
        <v>143</v>
      </c>
      <c r="C972" s="10" t="s">
        <v>1957</v>
      </c>
      <c r="D972" s="10" t="s">
        <v>1956</v>
      </c>
      <c r="E972" s="17">
        <v>68547</v>
      </c>
      <c r="F972"/>
      <c r="H972" s="5" t="s">
        <v>331</v>
      </c>
    </row>
    <row r="973" spans="1:8" x14ac:dyDescent="0.25">
      <c r="A973" s="16" t="s">
        <v>1958</v>
      </c>
      <c r="B973" s="13" t="s">
        <v>143</v>
      </c>
      <c r="C973" s="10" t="s">
        <v>1959</v>
      </c>
      <c r="D973" s="10" t="s">
        <v>1958</v>
      </c>
      <c r="E973" s="17">
        <v>68549</v>
      </c>
      <c r="F973"/>
      <c r="H973" s="5" t="s">
        <v>331</v>
      </c>
    </row>
    <row r="974" spans="1:8" x14ac:dyDescent="0.25">
      <c r="A974" s="16" t="s">
        <v>1960</v>
      </c>
      <c r="B974" s="13" t="s">
        <v>143</v>
      </c>
      <c r="C974" s="10" t="s">
        <v>1961</v>
      </c>
      <c r="D974" s="10" t="s">
        <v>1960</v>
      </c>
      <c r="E974" s="17">
        <v>68572</v>
      </c>
      <c r="F974"/>
      <c r="H974" s="5" t="s">
        <v>331</v>
      </c>
    </row>
    <row r="975" spans="1:8" x14ac:dyDescent="0.25">
      <c r="A975" s="16" t="s">
        <v>1962</v>
      </c>
      <c r="B975" s="13" t="s">
        <v>143</v>
      </c>
      <c r="C975" s="10" t="s">
        <v>1963</v>
      </c>
      <c r="D975" s="10" t="s">
        <v>1962</v>
      </c>
      <c r="E975" s="17">
        <v>68573</v>
      </c>
      <c r="F975"/>
      <c r="H975" s="5" t="s">
        <v>331</v>
      </c>
    </row>
    <row r="976" spans="1:8" x14ac:dyDescent="0.25">
      <c r="A976" s="16" t="s">
        <v>1964</v>
      </c>
      <c r="B976" s="13" t="s">
        <v>143</v>
      </c>
      <c r="C976" s="10" t="s">
        <v>1965</v>
      </c>
      <c r="D976" s="10" t="s">
        <v>1964</v>
      </c>
      <c r="E976" s="17">
        <v>68575</v>
      </c>
      <c r="F976"/>
      <c r="H976" s="5" t="s">
        <v>331</v>
      </c>
    </row>
    <row r="977" spans="1:8" x14ac:dyDescent="0.25">
      <c r="A977" s="16" t="s">
        <v>1966</v>
      </c>
      <c r="B977" s="13" t="s">
        <v>143</v>
      </c>
      <c r="C977" s="10" t="s">
        <v>282</v>
      </c>
      <c r="D977" s="10" t="s">
        <v>1966</v>
      </c>
      <c r="E977" s="17">
        <v>68615</v>
      </c>
      <c r="F977"/>
      <c r="H977" s="5" t="s">
        <v>331</v>
      </c>
    </row>
    <row r="978" spans="1:8" x14ac:dyDescent="0.25">
      <c r="A978" s="16" t="s">
        <v>1967</v>
      </c>
      <c r="B978" s="13" t="s">
        <v>143</v>
      </c>
      <c r="C978" s="10" t="s">
        <v>1968</v>
      </c>
      <c r="D978" s="10" t="s">
        <v>1967</v>
      </c>
      <c r="E978" s="17">
        <v>68655</v>
      </c>
      <c r="F978"/>
      <c r="H978" s="5" t="s">
        <v>331</v>
      </c>
    </row>
    <row r="979" spans="1:8" x14ac:dyDescent="0.25">
      <c r="A979" s="16" t="s">
        <v>1969</v>
      </c>
      <c r="B979" s="13" t="s">
        <v>143</v>
      </c>
      <c r="C979" s="10" t="s">
        <v>378</v>
      </c>
      <c r="D979" s="10" t="s">
        <v>1969</v>
      </c>
      <c r="E979" s="17">
        <v>68669</v>
      </c>
      <c r="F979"/>
      <c r="H979" s="5" t="s">
        <v>331</v>
      </c>
    </row>
    <row r="980" spans="1:8" x14ac:dyDescent="0.25">
      <c r="A980" s="16" t="s">
        <v>1970</v>
      </c>
      <c r="B980" s="13" t="s">
        <v>143</v>
      </c>
      <c r="C980" s="10" t="s">
        <v>1971</v>
      </c>
      <c r="D980" s="10" t="s">
        <v>1970</v>
      </c>
      <c r="E980" s="17">
        <v>68673</v>
      </c>
      <c r="F980"/>
      <c r="H980" s="5" t="s">
        <v>331</v>
      </c>
    </row>
    <row r="981" spans="1:8" x14ac:dyDescent="0.25">
      <c r="A981" s="16" t="s">
        <v>1972</v>
      </c>
      <c r="B981" s="13" t="s">
        <v>143</v>
      </c>
      <c r="C981" s="10" t="s">
        <v>1973</v>
      </c>
      <c r="D981" s="10" t="s">
        <v>1972</v>
      </c>
      <c r="E981" s="17">
        <v>68679</v>
      </c>
      <c r="F981"/>
      <c r="H981" s="5" t="s">
        <v>331</v>
      </c>
    </row>
    <row r="982" spans="1:8" x14ac:dyDescent="0.25">
      <c r="A982" s="16" t="s">
        <v>1974</v>
      </c>
      <c r="B982" s="13" t="s">
        <v>143</v>
      </c>
      <c r="C982" s="10" t="s">
        <v>1975</v>
      </c>
      <c r="D982" s="10" t="s">
        <v>1974</v>
      </c>
      <c r="E982" s="17">
        <v>68682</v>
      </c>
      <c r="F982"/>
      <c r="H982" s="5" t="s">
        <v>331</v>
      </c>
    </row>
    <row r="983" spans="1:8" x14ac:dyDescent="0.25">
      <c r="A983" s="16" t="s">
        <v>1976</v>
      </c>
      <c r="B983" s="13" t="s">
        <v>143</v>
      </c>
      <c r="C983" s="10" t="s">
        <v>1977</v>
      </c>
      <c r="D983" s="10" t="s">
        <v>1976</v>
      </c>
      <c r="E983" s="17">
        <v>68684</v>
      </c>
      <c r="F983"/>
      <c r="H983" s="5" t="s">
        <v>331</v>
      </c>
    </row>
    <row r="984" spans="1:8" x14ac:dyDescent="0.25">
      <c r="A984" s="16" t="s">
        <v>1978</v>
      </c>
      <c r="B984" s="13" t="s">
        <v>143</v>
      </c>
      <c r="C984" s="10" t="s">
        <v>1792</v>
      </c>
      <c r="D984" s="10" t="s">
        <v>1978</v>
      </c>
      <c r="E984" s="17">
        <v>68686</v>
      </c>
      <c r="F984"/>
      <c r="H984" s="5" t="s">
        <v>331</v>
      </c>
    </row>
    <row r="985" spans="1:8" x14ac:dyDescent="0.25">
      <c r="A985" s="16" t="s">
        <v>1979</v>
      </c>
      <c r="B985" s="13" t="s">
        <v>143</v>
      </c>
      <c r="C985" s="10" t="s">
        <v>1980</v>
      </c>
      <c r="D985" s="10" t="s">
        <v>1979</v>
      </c>
      <c r="E985" s="17">
        <v>68689</v>
      </c>
      <c r="F985"/>
      <c r="H985" s="5" t="s">
        <v>331</v>
      </c>
    </row>
    <row r="986" spans="1:8" x14ac:dyDescent="0.25">
      <c r="A986" s="16" t="s">
        <v>1981</v>
      </c>
      <c r="B986" s="13" t="s">
        <v>143</v>
      </c>
      <c r="C986" s="10" t="s">
        <v>314</v>
      </c>
      <c r="D986" s="10" t="s">
        <v>1981</v>
      </c>
      <c r="E986" s="17">
        <v>68705</v>
      </c>
      <c r="F986"/>
      <c r="H986" s="5" t="s">
        <v>331</v>
      </c>
    </row>
    <row r="987" spans="1:8" x14ac:dyDescent="0.25">
      <c r="A987" s="16" t="s">
        <v>1982</v>
      </c>
      <c r="B987" s="13" t="s">
        <v>143</v>
      </c>
      <c r="C987" s="10" t="s">
        <v>1983</v>
      </c>
      <c r="D987" s="10" t="s">
        <v>1982</v>
      </c>
      <c r="E987" s="17">
        <v>68720</v>
      </c>
      <c r="F987"/>
      <c r="H987" s="5" t="s">
        <v>331</v>
      </c>
    </row>
    <row r="988" spans="1:8" x14ac:dyDescent="0.25">
      <c r="A988" s="16" t="s">
        <v>1984</v>
      </c>
      <c r="B988" s="13" t="s">
        <v>143</v>
      </c>
      <c r="C988" s="10" t="s">
        <v>1985</v>
      </c>
      <c r="D988" s="10" t="s">
        <v>1984</v>
      </c>
      <c r="E988" s="17">
        <v>68745</v>
      </c>
      <c r="F988"/>
      <c r="H988" s="5" t="s">
        <v>331</v>
      </c>
    </row>
    <row r="989" spans="1:8" x14ac:dyDescent="0.25">
      <c r="A989" s="16" t="s">
        <v>1986</v>
      </c>
      <c r="B989" s="13" t="s">
        <v>143</v>
      </c>
      <c r="C989" s="10" t="s">
        <v>1987</v>
      </c>
      <c r="D989" s="10" t="s">
        <v>1986</v>
      </c>
      <c r="E989" s="17">
        <v>68755</v>
      </c>
      <c r="F989"/>
      <c r="H989" s="5" t="s">
        <v>331</v>
      </c>
    </row>
    <row r="990" spans="1:8" x14ac:dyDescent="0.25">
      <c r="A990" s="16" t="s">
        <v>1988</v>
      </c>
      <c r="B990" s="13" t="s">
        <v>143</v>
      </c>
      <c r="C990" s="10" t="s">
        <v>1989</v>
      </c>
      <c r="D990" s="10" t="s">
        <v>1988</v>
      </c>
      <c r="E990" s="17">
        <v>68770</v>
      </c>
      <c r="F990"/>
      <c r="H990" s="5" t="s">
        <v>331</v>
      </c>
    </row>
    <row r="991" spans="1:8" x14ac:dyDescent="0.25">
      <c r="A991" s="16" t="s">
        <v>1990</v>
      </c>
      <c r="B991" s="13" t="s">
        <v>143</v>
      </c>
      <c r="C991" s="10" t="s">
        <v>146</v>
      </c>
      <c r="D991" s="10" t="s">
        <v>1990</v>
      </c>
      <c r="E991" s="17">
        <v>68773</v>
      </c>
      <c r="F991"/>
      <c r="H991" s="5" t="s">
        <v>331</v>
      </c>
    </row>
    <row r="992" spans="1:8" x14ac:dyDescent="0.25">
      <c r="A992" s="16" t="s">
        <v>1991</v>
      </c>
      <c r="B992" s="13" t="s">
        <v>143</v>
      </c>
      <c r="C992" s="10" t="s">
        <v>1992</v>
      </c>
      <c r="D992" s="10" t="s">
        <v>1991</v>
      </c>
      <c r="E992" s="17">
        <v>68780</v>
      </c>
      <c r="F992"/>
      <c r="H992" s="5" t="s">
        <v>331</v>
      </c>
    </row>
    <row r="993" spans="1:8" x14ac:dyDescent="0.25">
      <c r="A993" s="16" t="s">
        <v>1993</v>
      </c>
      <c r="B993" s="13" t="s">
        <v>143</v>
      </c>
      <c r="C993" s="10" t="s">
        <v>1994</v>
      </c>
      <c r="D993" s="10" t="s">
        <v>1993</v>
      </c>
      <c r="E993" s="17">
        <v>68820</v>
      </c>
      <c r="F993"/>
      <c r="H993" s="5" t="s">
        <v>331</v>
      </c>
    </row>
    <row r="994" spans="1:8" x14ac:dyDescent="0.25">
      <c r="A994" s="16" t="s">
        <v>1995</v>
      </c>
      <c r="B994" s="13" t="s">
        <v>143</v>
      </c>
      <c r="C994" s="10" t="s">
        <v>1996</v>
      </c>
      <c r="D994" s="10" t="s">
        <v>1995</v>
      </c>
      <c r="E994" s="17">
        <v>68855</v>
      </c>
      <c r="F994"/>
      <c r="H994" s="5" t="s">
        <v>331</v>
      </c>
    </row>
    <row r="995" spans="1:8" x14ac:dyDescent="0.25">
      <c r="A995" s="16" t="s">
        <v>1997</v>
      </c>
      <c r="B995" s="13" t="s">
        <v>143</v>
      </c>
      <c r="C995" s="10" t="s">
        <v>1998</v>
      </c>
      <c r="D995" s="10" t="s">
        <v>1997</v>
      </c>
      <c r="E995" s="17">
        <v>68861</v>
      </c>
      <c r="F995"/>
      <c r="H995" s="5" t="s">
        <v>331</v>
      </c>
    </row>
    <row r="996" spans="1:8" x14ac:dyDescent="0.25">
      <c r="A996" s="16" t="s">
        <v>1999</v>
      </c>
      <c r="B996" s="13" t="s">
        <v>143</v>
      </c>
      <c r="C996" s="10" t="s">
        <v>2000</v>
      </c>
      <c r="D996" s="10" t="s">
        <v>1999</v>
      </c>
      <c r="E996" s="17">
        <v>68867</v>
      </c>
      <c r="F996"/>
      <c r="H996" s="5" t="s">
        <v>331</v>
      </c>
    </row>
    <row r="997" spans="1:8" x14ac:dyDescent="0.25">
      <c r="A997" s="16" t="s">
        <v>2001</v>
      </c>
      <c r="B997" s="13" t="s">
        <v>143</v>
      </c>
      <c r="C997" s="10" t="s">
        <v>515</v>
      </c>
      <c r="D997" s="10" t="s">
        <v>2001</v>
      </c>
      <c r="E997" s="17">
        <v>68872</v>
      </c>
      <c r="F997"/>
      <c r="H997" s="5" t="s">
        <v>331</v>
      </c>
    </row>
    <row r="998" spans="1:8" x14ac:dyDescent="0.25">
      <c r="A998" s="16" t="s">
        <v>2002</v>
      </c>
      <c r="B998" s="13" t="s">
        <v>143</v>
      </c>
      <c r="C998" s="10" t="s">
        <v>2003</v>
      </c>
      <c r="D998" s="10" t="s">
        <v>2002</v>
      </c>
      <c r="E998" s="17">
        <v>68895</v>
      </c>
      <c r="F998"/>
      <c r="H998" s="5" t="s">
        <v>331</v>
      </c>
    </row>
    <row r="999" spans="1:8" x14ac:dyDescent="0.25">
      <c r="A999" s="16" t="s">
        <v>2004</v>
      </c>
      <c r="B999" s="13" t="s">
        <v>146</v>
      </c>
      <c r="C999" s="10" t="s">
        <v>2005</v>
      </c>
      <c r="D999" s="10" t="s">
        <v>2004</v>
      </c>
      <c r="E999" s="17">
        <v>70001</v>
      </c>
      <c r="F999"/>
      <c r="H999" s="5" t="s">
        <v>331</v>
      </c>
    </row>
    <row r="1000" spans="1:8" x14ac:dyDescent="0.25">
      <c r="A1000" s="16" t="s">
        <v>2006</v>
      </c>
      <c r="B1000" s="13" t="s">
        <v>146</v>
      </c>
      <c r="C1000" s="10" t="s">
        <v>537</v>
      </c>
      <c r="D1000" s="10" t="s">
        <v>2006</v>
      </c>
      <c r="E1000" s="17">
        <v>70110</v>
      </c>
      <c r="F1000"/>
      <c r="H1000" s="5" t="s">
        <v>331</v>
      </c>
    </row>
    <row r="1001" spans="1:8" x14ac:dyDescent="0.25">
      <c r="A1001" s="16" t="s">
        <v>2007</v>
      </c>
      <c r="B1001" s="13" t="s">
        <v>146</v>
      </c>
      <c r="C1001" s="10" t="s">
        <v>2008</v>
      </c>
      <c r="D1001" s="10" t="s">
        <v>2007</v>
      </c>
      <c r="E1001" s="17">
        <v>70124</v>
      </c>
      <c r="F1001"/>
      <c r="H1001" s="5" t="s">
        <v>331</v>
      </c>
    </row>
    <row r="1002" spans="1:8" x14ac:dyDescent="0.25">
      <c r="A1002" s="16" t="s">
        <v>2009</v>
      </c>
      <c r="B1002" s="13" t="s">
        <v>146</v>
      </c>
      <c r="C1002" s="10" t="s">
        <v>2010</v>
      </c>
      <c r="D1002" s="10" t="s">
        <v>2009</v>
      </c>
      <c r="E1002" s="17">
        <v>70204</v>
      </c>
      <c r="F1002"/>
      <c r="H1002" s="5" t="s">
        <v>331</v>
      </c>
    </row>
    <row r="1003" spans="1:8" x14ac:dyDescent="0.25">
      <c r="A1003" s="16" t="s">
        <v>2011</v>
      </c>
      <c r="B1003" s="13" t="s">
        <v>146</v>
      </c>
      <c r="C1003" s="10" t="s">
        <v>2012</v>
      </c>
      <c r="D1003" s="10" t="s">
        <v>2011</v>
      </c>
      <c r="E1003" s="17">
        <v>70215</v>
      </c>
      <c r="F1003"/>
      <c r="H1003" s="5" t="s">
        <v>331</v>
      </c>
    </row>
    <row r="1004" spans="1:8" x14ac:dyDescent="0.25">
      <c r="A1004" s="16" t="s">
        <v>2013</v>
      </c>
      <c r="B1004" s="13" t="s">
        <v>146</v>
      </c>
      <c r="C1004" s="10" t="s">
        <v>2014</v>
      </c>
      <c r="D1004" s="10" t="s">
        <v>2013</v>
      </c>
      <c r="E1004" s="17">
        <v>70221</v>
      </c>
      <c r="F1004"/>
      <c r="H1004" s="5" t="s">
        <v>331</v>
      </c>
    </row>
    <row r="1005" spans="1:8" x14ac:dyDescent="0.25">
      <c r="A1005" s="16" t="s">
        <v>2015</v>
      </c>
      <c r="B1005" s="13" t="s">
        <v>146</v>
      </c>
      <c r="C1005" s="10" t="s">
        <v>2016</v>
      </c>
      <c r="D1005" s="10" t="s">
        <v>2015</v>
      </c>
      <c r="E1005" s="17">
        <v>70230</v>
      </c>
      <c r="F1005"/>
      <c r="H1005" s="5" t="s">
        <v>331</v>
      </c>
    </row>
    <row r="1006" spans="1:8" x14ac:dyDescent="0.25">
      <c r="A1006" s="16" t="s">
        <v>2017</v>
      </c>
      <c r="B1006" s="13" t="s">
        <v>146</v>
      </c>
      <c r="C1006" s="10" t="s">
        <v>2018</v>
      </c>
      <c r="D1006" s="10" t="s">
        <v>2017</v>
      </c>
      <c r="E1006" s="17">
        <v>70233</v>
      </c>
      <c r="F1006"/>
      <c r="H1006" s="5" t="s">
        <v>331</v>
      </c>
    </row>
    <row r="1007" spans="1:8" x14ac:dyDescent="0.25">
      <c r="A1007" s="16" t="s">
        <v>2019</v>
      </c>
      <c r="B1007" s="13" t="s">
        <v>146</v>
      </c>
      <c r="C1007" s="10" t="s">
        <v>2020</v>
      </c>
      <c r="D1007" s="10" t="s">
        <v>2019</v>
      </c>
      <c r="E1007" s="17">
        <v>70235</v>
      </c>
      <c r="F1007"/>
      <c r="H1007" s="5" t="s">
        <v>331</v>
      </c>
    </row>
    <row r="1008" spans="1:8" x14ac:dyDescent="0.25">
      <c r="A1008" s="16" t="s">
        <v>2021</v>
      </c>
      <c r="B1008" s="13" t="s">
        <v>146</v>
      </c>
      <c r="C1008" s="10" t="s">
        <v>2022</v>
      </c>
      <c r="D1008" s="10" t="s">
        <v>2021</v>
      </c>
      <c r="E1008" s="17">
        <v>70265</v>
      </c>
      <c r="F1008"/>
      <c r="H1008" s="5" t="s">
        <v>331</v>
      </c>
    </row>
    <row r="1009" spans="1:8" x14ac:dyDescent="0.25">
      <c r="A1009" s="16" t="s">
        <v>2023</v>
      </c>
      <c r="B1009" s="13" t="s">
        <v>146</v>
      </c>
      <c r="C1009" s="10" t="s">
        <v>245</v>
      </c>
      <c r="D1009" s="10" t="s">
        <v>2023</v>
      </c>
      <c r="E1009" s="17">
        <v>70400</v>
      </c>
      <c r="F1009"/>
      <c r="H1009" s="5" t="s">
        <v>331</v>
      </c>
    </row>
    <row r="1010" spans="1:8" x14ac:dyDescent="0.25">
      <c r="A1010" s="16" t="s">
        <v>2024</v>
      </c>
      <c r="B1010" s="13" t="s">
        <v>146</v>
      </c>
      <c r="C1010" s="10" t="s">
        <v>2025</v>
      </c>
      <c r="D1010" s="10" t="s">
        <v>2024</v>
      </c>
      <c r="E1010" s="17">
        <v>70418</v>
      </c>
      <c r="F1010"/>
      <c r="H1010" s="5" t="s">
        <v>331</v>
      </c>
    </row>
    <row r="1011" spans="1:8" x14ac:dyDescent="0.25">
      <c r="A1011" s="16" t="s">
        <v>2026</v>
      </c>
      <c r="B1011" s="13" t="s">
        <v>146</v>
      </c>
      <c r="C1011" s="10" t="s">
        <v>2027</v>
      </c>
      <c r="D1011" s="10" t="s">
        <v>2026</v>
      </c>
      <c r="E1011" s="17">
        <v>70429</v>
      </c>
      <c r="F1011"/>
      <c r="H1011" s="5" t="s">
        <v>331</v>
      </c>
    </row>
    <row r="1012" spans="1:8" x14ac:dyDescent="0.25">
      <c r="A1012" s="16" t="s">
        <v>2028</v>
      </c>
      <c r="B1012" s="13" t="s">
        <v>146</v>
      </c>
      <c r="C1012" s="10" t="s">
        <v>2029</v>
      </c>
      <c r="D1012" s="10" t="s">
        <v>2028</v>
      </c>
      <c r="E1012" s="17">
        <v>70473</v>
      </c>
      <c r="F1012"/>
      <c r="H1012" s="5" t="s">
        <v>331</v>
      </c>
    </row>
    <row r="1013" spans="1:8" x14ac:dyDescent="0.25">
      <c r="A1013" s="16" t="s">
        <v>2030</v>
      </c>
      <c r="B1013" s="13" t="s">
        <v>146</v>
      </c>
      <c r="C1013" s="10" t="s">
        <v>2031</v>
      </c>
      <c r="D1013" s="10" t="s">
        <v>2030</v>
      </c>
      <c r="E1013" s="17">
        <v>70508</v>
      </c>
      <c r="F1013"/>
      <c r="H1013" s="5" t="s">
        <v>331</v>
      </c>
    </row>
    <row r="1014" spans="1:8" x14ac:dyDescent="0.25">
      <c r="A1014" s="16" t="s">
        <v>2032</v>
      </c>
      <c r="B1014" s="13" t="s">
        <v>146</v>
      </c>
      <c r="C1014" s="10" t="s">
        <v>2033</v>
      </c>
      <c r="D1014" s="10" t="s">
        <v>2032</v>
      </c>
      <c r="E1014" s="17">
        <v>70523</v>
      </c>
      <c r="F1014"/>
      <c r="H1014" s="5" t="s">
        <v>331</v>
      </c>
    </row>
    <row r="1015" spans="1:8" x14ac:dyDescent="0.25">
      <c r="A1015" s="16" t="s">
        <v>2034</v>
      </c>
      <c r="B1015" s="13" t="s">
        <v>146</v>
      </c>
      <c r="C1015" s="10" t="s">
        <v>2035</v>
      </c>
      <c r="D1015" s="10" t="s">
        <v>2034</v>
      </c>
      <c r="E1015" s="17">
        <v>70670</v>
      </c>
      <c r="F1015"/>
      <c r="H1015" s="5" t="s">
        <v>331</v>
      </c>
    </row>
    <row r="1016" spans="1:8" x14ac:dyDescent="0.25">
      <c r="A1016" s="16" t="s">
        <v>2036</v>
      </c>
      <c r="B1016" s="13" t="s">
        <v>146</v>
      </c>
      <c r="C1016" s="10" t="s">
        <v>2037</v>
      </c>
      <c r="D1016" s="10" t="s">
        <v>2036</v>
      </c>
      <c r="E1016" s="17">
        <v>70678</v>
      </c>
      <c r="F1016"/>
      <c r="H1016" s="5" t="s">
        <v>331</v>
      </c>
    </row>
    <row r="1017" spans="1:8" x14ac:dyDescent="0.25">
      <c r="A1017" s="16" t="s">
        <v>2038</v>
      </c>
      <c r="B1017" s="13" t="s">
        <v>146</v>
      </c>
      <c r="C1017" s="10" t="s">
        <v>2039</v>
      </c>
      <c r="D1017" s="10" t="s">
        <v>2038</v>
      </c>
      <c r="E1017" s="17">
        <v>70702</v>
      </c>
      <c r="F1017"/>
      <c r="H1017" s="5" t="s">
        <v>331</v>
      </c>
    </row>
    <row r="1018" spans="1:8" x14ac:dyDescent="0.25">
      <c r="A1018" s="16" t="s">
        <v>2040</v>
      </c>
      <c r="B1018" s="13" t="s">
        <v>146</v>
      </c>
      <c r="C1018" s="10" t="s">
        <v>2041</v>
      </c>
      <c r="D1018" s="10" t="s">
        <v>2040</v>
      </c>
      <c r="E1018" s="17">
        <v>70708</v>
      </c>
      <c r="F1018"/>
      <c r="H1018" s="5" t="s">
        <v>331</v>
      </c>
    </row>
    <row r="1019" spans="1:8" x14ac:dyDescent="0.25">
      <c r="A1019" s="16" t="s">
        <v>2042</v>
      </c>
      <c r="B1019" s="13" t="s">
        <v>146</v>
      </c>
      <c r="C1019" s="10" t="s">
        <v>2043</v>
      </c>
      <c r="D1019" s="10" t="s">
        <v>2042</v>
      </c>
      <c r="E1019" s="17">
        <v>70713</v>
      </c>
      <c r="F1019"/>
      <c r="H1019" s="5" t="s">
        <v>331</v>
      </c>
    </row>
    <row r="1020" spans="1:8" x14ac:dyDescent="0.25">
      <c r="A1020" s="16" t="s">
        <v>2044</v>
      </c>
      <c r="B1020" s="13" t="s">
        <v>146</v>
      </c>
      <c r="C1020" s="10" t="s">
        <v>304</v>
      </c>
      <c r="D1020" s="10" t="s">
        <v>2044</v>
      </c>
      <c r="E1020" s="17">
        <v>70717</v>
      </c>
      <c r="F1020"/>
      <c r="H1020" s="5" t="s">
        <v>331</v>
      </c>
    </row>
    <row r="1021" spans="1:8" x14ac:dyDescent="0.25">
      <c r="A1021" s="16" t="s">
        <v>2045</v>
      </c>
      <c r="B1021" s="13" t="s">
        <v>146</v>
      </c>
      <c r="C1021" s="10" t="s">
        <v>2046</v>
      </c>
      <c r="D1021" s="10" t="s">
        <v>2045</v>
      </c>
      <c r="E1021" s="17">
        <v>70742</v>
      </c>
      <c r="F1021"/>
      <c r="H1021" s="5" t="s">
        <v>331</v>
      </c>
    </row>
    <row r="1022" spans="1:8" x14ac:dyDescent="0.25">
      <c r="A1022" s="16" t="s">
        <v>2047</v>
      </c>
      <c r="B1022" s="13" t="s">
        <v>146</v>
      </c>
      <c r="C1022" s="10" t="s">
        <v>146</v>
      </c>
      <c r="D1022" s="10" t="s">
        <v>2047</v>
      </c>
      <c r="E1022" s="17">
        <v>70771</v>
      </c>
      <c r="F1022"/>
      <c r="H1022" s="5" t="s">
        <v>331</v>
      </c>
    </row>
    <row r="1023" spans="1:8" x14ac:dyDescent="0.25">
      <c r="A1023" s="16" t="s">
        <v>2048</v>
      </c>
      <c r="B1023" s="13" t="s">
        <v>146</v>
      </c>
      <c r="C1023" s="10" t="s">
        <v>2049</v>
      </c>
      <c r="D1023" s="10" t="s">
        <v>2048</v>
      </c>
      <c r="E1023" s="17">
        <v>70820</v>
      </c>
      <c r="F1023"/>
      <c r="H1023" s="5" t="s">
        <v>331</v>
      </c>
    </row>
    <row r="1024" spans="1:8" x14ac:dyDescent="0.25">
      <c r="A1024" s="16" t="s">
        <v>2050</v>
      </c>
      <c r="B1024" s="13" t="s">
        <v>146</v>
      </c>
      <c r="C1024" s="10" t="s">
        <v>2051</v>
      </c>
      <c r="D1024" s="10" t="s">
        <v>2050</v>
      </c>
      <c r="E1024" s="17">
        <v>70823</v>
      </c>
      <c r="F1024"/>
      <c r="H1024" s="5" t="s">
        <v>331</v>
      </c>
    </row>
    <row r="1025" spans="1:8" x14ac:dyDescent="0.25">
      <c r="A1025" s="16" t="s">
        <v>2052</v>
      </c>
      <c r="B1025" s="13" t="s">
        <v>149</v>
      </c>
      <c r="C1025" s="10" t="s">
        <v>2053</v>
      </c>
      <c r="D1025" s="10" t="s">
        <v>2052</v>
      </c>
      <c r="E1025" s="17">
        <v>73001</v>
      </c>
      <c r="F1025"/>
      <c r="H1025" s="5" t="s">
        <v>331</v>
      </c>
    </row>
    <row r="1026" spans="1:8" x14ac:dyDescent="0.25">
      <c r="A1026" s="16" t="s">
        <v>2054</v>
      </c>
      <c r="B1026" s="13" t="s">
        <v>149</v>
      </c>
      <c r="C1026" s="10" t="s">
        <v>2055</v>
      </c>
      <c r="D1026" s="10" t="s">
        <v>2054</v>
      </c>
      <c r="E1026" s="17">
        <v>73024</v>
      </c>
      <c r="F1026"/>
      <c r="H1026" s="5" t="s">
        <v>331</v>
      </c>
    </row>
    <row r="1027" spans="1:8" x14ac:dyDescent="0.25">
      <c r="A1027" s="16" t="s">
        <v>2056</v>
      </c>
      <c r="B1027" s="13" t="s">
        <v>149</v>
      </c>
      <c r="C1027" s="10" t="s">
        <v>2057</v>
      </c>
      <c r="D1027" s="10" t="s">
        <v>2056</v>
      </c>
      <c r="E1027" s="17">
        <v>73026</v>
      </c>
      <c r="F1027"/>
      <c r="H1027" s="5" t="s">
        <v>331</v>
      </c>
    </row>
    <row r="1028" spans="1:8" x14ac:dyDescent="0.25">
      <c r="A1028" s="16" t="s">
        <v>2058</v>
      </c>
      <c r="B1028" s="13" t="s">
        <v>149</v>
      </c>
      <c r="C1028" s="10" t="s">
        <v>2059</v>
      </c>
      <c r="D1028" s="10" t="s">
        <v>2058</v>
      </c>
      <c r="E1028" s="17">
        <v>73030</v>
      </c>
      <c r="F1028"/>
      <c r="H1028" s="5" t="s">
        <v>331</v>
      </c>
    </row>
    <row r="1029" spans="1:8" x14ac:dyDescent="0.25">
      <c r="A1029" s="16" t="s">
        <v>2060</v>
      </c>
      <c r="B1029" s="13" t="s">
        <v>149</v>
      </c>
      <c r="C1029" s="10" t="s">
        <v>2061</v>
      </c>
      <c r="D1029" s="10" t="s">
        <v>2060</v>
      </c>
      <c r="E1029" s="17">
        <v>73043</v>
      </c>
      <c r="F1029"/>
      <c r="H1029" s="5" t="s">
        <v>331</v>
      </c>
    </row>
    <row r="1030" spans="1:8" x14ac:dyDescent="0.25">
      <c r="A1030" s="16" t="s">
        <v>2062</v>
      </c>
      <c r="B1030" s="13" t="s">
        <v>149</v>
      </c>
      <c r="C1030" s="10" t="s">
        <v>2063</v>
      </c>
      <c r="D1030" s="10" t="s">
        <v>2062</v>
      </c>
      <c r="E1030" s="17">
        <v>73055</v>
      </c>
      <c r="F1030"/>
      <c r="H1030" s="5" t="s">
        <v>331</v>
      </c>
    </row>
    <row r="1031" spans="1:8" x14ac:dyDescent="0.25">
      <c r="A1031" s="16" t="s">
        <v>2064</v>
      </c>
      <c r="B1031" s="13" t="s">
        <v>149</v>
      </c>
      <c r="C1031" s="10" t="s">
        <v>2065</v>
      </c>
      <c r="D1031" s="10" t="s">
        <v>2064</v>
      </c>
      <c r="E1031" s="17">
        <v>73067</v>
      </c>
      <c r="F1031"/>
      <c r="H1031" s="5" t="s">
        <v>331</v>
      </c>
    </row>
    <row r="1032" spans="1:8" x14ac:dyDescent="0.25">
      <c r="A1032" s="16" t="s">
        <v>2066</v>
      </c>
      <c r="B1032" s="13" t="s">
        <v>149</v>
      </c>
      <c r="C1032" s="10" t="s">
        <v>2067</v>
      </c>
      <c r="D1032" s="10" t="s">
        <v>2066</v>
      </c>
      <c r="E1032" s="17">
        <v>73124</v>
      </c>
      <c r="F1032"/>
      <c r="H1032" s="5" t="s">
        <v>331</v>
      </c>
    </row>
    <row r="1033" spans="1:8" x14ac:dyDescent="0.25">
      <c r="A1033" s="16" t="s">
        <v>2068</v>
      </c>
      <c r="B1033" s="13" t="s">
        <v>149</v>
      </c>
      <c r="C1033" s="10" t="s">
        <v>2069</v>
      </c>
      <c r="D1033" s="10" t="s">
        <v>2068</v>
      </c>
      <c r="E1033" s="17">
        <v>73148</v>
      </c>
      <c r="F1033"/>
      <c r="H1033" s="5" t="s">
        <v>331</v>
      </c>
    </row>
    <row r="1034" spans="1:8" x14ac:dyDescent="0.25">
      <c r="A1034" s="16" t="s">
        <v>2070</v>
      </c>
      <c r="B1034" s="13" t="s">
        <v>149</v>
      </c>
      <c r="C1034" s="10" t="s">
        <v>2071</v>
      </c>
      <c r="D1034" s="10" t="s">
        <v>2070</v>
      </c>
      <c r="E1034" s="17">
        <v>73152</v>
      </c>
      <c r="F1034"/>
      <c r="H1034" s="5" t="s">
        <v>331</v>
      </c>
    </row>
    <row r="1035" spans="1:8" x14ac:dyDescent="0.25">
      <c r="A1035" s="16" t="s">
        <v>2072</v>
      </c>
      <c r="B1035" s="13" t="s">
        <v>149</v>
      </c>
      <c r="C1035" s="10" t="s">
        <v>2073</v>
      </c>
      <c r="D1035" s="10" t="s">
        <v>2072</v>
      </c>
      <c r="E1035" s="17">
        <v>73168</v>
      </c>
      <c r="F1035"/>
      <c r="H1035" s="5" t="s">
        <v>331</v>
      </c>
    </row>
    <row r="1036" spans="1:8" x14ac:dyDescent="0.25">
      <c r="A1036" s="16" t="s">
        <v>2074</v>
      </c>
      <c r="B1036" s="13" t="s">
        <v>149</v>
      </c>
      <c r="C1036" s="10" t="s">
        <v>2075</v>
      </c>
      <c r="D1036" s="10" t="s">
        <v>2074</v>
      </c>
      <c r="E1036" s="17">
        <v>73200</v>
      </c>
      <c r="F1036"/>
      <c r="H1036" s="5" t="s">
        <v>331</v>
      </c>
    </row>
    <row r="1037" spans="1:8" x14ac:dyDescent="0.25">
      <c r="A1037" s="16" t="s">
        <v>2076</v>
      </c>
      <c r="B1037" s="13" t="s">
        <v>149</v>
      </c>
      <c r="C1037" s="10" t="s">
        <v>2077</v>
      </c>
      <c r="D1037" s="10" t="s">
        <v>2076</v>
      </c>
      <c r="E1037" s="17">
        <v>73217</v>
      </c>
      <c r="F1037"/>
      <c r="H1037" s="5" t="s">
        <v>331</v>
      </c>
    </row>
    <row r="1038" spans="1:8" x14ac:dyDescent="0.25">
      <c r="A1038" s="16" t="s">
        <v>2078</v>
      </c>
      <c r="B1038" s="13" t="s">
        <v>149</v>
      </c>
      <c r="C1038" s="10" t="s">
        <v>2079</v>
      </c>
      <c r="D1038" s="10" t="s">
        <v>2078</v>
      </c>
      <c r="E1038" s="17">
        <v>73226</v>
      </c>
      <c r="F1038"/>
      <c r="H1038" s="5" t="s">
        <v>331</v>
      </c>
    </row>
    <row r="1039" spans="1:8" x14ac:dyDescent="0.25">
      <c r="A1039" s="16" t="s">
        <v>2080</v>
      </c>
      <c r="B1039" s="13" t="s">
        <v>149</v>
      </c>
      <c r="C1039" s="10" t="s">
        <v>2081</v>
      </c>
      <c r="D1039" s="10" t="s">
        <v>2080</v>
      </c>
      <c r="E1039" s="17">
        <v>73236</v>
      </c>
      <c r="F1039"/>
      <c r="H1039" s="5" t="s">
        <v>331</v>
      </c>
    </row>
    <row r="1040" spans="1:8" x14ac:dyDescent="0.25">
      <c r="A1040" s="16" t="s">
        <v>2082</v>
      </c>
      <c r="B1040" s="13" t="s">
        <v>149</v>
      </c>
      <c r="C1040" s="10" t="s">
        <v>2083</v>
      </c>
      <c r="D1040" s="10" t="s">
        <v>2082</v>
      </c>
      <c r="E1040" s="17">
        <v>73268</v>
      </c>
      <c r="F1040"/>
      <c r="H1040" s="5" t="s">
        <v>331</v>
      </c>
    </row>
    <row r="1041" spans="1:8" x14ac:dyDescent="0.25">
      <c r="A1041" s="16" t="s">
        <v>2084</v>
      </c>
      <c r="B1041" s="13" t="s">
        <v>149</v>
      </c>
      <c r="C1041" s="10" t="s">
        <v>2085</v>
      </c>
      <c r="D1041" s="10" t="s">
        <v>2084</v>
      </c>
      <c r="E1041" s="17">
        <v>73270</v>
      </c>
      <c r="F1041"/>
      <c r="H1041" s="5" t="s">
        <v>331</v>
      </c>
    </row>
    <row r="1042" spans="1:8" x14ac:dyDescent="0.25">
      <c r="A1042" s="16" t="s">
        <v>2086</v>
      </c>
      <c r="B1042" s="13" t="s">
        <v>149</v>
      </c>
      <c r="C1042" s="10" t="s">
        <v>2087</v>
      </c>
      <c r="D1042" s="10" t="s">
        <v>2086</v>
      </c>
      <c r="E1042" s="17">
        <v>73275</v>
      </c>
      <c r="F1042"/>
      <c r="H1042" s="5" t="s">
        <v>331</v>
      </c>
    </row>
    <row r="1043" spans="1:8" x14ac:dyDescent="0.25">
      <c r="A1043" s="16" t="s">
        <v>2088</v>
      </c>
      <c r="B1043" s="13" t="s">
        <v>149</v>
      </c>
      <c r="C1043" s="10" t="s">
        <v>2089</v>
      </c>
      <c r="D1043" s="10" t="s">
        <v>2088</v>
      </c>
      <c r="E1043" s="17">
        <v>73283</v>
      </c>
      <c r="F1043"/>
      <c r="H1043" s="5" t="s">
        <v>331</v>
      </c>
    </row>
    <row r="1044" spans="1:8" x14ac:dyDescent="0.25">
      <c r="A1044" s="16" t="s">
        <v>2090</v>
      </c>
      <c r="B1044" s="13" t="s">
        <v>149</v>
      </c>
      <c r="C1044" s="10" t="s">
        <v>2091</v>
      </c>
      <c r="D1044" s="10" t="s">
        <v>2090</v>
      </c>
      <c r="E1044" s="17">
        <v>73319</v>
      </c>
      <c r="F1044"/>
      <c r="H1044" s="5" t="s">
        <v>331</v>
      </c>
    </row>
    <row r="1045" spans="1:8" x14ac:dyDescent="0.25">
      <c r="A1045" s="16" t="s">
        <v>2092</v>
      </c>
      <c r="B1045" s="13" t="s">
        <v>149</v>
      </c>
      <c r="C1045" s="10" t="s">
        <v>2093</v>
      </c>
      <c r="D1045" s="10" t="s">
        <v>2092</v>
      </c>
      <c r="E1045" s="17">
        <v>73347</v>
      </c>
      <c r="F1045"/>
      <c r="H1045" s="5" t="s">
        <v>331</v>
      </c>
    </row>
    <row r="1046" spans="1:8" x14ac:dyDescent="0.25">
      <c r="A1046" s="16" t="s">
        <v>2094</v>
      </c>
      <c r="B1046" s="13" t="s">
        <v>149</v>
      </c>
      <c r="C1046" s="10" t="s">
        <v>2095</v>
      </c>
      <c r="D1046" s="10" t="s">
        <v>2094</v>
      </c>
      <c r="E1046" s="17">
        <v>73349</v>
      </c>
      <c r="F1046"/>
      <c r="H1046" s="5" t="s">
        <v>331</v>
      </c>
    </row>
    <row r="1047" spans="1:8" x14ac:dyDescent="0.25">
      <c r="A1047" s="16" t="s">
        <v>2096</v>
      </c>
      <c r="B1047" s="13" t="s">
        <v>149</v>
      </c>
      <c r="C1047" s="10" t="s">
        <v>2097</v>
      </c>
      <c r="D1047" s="10" t="s">
        <v>2096</v>
      </c>
      <c r="E1047" s="17">
        <v>73352</v>
      </c>
      <c r="F1047"/>
      <c r="H1047" s="5" t="s">
        <v>331</v>
      </c>
    </row>
    <row r="1048" spans="1:8" x14ac:dyDescent="0.25">
      <c r="A1048" s="16" t="s">
        <v>2098</v>
      </c>
      <c r="B1048" s="13" t="s">
        <v>149</v>
      </c>
      <c r="C1048" s="10" t="s">
        <v>2099</v>
      </c>
      <c r="D1048" s="10" t="s">
        <v>2098</v>
      </c>
      <c r="E1048" s="17">
        <v>73408</v>
      </c>
      <c r="F1048"/>
      <c r="H1048" s="5" t="s">
        <v>331</v>
      </c>
    </row>
    <row r="1049" spans="1:8" x14ac:dyDescent="0.25">
      <c r="A1049" s="16" t="s">
        <v>2100</v>
      </c>
      <c r="B1049" s="13" t="s">
        <v>149</v>
      </c>
      <c r="C1049" s="10" t="s">
        <v>2101</v>
      </c>
      <c r="D1049" s="10" t="s">
        <v>2100</v>
      </c>
      <c r="E1049" s="17">
        <v>73411</v>
      </c>
      <c r="F1049"/>
      <c r="H1049" s="5" t="s">
        <v>331</v>
      </c>
    </row>
    <row r="1050" spans="1:8" x14ac:dyDescent="0.25">
      <c r="A1050" s="16" t="s">
        <v>2102</v>
      </c>
      <c r="B1050" s="13" t="s">
        <v>149</v>
      </c>
      <c r="C1050" s="10" t="s">
        <v>2103</v>
      </c>
      <c r="D1050" s="10" t="s">
        <v>2102</v>
      </c>
      <c r="E1050" s="17">
        <v>73443</v>
      </c>
      <c r="F1050"/>
      <c r="H1050" s="5" t="s">
        <v>331</v>
      </c>
    </row>
    <row r="1051" spans="1:8" x14ac:dyDescent="0.25">
      <c r="A1051" s="16" t="s">
        <v>2104</v>
      </c>
      <c r="B1051" s="13" t="s">
        <v>149</v>
      </c>
      <c r="C1051" s="10" t="s">
        <v>2105</v>
      </c>
      <c r="D1051" s="10" t="s">
        <v>2104</v>
      </c>
      <c r="E1051" s="17">
        <v>73449</v>
      </c>
      <c r="F1051"/>
      <c r="H1051" s="5" t="s">
        <v>331</v>
      </c>
    </row>
    <row r="1052" spans="1:8" x14ac:dyDescent="0.25">
      <c r="A1052" s="16" t="s">
        <v>2106</v>
      </c>
      <c r="B1052" s="13" t="s">
        <v>149</v>
      </c>
      <c r="C1052" s="10" t="s">
        <v>2107</v>
      </c>
      <c r="D1052" s="10" t="s">
        <v>2106</v>
      </c>
      <c r="E1052" s="17">
        <v>73461</v>
      </c>
      <c r="F1052"/>
      <c r="H1052" s="5" t="s">
        <v>331</v>
      </c>
    </row>
    <row r="1053" spans="1:8" x14ac:dyDescent="0.25">
      <c r="A1053" s="16" t="s">
        <v>2108</v>
      </c>
      <c r="B1053" s="13" t="s">
        <v>149</v>
      </c>
      <c r="C1053" s="10" t="s">
        <v>2109</v>
      </c>
      <c r="D1053" s="10" t="s">
        <v>2108</v>
      </c>
      <c r="E1053" s="17">
        <v>73483</v>
      </c>
      <c r="F1053"/>
      <c r="H1053" s="5" t="s">
        <v>331</v>
      </c>
    </row>
    <row r="1054" spans="1:8" x14ac:dyDescent="0.25">
      <c r="A1054" s="16" t="s">
        <v>2110</v>
      </c>
      <c r="B1054" s="13" t="s">
        <v>149</v>
      </c>
      <c r="C1054" s="10" t="s">
        <v>2111</v>
      </c>
      <c r="D1054" s="10" t="s">
        <v>2110</v>
      </c>
      <c r="E1054" s="17">
        <v>73504</v>
      </c>
      <c r="F1054"/>
      <c r="H1054" s="5" t="s">
        <v>331</v>
      </c>
    </row>
    <row r="1055" spans="1:8" x14ac:dyDescent="0.25">
      <c r="A1055" s="16" t="s">
        <v>2112</v>
      </c>
      <c r="B1055" s="13" t="s">
        <v>149</v>
      </c>
      <c r="C1055" s="10" t="s">
        <v>2113</v>
      </c>
      <c r="D1055" s="10" t="s">
        <v>2112</v>
      </c>
      <c r="E1055" s="17">
        <v>73520</v>
      </c>
      <c r="F1055"/>
      <c r="H1055" s="5" t="s">
        <v>331</v>
      </c>
    </row>
    <row r="1056" spans="1:8" x14ac:dyDescent="0.25">
      <c r="A1056" s="16" t="s">
        <v>2114</v>
      </c>
      <c r="B1056" s="13" t="s">
        <v>149</v>
      </c>
      <c r="C1056" s="10" t="s">
        <v>2115</v>
      </c>
      <c r="D1056" s="10" t="s">
        <v>2114</v>
      </c>
      <c r="E1056" s="17">
        <v>73547</v>
      </c>
      <c r="F1056"/>
      <c r="H1056" s="5" t="s">
        <v>331</v>
      </c>
    </row>
    <row r="1057" spans="1:8" x14ac:dyDescent="0.25">
      <c r="A1057" s="16" t="s">
        <v>2116</v>
      </c>
      <c r="B1057" s="13" t="s">
        <v>149</v>
      </c>
      <c r="C1057" s="10" t="s">
        <v>2117</v>
      </c>
      <c r="D1057" s="10" t="s">
        <v>2116</v>
      </c>
      <c r="E1057" s="17">
        <v>73555</v>
      </c>
      <c r="F1057"/>
      <c r="H1057" s="5" t="s">
        <v>331</v>
      </c>
    </row>
    <row r="1058" spans="1:8" x14ac:dyDescent="0.25">
      <c r="A1058" s="16" t="s">
        <v>2118</v>
      </c>
      <c r="B1058" s="13" t="s">
        <v>149</v>
      </c>
      <c r="C1058" s="10" t="s">
        <v>2119</v>
      </c>
      <c r="D1058" s="10" t="s">
        <v>2118</v>
      </c>
      <c r="E1058" s="17">
        <v>73563</v>
      </c>
      <c r="F1058"/>
      <c r="H1058" s="5" t="s">
        <v>331</v>
      </c>
    </row>
    <row r="1059" spans="1:8" x14ac:dyDescent="0.25">
      <c r="A1059" s="16" t="s">
        <v>2120</v>
      </c>
      <c r="B1059" s="13" t="s">
        <v>149</v>
      </c>
      <c r="C1059" s="10" t="s">
        <v>2121</v>
      </c>
      <c r="D1059" s="10" t="s">
        <v>2120</v>
      </c>
      <c r="E1059" s="17">
        <v>73585</v>
      </c>
      <c r="F1059"/>
      <c r="H1059" s="5" t="s">
        <v>331</v>
      </c>
    </row>
    <row r="1060" spans="1:8" x14ac:dyDescent="0.25">
      <c r="A1060" s="16" t="s">
        <v>2122</v>
      </c>
      <c r="B1060" s="13" t="s">
        <v>149</v>
      </c>
      <c r="C1060" s="10" t="s">
        <v>2123</v>
      </c>
      <c r="D1060" s="10" t="s">
        <v>2122</v>
      </c>
      <c r="E1060" s="17">
        <v>73616</v>
      </c>
      <c r="F1060"/>
      <c r="H1060" s="5" t="s">
        <v>331</v>
      </c>
    </row>
    <row r="1061" spans="1:8" x14ac:dyDescent="0.25">
      <c r="A1061" s="16" t="s">
        <v>2124</v>
      </c>
      <c r="B1061" s="13" t="s">
        <v>149</v>
      </c>
      <c r="C1061" s="10" t="s">
        <v>2125</v>
      </c>
      <c r="D1061" s="10" t="s">
        <v>2124</v>
      </c>
      <c r="E1061" s="17">
        <v>73622</v>
      </c>
      <c r="F1061"/>
      <c r="H1061" s="5" t="s">
        <v>331</v>
      </c>
    </row>
    <row r="1062" spans="1:8" x14ac:dyDescent="0.25">
      <c r="A1062" s="16" t="s">
        <v>2126</v>
      </c>
      <c r="B1062" s="13" t="s">
        <v>149</v>
      </c>
      <c r="C1062" s="10" t="s">
        <v>2127</v>
      </c>
      <c r="D1062" s="10" t="s">
        <v>2126</v>
      </c>
      <c r="E1062" s="17">
        <v>73624</v>
      </c>
      <c r="F1062"/>
      <c r="H1062" s="5" t="s">
        <v>331</v>
      </c>
    </row>
    <row r="1063" spans="1:8" x14ac:dyDescent="0.25">
      <c r="A1063" s="16" t="s">
        <v>2128</v>
      </c>
      <c r="B1063" s="13" t="s">
        <v>149</v>
      </c>
      <c r="C1063" s="10" t="s">
        <v>2129</v>
      </c>
      <c r="D1063" s="10" t="s">
        <v>2128</v>
      </c>
      <c r="E1063" s="17">
        <v>73671</v>
      </c>
      <c r="F1063"/>
      <c r="H1063" s="5" t="s">
        <v>331</v>
      </c>
    </row>
    <row r="1064" spans="1:8" x14ac:dyDescent="0.25">
      <c r="A1064" s="16" t="s">
        <v>2130</v>
      </c>
      <c r="B1064" s="13" t="s">
        <v>149</v>
      </c>
      <c r="C1064" s="10" t="s">
        <v>2131</v>
      </c>
      <c r="D1064" s="10" t="s">
        <v>2130</v>
      </c>
      <c r="E1064" s="17">
        <v>73675</v>
      </c>
      <c r="F1064"/>
      <c r="H1064" s="5" t="s">
        <v>331</v>
      </c>
    </row>
    <row r="1065" spans="1:8" x14ac:dyDescent="0.25">
      <c r="A1065" s="16" t="s">
        <v>2132</v>
      </c>
      <c r="B1065" s="13" t="s">
        <v>149</v>
      </c>
      <c r="C1065" s="10" t="s">
        <v>302</v>
      </c>
      <c r="D1065" s="10" t="s">
        <v>2132</v>
      </c>
      <c r="E1065" s="17">
        <v>73678</v>
      </c>
      <c r="F1065"/>
      <c r="H1065" s="5" t="s">
        <v>331</v>
      </c>
    </row>
    <row r="1066" spans="1:8" x14ac:dyDescent="0.25">
      <c r="A1066" s="16" t="s">
        <v>2133</v>
      </c>
      <c r="B1066" s="13" t="s">
        <v>149</v>
      </c>
      <c r="C1066" s="10" t="s">
        <v>2134</v>
      </c>
      <c r="D1066" s="10" t="s">
        <v>2133</v>
      </c>
      <c r="E1066" s="17">
        <v>73686</v>
      </c>
      <c r="F1066"/>
      <c r="H1066" s="5" t="s">
        <v>331</v>
      </c>
    </row>
    <row r="1067" spans="1:8" x14ac:dyDescent="0.25">
      <c r="A1067" s="16" t="s">
        <v>2135</v>
      </c>
      <c r="B1067" s="13" t="s">
        <v>149</v>
      </c>
      <c r="C1067" s="10" t="s">
        <v>944</v>
      </c>
      <c r="D1067" s="10" t="s">
        <v>2135</v>
      </c>
      <c r="E1067" s="17">
        <v>73770</v>
      </c>
      <c r="F1067"/>
      <c r="H1067" s="5" t="s">
        <v>331</v>
      </c>
    </row>
    <row r="1068" spans="1:8" x14ac:dyDescent="0.25">
      <c r="A1068" s="16" t="s">
        <v>2136</v>
      </c>
      <c r="B1068" s="13" t="s">
        <v>149</v>
      </c>
      <c r="C1068" s="10" t="s">
        <v>2137</v>
      </c>
      <c r="D1068" s="10" t="s">
        <v>2136</v>
      </c>
      <c r="E1068" s="17">
        <v>73854</v>
      </c>
      <c r="F1068"/>
      <c r="H1068" s="5" t="s">
        <v>331</v>
      </c>
    </row>
    <row r="1069" spans="1:8" x14ac:dyDescent="0.25">
      <c r="A1069" s="16" t="s">
        <v>2138</v>
      </c>
      <c r="B1069" s="13" t="s">
        <v>149</v>
      </c>
      <c r="C1069" s="10" t="s">
        <v>2139</v>
      </c>
      <c r="D1069" s="10" t="s">
        <v>2138</v>
      </c>
      <c r="E1069" s="17">
        <v>73861</v>
      </c>
      <c r="F1069"/>
      <c r="H1069" s="5" t="s">
        <v>331</v>
      </c>
    </row>
    <row r="1070" spans="1:8" x14ac:dyDescent="0.25">
      <c r="A1070" s="16" t="s">
        <v>2140</v>
      </c>
      <c r="B1070" s="13" t="s">
        <v>149</v>
      </c>
      <c r="C1070" s="10" t="s">
        <v>2141</v>
      </c>
      <c r="D1070" s="10" t="s">
        <v>2140</v>
      </c>
      <c r="E1070" s="17">
        <v>73870</v>
      </c>
      <c r="F1070"/>
      <c r="H1070" s="5" t="s">
        <v>331</v>
      </c>
    </row>
    <row r="1071" spans="1:8" x14ac:dyDescent="0.25">
      <c r="A1071" s="16" t="s">
        <v>2142</v>
      </c>
      <c r="B1071" s="13" t="s">
        <v>149</v>
      </c>
      <c r="C1071" s="10" t="s">
        <v>2143</v>
      </c>
      <c r="D1071" s="10" t="s">
        <v>2142</v>
      </c>
      <c r="E1071" s="17">
        <v>73873</v>
      </c>
      <c r="F1071"/>
      <c r="H1071" s="5" t="s">
        <v>331</v>
      </c>
    </row>
    <row r="1072" spans="1:8" x14ac:dyDescent="0.25">
      <c r="A1072" s="16" t="s">
        <v>2144</v>
      </c>
      <c r="B1072" s="13" t="s">
        <v>152</v>
      </c>
      <c r="C1072" s="10" t="s">
        <v>2145</v>
      </c>
      <c r="D1072" s="10" t="s">
        <v>2144</v>
      </c>
      <c r="E1072" s="17">
        <v>76001</v>
      </c>
      <c r="F1072"/>
      <c r="H1072" s="5" t="s">
        <v>331</v>
      </c>
    </row>
    <row r="1073" spans="1:8" x14ac:dyDescent="0.25">
      <c r="A1073" s="16" t="s">
        <v>2146</v>
      </c>
      <c r="B1073" s="13" t="s">
        <v>152</v>
      </c>
      <c r="C1073" s="10" t="s">
        <v>2147</v>
      </c>
      <c r="D1073" s="10" t="s">
        <v>2146</v>
      </c>
      <c r="E1073" s="17">
        <v>76020</v>
      </c>
      <c r="F1073"/>
      <c r="H1073" s="5" t="s">
        <v>331</v>
      </c>
    </row>
    <row r="1074" spans="1:8" x14ac:dyDescent="0.25">
      <c r="A1074" s="16" t="s">
        <v>2148</v>
      </c>
      <c r="B1074" s="13" t="s">
        <v>152</v>
      </c>
      <c r="C1074" s="10" t="s">
        <v>2149</v>
      </c>
      <c r="D1074" s="10" t="s">
        <v>2148</v>
      </c>
      <c r="E1074" s="17">
        <v>76036</v>
      </c>
      <c r="F1074"/>
      <c r="H1074" s="5" t="s">
        <v>331</v>
      </c>
    </row>
    <row r="1075" spans="1:8" x14ac:dyDescent="0.25">
      <c r="A1075" s="16" t="s">
        <v>2150</v>
      </c>
      <c r="B1075" s="13" t="s">
        <v>152</v>
      </c>
      <c r="C1075" s="10" t="s">
        <v>2151</v>
      </c>
      <c r="D1075" s="10" t="s">
        <v>2150</v>
      </c>
      <c r="E1075" s="17">
        <v>76041</v>
      </c>
      <c r="F1075"/>
      <c r="H1075" s="5" t="s">
        <v>331</v>
      </c>
    </row>
    <row r="1076" spans="1:8" x14ac:dyDescent="0.25">
      <c r="A1076" s="16" t="s">
        <v>2152</v>
      </c>
      <c r="B1076" s="13" t="s">
        <v>152</v>
      </c>
      <c r="C1076" s="10" t="s">
        <v>136</v>
      </c>
      <c r="D1076" s="10" t="s">
        <v>2152</v>
      </c>
      <c r="E1076" s="17">
        <v>76054</v>
      </c>
      <c r="F1076"/>
      <c r="H1076" s="5" t="s">
        <v>331</v>
      </c>
    </row>
    <row r="1077" spans="1:8" x14ac:dyDescent="0.25">
      <c r="A1077" s="16" t="s">
        <v>2153</v>
      </c>
      <c r="B1077" s="13" t="s">
        <v>152</v>
      </c>
      <c r="C1077" s="10" t="s">
        <v>80</v>
      </c>
      <c r="D1077" s="10" t="s">
        <v>2153</v>
      </c>
      <c r="E1077" s="17">
        <v>76100</v>
      </c>
      <c r="F1077"/>
      <c r="H1077" s="5" t="s">
        <v>331</v>
      </c>
    </row>
    <row r="1078" spans="1:8" x14ac:dyDescent="0.25">
      <c r="A1078" s="16" t="s">
        <v>2154</v>
      </c>
      <c r="B1078" s="13" t="s">
        <v>152</v>
      </c>
      <c r="C1078" s="10" t="s">
        <v>2155</v>
      </c>
      <c r="D1078" s="10" t="s">
        <v>2154</v>
      </c>
      <c r="E1078" s="17">
        <v>76109</v>
      </c>
      <c r="F1078"/>
      <c r="H1078" s="5" t="s">
        <v>331</v>
      </c>
    </row>
    <row r="1079" spans="1:8" x14ac:dyDescent="0.25">
      <c r="A1079" s="16" t="s">
        <v>2156</v>
      </c>
      <c r="B1079" s="13" t="s">
        <v>152</v>
      </c>
      <c r="C1079" s="10" t="s">
        <v>2157</v>
      </c>
      <c r="D1079" s="10" t="s">
        <v>2156</v>
      </c>
      <c r="E1079" s="17">
        <v>76111</v>
      </c>
      <c r="F1079"/>
      <c r="H1079" s="5" t="s">
        <v>331</v>
      </c>
    </row>
    <row r="1080" spans="1:8" x14ac:dyDescent="0.25">
      <c r="A1080" s="16" t="s">
        <v>2158</v>
      </c>
      <c r="B1080" s="13" t="s">
        <v>152</v>
      </c>
      <c r="C1080" s="10" t="s">
        <v>2159</v>
      </c>
      <c r="D1080" s="10" t="s">
        <v>2158</v>
      </c>
      <c r="E1080" s="17">
        <v>76113</v>
      </c>
      <c r="F1080"/>
      <c r="H1080" s="5" t="s">
        <v>331</v>
      </c>
    </row>
    <row r="1081" spans="1:8" x14ac:dyDescent="0.25">
      <c r="A1081" s="16" t="s">
        <v>2160</v>
      </c>
      <c r="B1081" s="13" t="s">
        <v>152</v>
      </c>
      <c r="C1081" s="10" t="s">
        <v>2161</v>
      </c>
      <c r="D1081" s="10" t="s">
        <v>2160</v>
      </c>
      <c r="E1081" s="17">
        <v>76122</v>
      </c>
      <c r="F1081"/>
      <c r="H1081" s="5" t="s">
        <v>331</v>
      </c>
    </row>
    <row r="1082" spans="1:8" x14ac:dyDescent="0.25">
      <c r="A1082" s="16" t="s">
        <v>2162</v>
      </c>
      <c r="B1082" s="13" t="s">
        <v>152</v>
      </c>
      <c r="C1082" s="10" t="s">
        <v>2163</v>
      </c>
      <c r="D1082" s="10" t="s">
        <v>2162</v>
      </c>
      <c r="E1082" s="17">
        <v>76126</v>
      </c>
      <c r="F1082"/>
      <c r="H1082" s="5" t="s">
        <v>331</v>
      </c>
    </row>
    <row r="1083" spans="1:8" x14ac:dyDescent="0.25">
      <c r="A1083" s="16" t="s">
        <v>2164</v>
      </c>
      <c r="B1083" s="13" t="s">
        <v>152</v>
      </c>
      <c r="C1083" s="10" t="s">
        <v>388</v>
      </c>
      <c r="D1083" s="10" t="s">
        <v>2164</v>
      </c>
      <c r="E1083" s="17">
        <v>76130</v>
      </c>
      <c r="F1083"/>
      <c r="H1083" s="5" t="s">
        <v>331</v>
      </c>
    </row>
    <row r="1084" spans="1:8" x14ac:dyDescent="0.25">
      <c r="A1084" s="16" t="s">
        <v>2165</v>
      </c>
      <c r="B1084" s="13" t="s">
        <v>152</v>
      </c>
      <c r="C1084" s="10" t="s">
        <v>2166</v>
      </c>
      <c r="D1084" s="10" t="s">
        <v>2165</v>
      </c>
      <c r="E1084" s="17">
        <v>76147</v>
      </c>
      <c r="F1084"/>
      <c r="H1084" s="5" t="s">
        <v>331</v>
      </c>
    </row>
    <row r="1085" spans="1:8" x14ac:dyDescent="0.25">
      <c r="A1085" s="16" t="s">
        <v>2167</v>
      </c>
      <c r="B1085" s="13" t="s">
        <v>152</v>
      </c>
      <c r="C1085" s="10" t="s">
        <v>2168</v>
      </c>
      <c r="D1085" s="10" t="s">
        <v>2167</v>
      </c>
      <c r="E1085" s="17">
        <v>76233</v>
      </c>
      <c r="F1085"/>
      <c r="H1085" s="5" t="s">
        <v>331</v>
      </c>
    </row>
    <row r="1086" spans="1:8" x14ac:dyDescent="0.25">
      <c r="A1086" s="16" t="s">
        <v>2169</v>
      </c>
      <c r="B1086" s="13" t="s">
        <v>152</v>
      </c>
      <c r="C1086" s="10" t="s">
        <v>2170</v>
      </c>
      <c r="D1086" s="10" t="s">
        <v>2169</v>
      </c>
      <c r="E1086" s="17">
        <v>76243</v>
      </c>
      <c r="F1086"/>
      <c r="H1086" s="5" t="s">
        <v>331</v>
      </c>
    </row>
    <row r="1087" spans="1:8" x14ac:dyDescent="0.25">
      <c r="A1087" s="16" t="s">
        <v>2171</v>
      </c>
      <c r="B1087" s="13" t="s">
        <v>152</v>
      </c>
      <c r="C1087" s="10" t="s">
        <v>2172</v>
      </c>
      <c r="D1087" s="10" t="s">
        <v>2171</v>
      </c>
      <c r="E1087" s="17">
        <v>76246</v>
      </c>
      <c r="F1087"/>
      <c r="H1087" s="5" t="s">
        <v>331</v>
      </c>
    </row>
    <row r="1088" spans="1:8" x14ac:dyDescent="0.25">
      <c r="A1088" s="16" t="s">
        <v>2173</v>
      </c>
      <c r="B1088" s="13" t="s">
        <v>152</v>
      </c>
      <c r="C1088" s="10" t="s">
        <v>2174</v>
      </c>
      <c r="D1088" s="10" t="s">
        <v>2173</v>
      </c>
      <c r="E1088" s="17">
        <v>76248</v>
      </c>
      <c r="F1088"/>
      <c r="H1088" s="5" t="s">
        <v>331</v>
      </c>
    </row>
    <row r="1089" spans="1:8" x14ac:dyDescent="0.25">
      <c r="A1089" s="16" t="s">
        <v>2175</v>
      </c>
      <c r="B1089" s="13" t="s">
        <v>152</v>
      </c>
      <c r="C1089" s="10" t="s">
        <v>2176</v>
      </c>
      <c r="D1089" s="10" t="s">
        <v>2175</v>
      </c>
      <c r="E1089" s="17">
        <v>76250</v>
      </c>
      <c r="F1089"/>
      <c r="H1089" s="5" t="s">
        <v>331</v>
      </c>
    </row>
    <row r="1090" spans="1:8" x14ac:dyDescent="0.25">
      <c r="A1090" s="16" t="s">
        <v>2177</v>
      </c>
      <c r="B1090" s="13" t="s">
        <v>152</v>
      </c>
      <c r="C1090" s="10" t="s">
        <v>2178</v>
      </c>
      <c r="D1090" s="10" t="s">
        <v>2177</v>
      </c>
      <c r="E1090" s="17">
        <v>76275</v>
      </c>
      <c r="F1090"/>
      <c r="H1090" s="5" t="s">
        <v>331</v>
      </c>
    </row>
    <row r="1091" spans="1:8" x14ac:dyDescent="0.25">
      <c r="A1091" s="16" t="s">
        <v>2179</v>
      </c>
      <c r="B1091" s="13" t="s">
        <v>152</v>
      </c>
      <c r="C1091" s="10" t="s">
        <v>2180</v>
      </c>
      <c r="D1091" s="10" t="s">
        <v>2179</v>
      </c>
      <c r="E1091" s="17">
        <v>76306</v>
      </c>
      <c r="F1091"/>
      <c r="H1091" s="5" t="s">
        <v>331</v>
      </c>
    </row>
    <row r="1092" spans="1:8" x14ac:dyDescent="0.25">
      <c r="A1092" s="16" t="s">
        <v>2181</v>
      </c>
      <c r="B1092" s="13" t="s">
        <v>152</v>
      </c>
      <c r="C1092" s="10" t="s">
        <v>2182</v>
      </c>
      <c r="D1092" s="10" t="s">
        <v>2181</v>
      </c>
      <c r="E1092" s="17">
        <v>76318</v>
      </c>
      <c r="F1092"/>
      <c r="H1092" s="5" t="s">
        <v>331</v>
      </c>
    </row>
    <row r="1093" spans="1:8" x14ac:dyDescent="0.25">
      <c r="A1093" s="16" t="s">
        <v>2183</v>
      </c>
      <c r="B1093" s="13" t="s">
        <v>152</v>
      </c>
      <c r="C1093" s="10" t="s">
        <v>2184</v>
      </c>
      <c r="D1093" s="10" t="s">
        <v>2183</v>
      </c>
      <c r="E1093" s="17">
        <v>76364</v>
      </c>
      <c r="F1093"/>
      <c r="H1093" s="5" t="s">
        <v>331</v>
      </c>
    </row>
    <row r="1094" spans="1:8" x14ac:dyDescent="0.25">
      <c r="A1094" s="16" t="s">
        <v>2185</v>
      </c>
      <c r="B1094" s="13" t="s">
        <v>152</v>
      </c>
      <c r="C1094" s="10" t="s">
        <v>2186</v>
      </c>
      <c r="D1094" s="10" t="s">
        <v>2185</v>
      </c>
      <c r="E1094" s="17">
        <v>76377</v>
      </c>
      <c r="F1094"/>
      <c r="H1094" s="5" t="s">
        <v>331</v>
      </c>
    </row>
    <row r="1095" spans="1:8" x14ac:dyDescent="0.25">
      <c r="A1095" s="16" t="s">
        <v>2187</v>
      </c>
      <c r="B1095" s="13" t="s">
        <v>152</v>
      </c>
      <c r="C1095" s="10" t="s">
        <v>245</v>
      </c>
      <c r="D1095" s="10" t="s">
        <v>2187</v>
      </c>
      <c r="E1095" s="17">
        <v>76400</v>
      </c>
      <c r="F1095"/>
      <c r="H1095" s="5" t="s">
        <v>331</v>
      </c>
    </row>
    <row r="1096" spans="1:8" x14ac:dyDescent="0.25">
      <c r="A1096" s="16" t="s">
        <v>2188</v>
      </c>
      <c r="B1096" s="13" t="s">
        <v>152</v>
      </c>
      <c r="C1096" s="10" t="s">
        <v>72</v>
      </c>
      <c r="D1096" s="10" t="s">
        <v>2188</v>
      </c>
      <c r="E1096" s="17">
        <v>76403</v>
      </c>
      <c r="F1096"/>
      <c r="H1096" s="5" t="s">
        <v>331</v>
      </c>
    </row>
    <row r="1097" spans="1:8" x14ac:dyDescent="0.25">
      <c r="A1097" s="16" t="s">
        <v>2189</v>
      </c>
      <c r="B1097" s="13" t="s">
        <v>152</v>
      </c>
      <c r="C1097" s="10" t="s">
        <v>2190</v>
      </c>
      <c r="D1097" s="10" t="s">
        <v>2189</v>
      </c>
      <c r="E1097" s="17">
        <v>76497</v>
      </c>
      <c r="F1097"/>
      <c r="H1097" s="5" t="s">
        <v>331</v>
      </c>
    </row>
    <row r="1098" spans="1:8" x14ac:dyDescent="0.25">
      <c r="A1098" s="16" t="s">
        <v>2191</v>
      </c>
      <c r="B1098" s="13" t="s">
        <v>152</v>
      </c>
      <c r="C1098" s="10" t="s">
        <v>2192</v>
      </c>
      <c r="D1098" s="10" t="s">
        <v>2191</v>
      </c>
      <c r="E1098" s="17">
        <v>76520</v>
      </c>
      <c r="F1098"/>
      <c r="H1098" s="5" t="s">
        <v>331</v>
      </c>
    </row>
    <row r="1099" spans="1:8" x14ac:dyDescent="0.25">
      <c r="A1099" s="16" t="s">
        <v>2193</v>
      </c>
      <c r="B1099" s="13" t="s">
        <v>152</v>
      </c>
      <c r="C1099" s="10" t="s">
        <v>2194</v>
      </c>
      <c r="D1099" s="10" t="s">
        <v>2193</v>
      </c>
      <c r="E1099" s="17">
        <v>76563</v>
      </c>
      <c r="F1099"/>
      <c r="H1099" s="5" t="s">
        <v>331</v>
      </c>
    </row>
    <row r="1100" spans="1:8" x14ac:dyDescent="0.25">
      <c r="A1100" s="16" t="s">
        <v>2195</v>
      </c>
      <c r="B1100" s="13" t="s">
        <v>152</v>
      </c>
      <c r="C1100" s="10" t="s">
        <v>1572</v>
      </c>
      <c r="D1100" s="10" t="s">
        <v>2195</v>
      </c>
      <c r="E1100" s="17">
        <v>76606</v>
      </c>
      <c r="F1100"/>
      <c r="H1100" s="5" t="s">
        <v>331</v>
      </c>
    </row>
    <row r="1101" spans="1:8" x14ac:dyDescent="0.25">
      <c r="A1101" s="16" t="s">
        <v>2196</v>
      </c>
      <c r="B1101" s="13" t="s">
        <v>152</v>
      </c>
      <c r="C1101" s="10" t="s">
        <v>2197</v>
      </c>
      <c r="D1101" s="10" t="s">
        <v>2196</v>
      </c>
      <c r="E1101" s="17">
        <v>76616</v>
      </c>
      <c r="F1101"/>
      <c r="H1101" s="5" t="s">
        <v>331</v>
      </c>
    </row>
    <row r="1102" spans="1:8" x14ac:dyDescent="0.25">
      <c r="A1102" s="16" t="s">
        <v>2198</v>
      </c>
      <c r="B1102" s="13" t="s">
        <v>152</v>
      </c>
      <c r="C1102" s="10" t="s">
        <v>2199</v>
      </c>
      <c r="D1102" s="10" t="s">
        <v>2198</v>
      </c>
      <c r="E1102" s="17">
        <v>76622</v>
      </c>
      <c r="F1102"/>
      <c r="H1102" s="5" t="s">
        <v>331</v>
      </c>
    </row>
    <row r="1103" spans="1:8" x14ac:dyDescent="0.25">
      <c r="A1103" s="16" t="s">
        <v>2200</v>
      </c>
      <c r="B1103" s="13" t="s">
        <v>152</v>
      </c>
      <c r="C1103" s="10" t="s">
        <v>304</v>
      </c>
      <c r="D1103" s="10" t="s">
        <v>2200</v>
      </c>
      <c r="E1103" s="17">
        <v>76670</v>
      </c>
      <c r="F1103"/>
      <c r="H1103" s="5" t="s">
        <v>331</v>
      </c>
    </row>
    <row r="1104" spans="1:8" x14ac:dyDescent="0.25">
      <c r="A1104" s="16" t="s">
        <v>2201</v>
      </c>
      <c r="B1104" s="13" t="s">
        <v>152</v>
      </c>
      <c r="C1104" s="10" t="s">
        <v>2202</v>
      </c>
      <c r="D1104" s="10" t="s">
        <v>2201</v>
      </c>
      <c r="E1104" s="17">
        <v>76736</v>
      </c>
      <c r="F1104"/>
      <c r="H1104" s="5" t="s">
        <v>331</v>
      </c>
    </row>
    <row r="1105" spans="1:8" x14ac:dyDescent="0.25">
      <c r="A1105" s="16" t="s">
        <v>2203</v>
      </c>
      <c r="B1105" s="13" t="s">
        <v>152</v>
      </c>
      <c r="C1105" s="10" t="s">
        <v>2204</v>
      </c>
      <c r="D1105" s="10" t="s">
        <v>2203</v>
      </c>
      <c r="E1105" s="17">
        <v>76823</v>
      </c>
      <c r="F1105"/>
      <c r="H1105" s="5" t="s">
        <v>331</v>
      </c>
    </row>
    <row r="1106" spans="1:8" x14ac:dyDescent="0.25">
      <c r="A1106" s="16" t="s">
        <v>2205</v>
      </c>
      <c r="B1106" s="13" t="s">
        <v>152</v>
      </c>
      <c r="C1106" s="10" t="s">
        <v>2206</v>
      </c>
      <c r="D1106" s="10" t="s">
        <v>2205</v>
      </c>
      <c r="E1106" s="17">
        <v>76828</v>
      </c>
      <c r="F1106"/>
      <c r="H1106" s="5" t="s">
        <v>331</v>
      </c>
    </row>
    <row r="1107" spans="1:8" x14ac:dyDescent="0.25">
      <c r="A1107" s="16" t="s">
        <v>2207</v>
      </c>
      <c r="B1107" s="13" t="s">
        <v>152</v>
      </c>
      <c r="C1107" s="10" t="s">
        <v>2208</v>
      </c>
      <c r="D1107" s="10" t="s">
        <v>2207</v>
      </c>
      <c r="E1107" s="17">
        <v>76834</v>
      </c>
      <c r="F1107"/>
      <c r="H1107" s="5" t="s">
        <v>331</v>
      </c>
    </row>
    <row r="1108" spans="1:8" x14ac:dyDescent="0.25">
      <c r="A1108" s="16" t="s">
        <v>2209</v>
      </c>
      <c r="B1108" s="13" t="s">
        <v>152</v>
      </c>
      <c r="C1108" s="10" t="s">
        <v>2210</v>
      </c>
      <c r="D1108" s="10" t="s">
        <v>2209</v>
      </c>
      <c r="E1108" s="17">
        <v>76845</v>
      </c>
      <c r="F1108"/>
      <c r="H1108" s="5" t="s">
        <v>331</v>
      </c>
    </row>
    <row r="1109" spans="1:8" x14ac:dyDescent="0.25">
      <c r="A1109" s="16" t="s">
        <v>2211</v>
      </c>
      <c r="B1109" s="13" t="s">
        <v>152</v>
      </c>
      <c r="C1109" s="10" t="s">
        <v>2212</v>
      </c>
      <c r="D1109" s="10" t="s">
        <v>2211</v>
      </c>
      <c r="E1109" s="17">
        <v>76863</v>
      </c>
      <c r="F1109"/>
      <c r="H1109" s="5" t="s">
        <v>331</v>
      </c>
    </row>
    <row r="1110" spans="1:8" x14ac:dyDescent="0.25">
      <c r="A1110" s="16" t="s">
        <v>2213</v>
      </c>
      <c r="B1110" s="13" t="s">
        <v>152</v>
      </c>
      <c r="C1110" s="10" t="s">
        <v>2214</v>
      </c>
      <c r="D1110" s="10" t="s">
        <v>2213</v>
      </c>
      <c r="E1110" s="17">
        <v>76869</v>
      </c>
      <c r="F1110"/>
      <c r="H1110" s="5" t="s">
        <v>331</v>
      </c>
    </row>
    <row r="1111" spans="1:8" x14ac:dyDescent="0.25">
      <c r="A1111" s="16" t="s">
        <v>2215</v>
      </c>
      <c r="B1111" s="13" t="s">
        <v>152</v>
      </c>
      <c r="C1111" s="10" t="s">
        <v>2216</v>
      </c>
      <c r="D1111" s="10" t="s">
        <v>2215</v>
      </c>
      <c r="E1111" s="17">
        <v>76890</v>
      </c>
      <c r="F1111"/>
      <c r="H1111" s="5" t="s">
        <v>331</v>
      </c>
    </row>
    <row r="1112" spans="1:8" x14ac:dyDescent="0.25">
      <c r="A1112" s="16" t="s">
        <v>2217</v>
      </c>
      <c r="B1112" s="13" t="s">
        <v>152</v>
      </c>
      <c r="C1112" s="10" t="s">
        <v>2218</v>
      </c>
      <c r="D1112" s="10" t="s">
        <v>2217</v>
      </c>
      <c r="E1112" s="17">
        <v>76892</v>
      </c>
      <c r="F1112"/>
      <c r="H1112" s="5" t="s">
        <v>331</v>
      </c>
    </row>
    <row r="1113" spans="1:8" x14ac:dyDescent="0.25">
      <c r="A1113" s="16" t="s">
        <v>2219</v>
      </c>
      <c r="B1113" s="13" t="s">
        <v>152</v>
      </c>
      <c r="C1113" s="10" t="s">
        <v>2220</v>
      </c>
      <c r="D1113" s="10" t="s">
        <v>2219</v>
      </c>
      <c r="E1113" s="17">
        <v>76895</v>
      </c>
      <c r="F1113"/>
      <c r="H1113" s="5" t="s">
        <v>331</v>
      </c>
    </row>
    <row r="1114" spans="1:8" x14ac:dyDescent="0.25">
      <c r="A1114" s="16" t="s">
        <v>2221</v>
      </c>
      <c r="B1114" s="13" t="s">
        <v>155</v>
      </c>
      <c r="C1114" s="10" t="s">
        <v>2222</v>
      </c>
      <c r="D1114" s="10" t="s">
        <v>2221</v>
      </c>
      <c r="E1114" s="17">
        <v>97001</v>
      </c>
      <c r="F1114"/>
      <c r="H1114" s="5" t="s">
        <v>331</v>
      </c>
    </row>
    <row r="1115" spans="1:8" x14ac:dyDescent="0.25">
      <c r="A1115" s="16" t="s">
        <v>2223</v>
      </c>
      <c r="B1115" s="13" t="s">
        <v>155</v>
      </c>
      <c r="C1115" s="10" t="s">
        <v>2224</v>
      </c>
      <c r="D1115" s="10" t="s">
        <v>2223</v>
      </c>
      <c r="E1115" s="17">
        <v>97161</v>
      </c>
      <c r="F1115"/>
      <c r="H1115" s="5" t="s">
        <v>331</v>
      </c>
    </row>
    <row r="1116" spans="1:8" x14ac:dyDescent="0.25">
      <c r="A1116" s="12" t="s">
        <v>2225</v>
      </c>
      <c r="B1116" s="13" t="s">
        <v>155</v>
      </c>
      <c r="C1116" s="10" t="s">
        <v>2226</v>
      </c>
      <c r="D1116" s="14" t="s">
        <v>2225</v>
      </c>
      <c r="E1116" s="17">
        <v>97511</v>
      </c>
      <c r="F1116"/>
      <c r="H1116" s="5" t="s">
        <v>331</v>
      </c>
    </row>
    <row r="1117" spans="1:8" x14ac:dyDescent="0.25">
      <c r="A1117" s="16" t="s">
        <v>2227</v>
      </c>
      <c r="B1117" s="13" t="s">
        <v>155</v>
      </c>
      <c r="C1117" s="10" t="s">
        <v>2228</v>
      </c>
      <c r="D1117" s="10" t="s">
        <v>2227</v>
      </c>
      <c r="E1117" s="17">
        <v>97666</v>
      </c>
      <c r="F1117"/>
      <c r="H1117" s="5" t="s">
        <v>331</v>
      </c>
    </row>
    <row r="1118" spans="1:8" x14ac:dyDescent="0.25">
      <c r="A1118" s="12" t="s">
        <v>2229</v>
      </c>
      <c r="B1118" s="13" t="s">
        <v>155</v>
      </c>
      <c r="C1118" s="10" t="s">
        <v>2230</v>
      </c>
      <c r="D1118" s="14" t="s">
        <v>2229</v>
      </c>
      <c r="E1118" s="17">
        <v>97777</v>
      </c>
      <c r="F1118"/>
      <c r="H1118" s="5" t="s">
        <v>331</v>
      </c>
    </row>
    <row r="1119" spans="1:8" x14ac:dyDescent="0.25">
      <c r="A1119" s="12" t="s">
        <v>2231</v>
      </c>
      <c r="B1119" s="13" t="s">
        <v>155</v>
      </c>
      <c r="C1119" s="10" t="s">
        <v>2232</v>
      </c>
      <c r="D1119" s="14" t="s">
        <v>2231</v>
      </c>
      <c r="E1119" s="17">
        <v>97889</v>
      </c>
      <c r="F1119"/>
      <c r="H1119" s="5" t="s">
        <v>331</v>
      </c>
    </row>
    <row r="1120" spans="1:8" x14ac:dyDescent="0.25">
      <c r="A1120" s="16" t="s">
        <v>2233</v>
      </c>
      <c r="B1120" s="13" t="s">
        <v>158</v>
      </c>
      <c r="C1120" s="10" t="s">
        <v>2234</v>
      </c>
      <c r="D1120" s="10" t="s">
        <v>2233</v>
      </c>
      <c r="E1120" s="17">
        <v>99001</v>
      </c>
      <c r="F1120"/>
      <c r="H1120" s="5" t="s">
        <v>331</v>
      </c>
    </row>
    <row r="1121" spans="1:8" x14ac:dyDescent="0.25">
      <c r="A1121" s="16" t="s">
        <v>2235</v>
      </c>
      <c r="B1121" s="13" t="s">
        <v>158</v>
      </c>
      <c r="C1121" s="10" t="s">
        <v>2236</v>
      </c>
      <c r="D1121" s="10" t="s">
        <v>2235</v>
      </c>
      <c r="E1121" s="17">
        <v>99524</v>
      </c>
      <c r="F1121"/>
      <c r="H1121" s="5" t="s">
        <v>331</v>
      </c>
    </row>
    <row r="1122" spans="1:8" x14ac:dyDescent="0.25">
      <c r="A1122" s="16" t="s">
        <v>2237</v>
      </c>
      <c r="B1122" s="13" t="s">
        <v>158</v>
      </c>
      <c r="C1122" s="10" t="s">
        <v>2238</v>
      </c>
      <c r="D1122" s="10" t="s">
        <v>2237</v>
      </c>
      <c r="E1122" s="17">
        <v>99624</v>
      </c>
      <c r="F1122"/>
      <c r="H1122" s="5" t="s">
        <v>331</v>
      </c>
    </row>
    <row r="1123" spans="1:8" ht="15.75" thickBot="1" x14ac:dyDescent="0.3">
      <c r="A1123" s="18" t="s">
        <v>2239</v>
      </c>
      <c r="B1123" s="19" t="s">
        <v>158</v>
      </c>
      <c r="C1123" s="20" t="s">
        <v>2240</v>
      </c>
      <c r="D1123" s="20" t="s">
        <v>2239</v>
      </c>
      <c r="E1123" s="21">
        <v>99773</v>
      </c>
      <c r="F1123"/>
      <c r="H1123" s="5" t="s">
        <v>331</v>
      </c>
    </row>
  </sheetData>
  <sortState ref="G2:G6">
    <sortCondition ref="G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2"/>
  <sheetViews>
    <sheetView workbookViewId="0">
      <selection activeCell="G6" sqref="G6"/>
    </sheetView>
  </sheetViews>
  <sheetFormatPr baseColWidth="10" defaultColWidth="11.42578125" defaultRowHeight="12.75" x14ac:dyDescent="0.25"/>
  <cols>
    <col min="1" max="1" width="9" style="130" customWidth="1"/>
    <col min="2" max="2" width="60.42578125" style="130" customWidth="1"/>
    <col min="3" max="3" width="16.140625" style="130" customWidth="1"/>
    <col min="4" max="4" width="14.85546875" style="130" bestFit="1" customWidth="1"/>
    <col min="5" max="16384" width="11.42578125" style="130"/>
  </cols>
  <sheetData>
    <row r="1" spans="1:4" ht="15" x14ac:dyDescent="0.25">
      <c r="A1" s="140" t="s">
        <v>2241</v>
      </c>
    </row>
    <row r="2" spans="1:4" ht="15" x14ac:dyDescent="0.25">
      <c r="A2" s="140" t="s">
        <v>2242</v>
      </c>
    </row>
    <row r="5" spans="1:4" ht="24" customHeight="1" x14ac:dyDescent="0.25">
      <c r="A5" s="139" t="s">
        <v>2243</v>
      </c>
      <c r="B5" s="139" t="s">
        <v>2244</v>
      </c>
      <c r="C5" s="138" t="s">
        <v>29</v>
      </c>
      <c r="D5" s="161" t="s">
        <v>2245</v>
      </c>
    </row>
    <row r="6" spans="1:4" ht="22.5" x14ac:dyDescent="0.25">
      <c r="A6" s="137">
        <v>1</v>
      </c>
      <c r="B6" s="134" t="s">
        <v>2246</v>
      </c>
      <c r="C6" s="136" t="s">
        <v>2247</v>
      </c>
      <c r="D6" s="133">
        <v>79240.9072887738</v>
      </c>
    </row>
    <row r="7" spans="1:4" ht="22.5" x14ac:dyDescent="0.25">
      <c r="A7" s="135">
        <v>2</v>
      </c>
      <c r="B7" s="134" t="s">
        <v>2248</v>
      </c>
      <c r="C7" s="134" t="s">
        <v>2247</v>
      </c>
      <c r="D7" s="133">
        <v>182777.16674167139</v>
      </c>
    </row>
    <row r="8" spans="1:4" x14ac:dyDescent="0.25">
      <c r="A8" s="135">
        <v>3</v>
      </c>
      <c r="B8" s="134" t="s">
        <v>2249</v>
      </c>
      <c r="C8" s="134" t="s">
        <v>2250</v>
      </c>
      <c r="D8" s="133">
        <v>876.4185511692001</v>
      </c>
    </row>
    <row r="9" spans="1:4" x14ac:dyDescent="0.25">
      <c r="A9" s="135">
        <v>4</v>
      </c>
      <c r="B9" s="134" t="s">
        <v>2251</v>
      </c>
      <c r="C9" s="134" t="s">
        <v>2252</v>
      </c>
      <c r="D9" s="133">
        <v>12569.874131649602</v>
      </c>
    </row>
    <row r="10" spans="1:4" x14ac:dyDescent="0.25">
      <c r="A10" s="135">
        <v>5</v>
      </c>
      <c r="B10" s="134" t="s">
        <v>2253</v>
      </c>
      <c r="C10" s="134" t="s">
        <v>2254</v>
      </c>
      <c r="D10" s="133">
        <v>13023.566438838001</v>
      </c>
    </row>
    <row r="11" spans="1:4" x14ac:dyDescent="0.25">
      <c r="A11" s="135">
        <v>6</v>
      </c>
      <c r="B11" s="134" t="s">
        <v>2255</v>
      </c>
      <c r="C11" s="134" t="s">
        <v>2247</v>
      </c>
      <c r="D11" s="133">
        <v>17689.272907294202</v>
      </c>
    </row>
    <row r="12" spans="1:4" x14ac:dyDescent="0.25">
      <c r="A12" s="135">
        <v>7</v>
      </c>
      <c r="B12" s="134" t="s">
        <v>2256</v>
      </c>
      <c r="C12" s="134" t="s">
        <v>2247</v>
      </c>
      <c r="D12" s="133">
        <v>139051.442221095</v>
      </c>
    </row>
    <row r="13" spans="1:4" x14ac:dyDescent="0.25">
      <c r="A13" s="135">
        <v>8</v>
      </c>
      <c r="B13" s="134" t="s">
        <v>2257</v>
      </c>
      <c r="C13" s="134" t="s">
        <v>2247</v>
      </c>
      <c r="D13" s="133">
        <v>34211.759064933605</v>
      </c>
    </row>
    <row r="14" spans="1:4" ht="22.5" x14ac:dyDescent="0.25">
      <c r="A14" s="135">
        <v>9</v>
      </c>
      <c r="B14" s="134" t="s">
        <v>2258</v>
      </c>
      <c r="C14" s="134" t="s">
        <v>2247</v>
      </c>
      <c r="D14" s="133">
        <v>9001.5635413668024</v>
      </c>
    </row>
    <row r="15" spans="1:4" ht="22.5" x14ac:dyDescent="0.25">
      <c r="A15" s="135">
        <v>10</v>
      </c>
      <c r="B15" s="134" t="s">
        <v>2259</v>
      </c>
      <c r="C15" s="134" t="s">
        <v>2247</v>
      </c>
      <c r="D15" s="133">
        <v>75608.188994314216</v>
      </c>
    </row>
    <row r="16" spans="1:4" x14ac:dyDescent="0.25">
      <c r="A16" s="135">
        <v>11</v>
      </c>
      <c r="B16" s="134" t="s">
        <v>2260</v>
      </c>
      <c r="C16" s="134" t="s">
        <v>2261</v>
      </c>
      <c r="D16" s="133">
        <v>108245.0217673368</v>
      </c>
    </row>
    <row r="17" spans="1:4" x14ac:dyDescent="0.25">
      <c r="A17" s="135">
        <v>12</v>
      </c>
      <c r="B17" s="134" t="s">
        <v>2262</v>
      </c>
      <c r="C17" s="134" t="s">
        <v>2247</v>
      </c>
      <c r="D17" s="133">
        <v>24902.402245405803</v>
      </c>
    </row>
    <row r="18" spans="1:4" x14ac:dyDescent="0.25">
      <c r="A18" s="135">
        <v>13</v>
      </c>
      <c r="B18" s="134" t="s">
        <v>2263</v>
      </c>
      <c r="C18" s="134" t="s">
        <v>2264</v>
      </c>
      <c r="D18" s="133">
        <v>24902.402245405803</v>
      </c>
    </row>
    <row r="19" spans="1:4" x14ac:dyDescent="0.25">
      <c r="A19" s="135">
        <v>14</v>
      </c>
      <c r="B19" s="134" t="s">
        <v>2265</v>
      </c>
      <c r="C19" s="134" t="s">
        <v>2247</v>
      </c>
      <c r="D19" s="133">
        <v>24902.402245405803</v>
      </c>
    </row>
    <row r="20" spans="1:4" x14ac:dyDescent="0.25">
      <c r="A20" s="135">
        <v>15</v>
      </c>
      <c r="B20" s="134" t="s">
        <v>2266</v>
      </c>
      <c r="C20" s="134" t="s">
        <v>2250</v>
      </c>
      <c r="D20" s="133">
        <v>3436.2940037892004</v>
      </c>
    </row>
    <row r="21" spans="1:4" x14ac:dyDescent="0.25">
      <c r="A21" s="135">
        <v>16</v>
      </c>
      <c r="B21" s="134" t="s">
        <v>2267</v>
      </c>
      <c r="C21" s="134" t="s">
        <v>2250</v>
      </c>
      <c r="D21" s="133">
        <v>291.42458727180008</v>
      </c>
    </row>
    <row r="22" spans="1:4" x14ac:dyDescent="0.25">
      <c r="A22" s="135">
        <v>17</v>
      </c>
      <c r="B22" s="134" t="s">
        <v>2268</v>
      </c>
      <c r="C22" s="134" t="s">
        <v>2250</v>
      </c>
      <c r="D22" s="133">
        <v>296.77055476560002</v>
      </c>
    </row>
    <row r="23" spans="1:4" x14ac:dyDescent="0.25">
      <c r="A23" s="135">
        <v>18</v>
      </c>
      <c r="B23" s="134" t="s">
        <v>2269</v>
      </c>
      <c r="C23" s="134" t="s">
        <v>2250</v>
      </c>
      <c r="D23" s="133">
        <v>894.99605497500011</v>
      </c>
    </row>
    <row r="24" spans="1:4" ht="22.5" x14ac:dyDescent="0.25">
      <c r="A24" s="135">
        <v>19</v>
      </c>
      <c r="B24" s="134" t="s">
        <v>2270</v>
      </c>
      <c r="C24" s="134" t="s">
        <v>2250</v>
      </c>
      <c r="D24" s="133">
        <v>52279.645981439397</v>
      </c>
    </row>
    <row r="25" spans="1:4" ht="22.5" x14ac:dyDescent="0.25">
      <c r="A25" s="135">
        <v>20</v>
      </c>
      <c r="B25" s="134" t="s">
        <v>2271</v>
      </c>
      <c r="C25" s="134" t="s">
        <v>2250</v>
      </c>
      <c r="D25" s="133">
        <v>65689.285174555203</v>
      </c>
    </row>
    <row r="26" spans="1:4" ht="22.5" x14ac:dyDescent="0.25">
      <c r="A26" s="135">
        <v>21</v>
      </c>
      <c r="B26" s="134" t="s">
        <v>2272</v>
      </c>
      <c r="C26" s="134" t="s">
        <v>2250</v>
      </c>
      <c r="D26" s="133">
        <v>20506.7791766214</v>
      </c>
    </row>
    <row r="27" spans="1:4" x14ac:dyDescent="0.25">
      <c r="A27" s="135">
        <v>22</v>
      </c>
      <c r="B27" s="134" t="s">
        <v>2273</v>
      </c>
      <c r="C27" s="134" t="s">
        <v>2261</v>
      </c>
      <c r="D27" s="133">
        <v>10831.442330941201</v>
      </c>
    </row>
    <row r="28" spans="1:4" x14ac:dyDescent="0.25">
      <c r="A28" s="135">
        <v>23</v>
      </c>
      <c r="B28" s="134" t="s">
        <v>2274</v>
      </c>
      <c r="C28" s="134" t="str">
        <f>IFERROR(VLOOKUP($B28,INFRAESTRUCTURA!$A$6:$D$1317,2,FALSE),"")</f>
        <v/>
      </c>
      <c r="D28" s="133">
        <v>18424.402125957604</v>
      </c>
    </row>
    <row r="29" spans="1:4" x14ac:dyDescent="0.25">
      <c r="A29" s="135">
        <f>+A28+1</f>
        <v>24</v>
      </c>
      <c r="B29" s="134" t="s">
        <v>2275</v>
      </c>
      <c r="C29" s="134" t="s">
        <v>2261</v>
      </c>
      <c r="D29" s="133">
        <v>14346.730740631801</v>
      </c>
    </row>
    <row r="30" spans="1:4" x14ac:dyDescent="0.25">
      <c r="A30" s="135">
        <v>25</v>
      </c>
      <c r="B30" s="134" t="s">
        <v>2276</v>
      </c>
      <c r="C30" s="134" t="s">
        <v>2261</v>
      </c>
      <c r="D30" s="133">
        <v>17113.530348221404</v>
      </c>
    </row>
    <row r="31" spans="1:4" x14ac:dyDescent="0.25">
      <c r="A31" s="135">
        <v>26</v>
      </c>
      <c r="B31" s="134" t="s">
        <v>2277</v>
      </c>
      <c r="C31" s="134" t="s">
        <v>2261</v>
      </c>
      <c r="D31" s="133">
        <v>21669.820547852403</v>
      </c>
    </row>
    <row r="32" spans="1:4" x14ac:dyDescent="0.25">
      <c r="A32" s="135">
        <v>27</v>
      </c>
      <c r="B32" s="134" t="s">
        <v>2278</v>
      </c>
      <c r="C32" s="134" t="s">
        <v>2261</v>
      </c>
      <c r="D32" s="133">
        <v>23485.251353421605</v>
      </c>
    </row>
    <row r="33" spans="1:4" x14ac:dyDescent="0.25">
      <c r="A33" s="135">
        <v>28</v>
      </c>
      <c r="B33" s="134" t="s">
        <v>2279</v>
      </c>
      <c r="C33" s="134" t="s">
        <v>2247</v>
      </c>
      <c r="D33" s="133">
        <v>92951.233144579819</v>
      </c>
    </row>
    <row r="34" spans="1:4" x14ac:dyDescent="0.25">
      <c r="A34" s="135">
        <v>29</v>
      </c>
      <c r="B34" s="134" t="s">
        <v>2280</v>
      </c>
      <c r="C34" s="134" t="s">
        <v>2247</v>
      </c>
      <c r="D34" s="133">
        <v>20372.2656711786</v>
      </c>
    </row>
    <row r="35" spans="1:4" x14ac:dyDescent="0.25">
      <c r="A35" s="135">
        <v>30</v>
      </c>
      <c r="B35" s="134" t="s">
        <v>2281</v>
      </c>
      <c r="C35" s="134" t="s">
        <v>2247</v>
      </c>
      <c r="D35" s="133">
        <v>233582.93695448581</v>
      </c>
    </row>
    <row r="36" spans="1:4" x14ac:dyDescent="0.25">
      <c r="A36" s="135">
        <v>31</v>
      </c>
      <c r="B36" s="134" t="s">
        <v>2282</v>
      </c>
      <c r="C36" s="134" t="s">
        <v>2247</v>
      </c>
      <c r="D36" s="133">
        <v>43081.658149402203</v>
      </c>
    </row>
    <row r="37" spans="1:4" x14ac:dyDescent="0.25">
      <c r="A37" s="135">
        <v>32</v>
      </c>
      <c r="B37" s="134" t="s">
        <v>2283</v>
      </c>
      <c r="C37" s="134" t="s">
        <v>2247</v>
      </c>
      <c r="D37" s="133">
        <v>222327.10376693102</v>
      </c>
    </row>
    <row r="38" spans="1:4" x14ac:dyDescent="0.25">
      <c r="A38" s="135">
        <v>33</v>
      </c>
      <c r="B38" s="134" t="s">
        <v>2284</v>
      </c>
      <c r="C38" s="134" t="s">
        <v>2247</v>
      </c>
      <c r="D38" s="133">
        <v>46500.868532517605</v>
      </c>
    </row>
    <row r="39" spans="1:4" ht="22.5" x14ac:dyDescent="0.25">
      <c r="A39" s="135">
        <v>34</v>
      </c>
      <c r="B39" s="134" t="s">
        <v>2285</v>
      </c>
      <c r="C39" s="134" t="s">
        <v>2264</v>
      </c>
      <c r="D39" s="133">
        <v>351845.42681651219</v>
      </c>
    </row>
    <row r="40" spans="1:4" ht="22.5" x14ac:dyDescent="0.25">
      <c r="A40" s="135">
        <v>35</v>
      </c>
      <c r="B40" s="134" t="s">
        <v>2286</v>
      </c>
      <c r="C40" s="134" t="s">
        <v>2264</v>
      </c>
      <c r="D40" s="133">
        <v>67332.887408163006</v>
      </c>
    </row>
    <row r="41" spans="1:4" x14ac:dyDescent="0.25">
      <c r="A41" s="135">
        <v>36</v>
      </c>
      <c r="B41" s="134" t="s">
        <v>2287</v>
      </c>
      <c r="C41" s="134" t="s">
        <v>2254</v>
      </c>
      <c r="D41" s="133">
        <v>46676.666565372601</v>
      </c>
    </row>
    <row r="42" spans="1:4" x14ac:dyDescent="0.25">
      <c r="A42" s="135">
        <v>37</v>
      </c>
      <c r="B42" s="134" t="s">
        <v>2288</v>
      </c>
      <c r="C42" s="134" t="s">
        <v>2289</v>
      </c>
      <c r="D42" s="133">
        <v>4494.1980143088003</v>
      </c>
    </row>
    <row r="43" spans="1:4" ht="22.5" x14ac:dyDescent="0.25">
      <c r="A43" s="135">
        <v>38</v>
      </c>
      <c r="B43" s="134" t="s">
        <v>2290</v>
      </c>
      <c r="C43" s="134" t="s">
        <v>2250</v>
      </c>
      <c r="D43" s="133">
        <v>13318.469639688601</v>
      </c>
    </row>
    <row r="44" spans="1:4" ht="22.5" x14ac:dyDescent="0.25">
      <c r="A44" s="135">
        <v>39</v>
      </c>
      <c r="B44" s="134" t="s">
        <v>2291</v>
      </c>
      <c r="C44" s="134" t="s">
        <v>2264</v>
      </c>
      <c r="D44" s="133">
        <v>16835.604062106602</v>
      </c>
    </row>
    <row r="45" spans="1:4" x14ac:dyDescent="0.25">
      <c r="A45" s="135">
        <v>40</v>
      </c>
      <c r="B45" s="134" t="s">
        <v>2292</v>
      </c>
      <c r="C45" s="134" t="s">
        <v>2247</v>
      </c>
      <c r="D45" s="133">
        <v>80887.123817862608</v>
      </c>
    </row>
    <row r="46" spans="1:4" x14ac:dyDescent="0.25">
      <c r="A46" s="135">
        <v>41</v>
      </c>
      <c r="B46" s="134" t="s">
        <v>2293</v>
      </c>
      <c r="C46" s="134" t="s">
        <v>2247</v>
      </c>
      <c r="D46" s="133">
        <v>63785.139052132799</v>
      </c>
    </row>
    <row r="47" spans="1:4" x14ac:dyDescent="0.25">
      <c r="A47" s="135">
        <v>42</v>
      </c>
      <c r="B47" s="134" t="s">
        <v>2294</v>
      </c>
      <c r="C47" s="134" t="s">
        <v>2247</v>
      </c>
      <c r="D47" s="133">
        <v>99870.440976470418</v>
      </c>
    </row>
    <row r="48" spans="1:4" x14ac:dyDescent="0.25">
      <c r="A48" s="135">
        <v>43</v>
      </c>
      <c r="B48" s="134" t="s">
        <v>2295</v>
      </c>
      <c r="C48" s="134" t="s">
        <v>2247</v>
      </c>
      <c r="D48" s="133">
        <v>12936.024887302799</v>
      </c>
    </row>
    <row r="49" spans="1:4" x14ac:dyDescent="0.25">
      <c r="A49" s="135">
        <v>44</v>
      </c>
      <c r="B49" s="134" t="s">
        <v>2296</v>
      </c>
      <c r="C49" s="134" t="s">
        <v>2247</v>
      </c>
      <c r="D49" s="133">
        <v>3287.1404436528001</v>
      </c>
    </row>
    <row r="50" spans="1:4" x14ac:dyDescent="0.25">
      <c r="A50" s="135">
        <v>45</v>
      </c>
      <c r="B50" s="134" t="s">
        <v>2297</v>
      </c>
      <c r="C50" s="134" t="s">
        <v>2247</v>
      </c>
      <c r="D50" s="133">
        <v>51178.878195625206</v>
      </c>
    </row>
    <row r="51" spans="1:4" x14ac:dyDescent="0.25">
      <c r="A51" s="135">
        <v>46</v>
      </c>
      <c r="B51" s="134" t="s">
        <v>2298</v>
      </c>
      <c r="C51" s="134" t="s">
        <v>2247</v>
      </c>
      <c r="D51" s="133">
        <v>7070.4421578180009</v>
      </c>
    </row>
    <row r="52" spans="1:4" x14ac:dyDescent="0.25">
      <c r="A52" s="135">
        <v>47</v>
      </c>
      <c r="B52" s="134" t="s">
        <v>2299</v>
      </c>
      <c r="C52" s="134" t="s">
        <v>2247</v>
      </c>
      <c r="D52" s="133">
        <v>19447.423965345002</v>
      </c>
    </row>
    <row r="53" spans="1:4" x14ac:dyDescent="0.25">
      <c r="A53" s="135">
        <v>48</v>
      </c>
      <c r="B53" s="134" t="s">
        <v>2300</v>
      </c>
      <c r="C53" s="134" t="s">
        <v>2247</v>
      </c>
      <c r="D53" s="133">
        <v>44059.116553263608</v>
      </c>
    </row>
    <row r="54" spans="1:4" x14ac:dyDescent="0.25">
      <c r="A54" s="135">
        <v>49</v>
      </c>
      <c r="B54" s="134" t="s">
        <v>2301</v>
      </c>
      <c r="C54" s="134" t="s">
        <v>2250</v>
      </c>
      <c r="D54" s="133">
        <v>2192.2948373976001</v>
      </c>
    </row>
    <row r="55" spans="1:4" x14ac:dyDescent="0.25">
      <c r="A55" s="135">
        <v>50</v>
      </c>
      <c r="B55" s="134" t="s">
        <v>2302</v>
      </c>
      <c r="C55" s="134" t="s">
        <v>2250</v>
      </c>
      <c r="D55" s="133">
        <v>2162.4065041638005</v>
      </c>
    </row>
    <row r="56" spans="1:4" x14ac:dyDescent="0.25">
      <c r="A56" s="135">
        <v>51</v>
      </c>
      <c r="B56" s="134" t="s">
        <v>2303</v>
      </c>
      <c r="C56" s="134" t="s">
        <v>2304</v>
      </c>
      <c r="D56" s="133">
        <v>3306.5182419936004</v>
      </c>
    </row>
    <row r="57" spans="1:4" x14ac:dyDescent="0.25">
      <c r="A57" s="135">
        <v>52</v>
      </c>
      <c r="B57" s="134" t="s">
        <v>2305</v>
      </c>
      <c r="C57" s="134" t="s">
        <v>2304</v>
      </c>
      <c r="D57" s="133">
        <v>4005.2180534238005</v>
      </c>
    </row>
    <row r="58" spans="1:4" x14ac:dyDescent="0.25">
      <c r="A58" s="135">
        <v>53</v>
      </c>
      <c r="B58" s="134" t="s">
        <v>2306</v>
      </c>
      <c r="C58" s="134" t="s">
        <v>2304</v>
      </c>
      <c r="D58" s="133">
        <v>4555.6819757844005</v>
      </c>
    </row>
    <row r="59" spans="1:4" x14ac:dyDescent="0.25">
      <c r="A59" s="135">
        <v>54</v>
      </c>
      <c r="B59" s="134" t="s">
        <v>2307</v>
      </c>
      <c r="C59" s="134" t="s">
        <v>2304</v>
      </c>
      <c r="D59" s="133">
        <v>6344.8311088241999</v>
      </c>
    </row>
    <row r="60" spans="1:4" x14ac:dyDescent="0.25">
      <c r="A60" s="135">
        <v>55</v>
      </c>
      <c r="B60" s="134" t="s">
        <v>2308</v>
      </c>
      <c r="C60" s="134" t="s">
        <v>2304</v>
      </c>
      <c r="D60" s="133">
        <v>8046.9508788312005</v>
      </c>
    </row>
    <row r="61" spans="1:4" x14ac:dyDescent="0.25">
      <c r="A61" s="135">
        <v>56</v>
      </c>
      <c r="B61" s="134" t="s">
        <v>2309</v>
      </c>
      <c r="C61" s="134" t="s">
        <v>2304</v>
      </c>
      <c r="D61" s="133">
        <v>9101.0774991456019</v>
      </c>
    </row>
    <row r="62" spans="1:4" x14ac:dyDescent="0.25">
      <c r="A62" s="135">
        <v>57</v>
      </c>
      <c r="B62" s="134" t="s">
        <v>2310</v>
      </c>
      <c r="C62" s="134" t="s">
        <v>2304</v>
      </c>
      <c r="D62" s="133">
        <v>10571.261242315801</v>
      </c>
    </row>
    <row r="63" spans="1:4" x14ac:dyDescent="0.25">
      <c r="A63" s="135">
        <v>58</v>
      </c>
      <c r="B63" s="134" t="s">
        <v>2311</v>
      </c>
      <c r="C63" s="134" t="s">
        <v>2304</v>
      </c>
      <c r="D63" s="133">
        <v>12146.443628478002</v>
      </c>
    </row>
    <row r="64" spans="1:4" x14ac:dyDescent="0.25">
      <c r="A64" s="135">
        <v>59</v>
      </c>
      <c r="B64" s="134" t="s">
        <v>2312</v>
      </c>
      <c r="C64" s="134" t="s">
        <v>2304</v>
      </c>
      <c r="D64" s="133">
        <v>14318.2189139982</v>
      </c>
    </row>
    <row r="65" spans="1:4" x14ac:dyDescent="0.25">
      <c r="A65" s="135">
        <v>60</v>
      </c>
      <c r="B65" s="134" t="s">
        <v>2313</v>
      </c>
      <c r="C65" s="134" t="s">
        <v>2304</v>
      </c>
      <c r="D65" s="133">
        <v>128260.7402172822</v>
      </c>
    </row>
    <row r="66" spans="1:4" x14ac:dyDescent="0.25">
      <c r="A66" s="135">
        <v>61</v>
      </c>
      <c r="B66" s="134" t="s">
        <v>2314</v>
      </c>
      <c r="C66" s="134" t="s">
        <v>2304</v>
      </c>
      <c r="D66" s="133">
        <v>69208.489692170406</v>
      </c>
    </row>
    <row r="67" spans="1:4" x14ac:dyDescent="0.25">
      <c r="A67" s="135">
        <v>62</v>
      </c>
      <c r="B67" s="134" t="s">
        <v>2315</v>
      </c>
      <c r="C67" s="134" t="s">
        <v>2304</v>
      </c>
      <c r="D67" s="133">
        <v>83049.765075090007</v>
      </c>
    </row>
    <row r="68" spans="1:4" x14ac:dyDescent="0.25">
      <c r="A68" s="135">
        <v>63</v>
      </c>
      <c r="B68" s="134" t="s">
        <v>2316</v>
      </c>
      <c r="C68" s="134" t="s">
        <v>2304</v>
      </c>
      <c r="D68" s="133">
        <v>76646.875265400013</v>
      </c>
    </row>
    <row r="69" spans="1:4" x14ac:dyDescent="0.25">
      <c r="A69" s="135">
        <v>64</v>
      </c>
      <c r="B69" s="134" t="s">
        <v>2317</v>
      </c>
      <c r="C69" s="134" t="s">
        <v>2304</v>
      </c>
      <c r="D69" s="133">
        <v>68130.311553430802</v>
      </c>
    </row>
    <row r="70" spans="1:4" x14ac:dyDescent="0.25">
      <c r="A70" s="135">
        <v>65</v>
      </c>
      <c r="B70" s="134" t="s">
        <v>2318</v>
      </c>
      <c r="C70" s="134" t="s">
        <v>2304</v>
      </c>
      <c r="D70" s="133">
        <v>2122.3597656324005</v>
      </c>
    </row>
    <row r="71" spans="1:4" x14ac:dyDescent="0.25">
      <c r="A71" s="135">
        <v>66</v>
      </c>
      <c r="B71" s="134" t="s">
        <v>2319</v>
      </c>
      <c r="C71" s="134" t="s">
        <v>2320</v>
      </c>
      <c r="D71" s="133">
        <v>51944.802747995403</v>
      </c>
    </row>
    <row r="72" spans="1:4" x14ac:dyDescent="0.25">
      <c r="A72" s="135">
        <v>67</v>
      </c>
      <c r="B72" s="134" t="s">
        <v>2321</v>
      </c>
      <c r="C72" s="134" t="s">
        <v>2320</v>
      </c>
      <c r="D72" s="133">
        <v>51944.802747995403</v>
      </c>
    </row>
    <row r="73" spans="1:4" x14ac:dyDescent="0.25">
      <c r="A73" s="135">
        <v>68</v>
      </c>
      <c r="B73" s="134" t="s">
        <v>2322</v>
      </c>
      <c r="C73" s="134" t="s">
        <v>2320</v>
      </c>
      <c r="D73" s="133">
        <v>51944.802747995403</v>
      </c>
    </row>
    <row r="74" spans="1:4" x14ac:dyDescent="0.25">
      <c r="A74" s="135">
        <v>69</v>
      </c>
      <c r="B74" s="134" t="s">
        <v>2323</v>
      </c>
      <c r="C74" s="134" t="s">
        <v>2320</v>
      </c>
      <c r="D74" s="133">
        <v>68021.076684700209</v>
      </c>
    </row>
    <row r="75" spans="1:4" x14ac:dyDescent="0.25">
      <c r="A75" s="135">
        <v>70</v>
      </c>
      <c r="B75" s="134" t="s">
        <v>2324</v>
      </c>
      <c r="C75" s="134" t="s">
        <v>2320</v>
      </c>
      <c r="D75" s="133">
        <v>68021.076684700209</v>
      </c>
    </row>
    <row r="76" spans="1:4" x14ac:dyDescent="0.25">
      <c r="A76" s="135">
        <v>71</v>
      </c>
      <c r="B76" s="134" t="s">
        <v>2325</v>
      </c>
      <c r="C76" s="134" t="s">
        <v>2320</v>
      </c>
      <c r="D76" s="133">
        <v>68021.076684700209</v>
      </c>
    </row>
    <row r="77" spans="1:4" x14ac:dyDescent="0.25">
      <c r="A77" s="135">
        <f>+A76+1</f>
        <v>72</v>
      </c>
      <c r="B77" s="134" t="s">
        <v>2326</v>
      </c>
      <c r="C77" s="134" t="s">
        <v>2320</v>
      </c>
      <c r="D77" s="133">
        <v>68021.076684700209</v>
      </c>
    </row>
    <row r="78" spans="1:4" x14ac:dyDescent="0.25">
      <c r="A78" s="135">
        <v>73</v>
      </c>
      <c r="B78" s="134" t="s">
        <v>2327</v>
      </c>
      <c r="C78" s="134" t="s">
        <v>2320</v>
      </c>
      <c r="D78" s="133">
        <v>68021.076684700209</v>
      </c>
    </row>
    <row r="79" spans="1:4" x14ac:dyDescent="0.25">
      <c r="A79" s="135">
        <v>74</v>
      </c>
      <c r="B79" s="134" t="s">
        <v>2328</v>
      </c>
      <c r="C79" s="134" t="s">
        <v>2320</v>
      </c>
      <c r="D79" s="133">
        <v>68021.076684700209</v>
      </c>
    </row>
    <row r="80" spans="1:4" x14ac:dyDescent="0.25">
      <c r="A80" s="135">
        <v>75</v>
      </c>
      <c r="B80" s="134" t="s">
        <v>2329</v>
      </c>
      <c r="C80" s="134" t="s">
        <v>2320</v>
      </c>
      <c r="D80" s="133">
        <v>94613.519587931412</v>
      </c>
    </row>
    <row r="81" spans="1:4" x14ac:dyDescent="0.25">
      <c r="A81" s="135">
        <v>76</v>
      </c>
      <c r="B81" s="134" t="s">
        <v>2330</v>
      </c>
      <c r="C81" s="134" t="s">
        <v>2320</v>
      </c>
      <c r="D81" s="133">
        <v>90849.745060420202</v>
      </c>
    </row>
    <row r="82" spans="1:4" x14ac:dyDescent="0.25">
      <c r="A82" s="135">
        <v>77</v>
      </c>
      <c r="B82" s="134" t="s">
        <v>2331</v>
      </c>
      <c r="C82" s="134" t="s">
        <v>2320</v>
      </c>
      <c r="D82" s="133">
        <v>89833.840507097397</v>
      </c>
    </row>
    <row r="83" spans="1:4" x14ac:dyDescent="0.25">
      <c r="A83" s="135">
        <v>78</v>
      </c>
      <c r="B83" s="134" t="s">
        <v>2332</v>
      </c>
      <c r="C83" s="134" t="s">
        <v>2320</v>
      </c>
      <c r="D83" s="133">
        <v>61827.565266553815</v>
      </c>
    </row>
    <row r="84" spans="1:4" x14ac:dyDescent="0.25">
      <c r="A84" s="135">
        <v>79</v>
      </c>
      <c r="B84" s="134" t="s">
        <v>2333</v>
      </c>
      <c r="C84" s="134" t="s">
        <v>2320</v>
      </c>
      <c r="D84" s="133">
        <v>56759.876188464012</v>
      </c>
    </row>
    <row r="85" spans="1:4" x14ac:dyDescent="0.25">
      <c r="A85" s="135">
        <v>80</v>
      </c>
      <c r="B85" s="134" t="s">
        <v>2334</v>
      </c>
      <c r="C85" s="134" t="s">
        <v>2320</v>
      </c>
      <c r="D85" s="133">
        <v>85450.862091966002</v>
      </c>
    </row>
    <row r="86" spans="1:4" x14ac:dyDescent="0.25">
      <c r="A86" s="135">
        <v>81</v>
      </c>
      <c r="B86" s="134" t="s">
        <v>2335</v>
      </c>
      <c r="C86" s="134" t="s">
        <v>2320</v>
      </c>
      <c r="D86" s="133">
        <v>106216.76596842661</v>
      </c>
    </row>
    <row r="87" spans="1:4" x14ac:dyDescent="0.25">
      <c r="A87" s="135">
        <v>82</v>
      </c>
      <c r="B87" s="134" t="s">
        <v>2336</v>
      </c>
      <c r="C87" s="134" t="s">
        <v>2250</v>
      </c>
      <c r="D87" s="133">
        <v>270.08339967180001</v>
      </c>
    </row>
    <row r="88" spans="1:4" x14ac:dyDescent="0.25">
      <c r="A88" s="135">
        <v>83</v>
      </c>
      <c r="B88" s="134" t="s">
        <v>2337</v>
      </c>
      <c r="C88" s="134" t="s">
        <v>2250</v>
      </c>
      <c r="D88" s="133">
        <v>270.08339967180001</v>
      </c>
    </row>
    <row r="89" spans="1:4" x14ac:dyDescent="0.25">
      <c r="A89" s="135">
        <v>84</v>
      </c>
      <c r="B89" s="134" t="s">
        <v>2338</v>
      </c>
      <c r="C89" s="134" t="s">
        <v>2250</v>
      </c>
      <c r="D89" s="133">
        <v>270.08339967180001</v>
      </c>
    </row>
    <row r="90" spans="1:4" x14ac:dyDescent="0.25">
      <c r="A90" s="135">
        <v>85</v>
      </c>
      <c r="B90" s="134" t="s">
        <v>2339</v>
      </c>
      <c r="C90" s="134" t="s">
        <v>2320</v>
      </c>
      <c r="D90" s="133">
        <v>85311.45078396902</v>
      </c>
    </row>
    <row r="91" spans="1:4" x14ac:dyDescent="0.25">
      <c r="A91" s="135">
        <v>86</v>
      </c>
      <c r="B91" s="134" t="s">
        <v>2340</v>
      </c>
      <c r="C91" s="134" t="s">
        <v>2320</v>
      </c>
      <c r="D91" s="133">
        <v>47922.362356178404</v>
      </c>
    </row>
    <row r="92" spans="1:4" x14ac:dyDescent="0.25">
      <c r="A92" s="135">
        <v>87</v>
      </c>
      <c r="B92" s="134" t="s">
        <v>2341</v>
      </c>
      <c r="C92" s="134" t="s">
        <v>2320</v>
      </c>
      <c r="D92" s="133">
        <v>45749.712081966609</v>
      </c>
    </row>
    <row r="93" spans="1:4" x14ac:dyDescent="0.25">
      <c r="A93" s="135">
        <v>88</v>
      </c>
      <c r="B93" s="134" t="s">
        <v>2342</v>
      </c>
      <c r="C93" s="134" t="s">
        <v>2247</v>
      </c>
      <c r="D93" s="133">
        <v>365.54253180660004</v>
      </c>
    </row>
    <row r="94" spans="1:4" x14ac:dyDescent="0.25">
      <c r="A94" s="135">
        <v>89</v>
      </c>
      <c r="B94" s="134" t="s">
        <v>2343</v>
      </c>
      <c r="C94" s="134" t="s">
        <v>2247</v>
      </c>
      <c r="D94" s="133">
        <v>415.35286366500009</v>
      </c>
    </row>
    <row r="95" spans="1:4" x14ac:dyDescent="0.25">
      <c r="A95" s="135">
        <v>90</v>
      </c>
      <c r="B95" s="134" t="s">
        <v>2344</v>
      </c>
      <c r="C95" s="134" t="s">
        <v>2247</v>
      </c>
      <c r="D95" s="133">
        <v>673.5919042188001</v>
      </c>
    </row>
    <row r="96" spans="1:4" x14ac:dyDescent="0.25">
      <c r="A96" s="135">
        <v>91</v>
      </c>
      <c r="B96" s="134" t="s">
        <v>2345</v>
      </c>
      <c r="C96" s="134" t="s">
        <v>2247</v>
      </c>
      <c r="D96" s="133">
        <v>679.10860121339999</v>
      </c>
    </row>
    <row r="97" spans="1:4" x14ac:dyDescent="0.25">
      <c r="A97" s="135">
        <v>92</v>
      </c>
      <c r="B97" s="134" t="s">
        <v>2346</v>
      </c>
      <c r="C97" s="134" t="s">
        <v>2247</v>
      </c>
      <c r="D97" s="133">
        <v>873.40944371759997</v>
      </c>
    </row>
    <row r="98" spans="1:4" x14ac:dyDescent="0.25">
      <c r="A98" s="135">
        <v>93</v>
      </c>
      <c r="B98" s="134" t="s">
        <v>2347</v>
      </c>
      <c r="C98" s="134" t="s">
        <v>2247</v>
      </c>
      <c r="D98" s="133">
        <v>947.815494285</v>
      </c>
    </row>
    <row r="99" spans="1:4" x14ac:dyDescent="0.25">
      <c r="A99" s="135">
        <v>94</v>
      </c>
      <c r="B99" s="134" t="s">
        <v>2348</v>
      </c>
      <c r="C99" s="134" t="s">
        <v>2247</v>
      </c>
      <c r="D99" s="133">
        <v>765.04956367860018</v>
      </c>
    </row>
    <row r="100" spans="1:4" x14ac:dyDescent="0.25">
      <c r="A100" s="135">
        <v>95</v>
      </c>
      <c r="B100" s="134" t="s">
        <v>2349</v>
      </c>
      <c r="C100" s="134" t="s">
        <v>2247</v>
      </c>
      <c r="D100" s="133">
        <v>650.21263320300011</v>
      </c>
    </row>
    <row r="101" spans="1:4" x14ac:dyDescent="0.25">
      <c r="A101" s="135">
        <v>96</v>
      </c>
      <c r="B101" s="134" t="s">
        <v>2350</v>
      </c>
      <c r="C101" s="134" t="s">
        <v>2247</v>
      </c>
      <c r="D101" s="133">
        <v>818.4238738662001</v>
      </c>
    </row>
    <row r="102" spans="1:4" x14ac:dyDescent="0.25">
      <c r="A102" s="135">
        <v>97</v>
      </c>
      <c r="B102" s="134" t="s">
        <v>2351</v>
      </c>
      <c r="C102" s="134" t="s">
        <v>2247</v>
      </c>
      <c r="D102" s="133">
        <v>938.11592452080004</v>
      </c>
    </row>
    <row r="103" spans="1:4" x14ac:dyDescent="0.25">
      <c r="A103" s="135">
        <v>98</v>
      </c>
      <c r="B103" s="134" t="s">
        <v>2352</v>
      </c>
      <c r="C103" s="134" t="s">
        <v>2247</v>
      </c>
      <c r="D103" s="133">
        <v>897.02346779700008</v>
      </c>
    </row>
    <row r="104" spans="1:4" x14ac:dyDescent="0.25">
      <c r="A104" s="135">
        <v>99</v>
      </c>
      <c r="B104" s="134" t="s">
        <v>2353</v>
      </c>
      <c r="C104" s="134" t="s">
        <v>2247</v>
      </c>
      <c r="D104" s="133">
        <v>986.63511452939997</v>
      </c>
    </row>
    <row r="105" spans="1:4" x14ac:dyDescent="0.25">
      <c r="A105" s="135">
        <v>100</v>
      </c>
      <c r="B105" s="134" t="s">
        <v>2354</v>
      </c>
      <c r="C105" s="134" t="s">
        <v>2247</v>
      </c>
      <c r="D105" s="133">
        <v>832.32765758760002</v>
      </c>
    </row>
    <row r="106" spans="1:4" x14ac:dyDescent="0.25">
      <c r="A106" s="135">
        <v>101</v>
      </c>
      <c r="B106" s="134" t="s">
        <v>2355</v>
      </c>
      <c r="C106" s="134" t="s">
        <v>2247</v>
      </c>
      <c r="D106" s="133">
        <v>456.7654382028</v>
      </c>
    </row>
    <row r="107" spans="1:4" x14ac:dyDescent="0.25">
      <c r="A107" s="135">
        <v>102</v>
      </c>
      <c r="B107" s="134" t="s">
        <v>2356</v>
      </c>
      <c r="C107" s="134" t="s">
        <v>2247</v>
      </c>
      <c r="D107" s="133">
        <v>6201.2369280576004</v>
      </c>
    </row>
    <row r="108" spans="1:4" x14ac:dyDescent="0.25">
      <c r="A108" s="135">
        <v>103</v>
      </c>
      <c r="B108" s="134" t="s">
        <v>2357</v>
      </c>
      <c r="C108" s="134" t="s">
        <v>2247</v>
      </c>
      <c r="D108" s="133">
        <v>1271.7533808654002</v>
      </c>
    </row>
    <row r="109" spans="1:4" x14ac:dyDescent="0.25">
      <c r="A109" s="135">
        <v>104</v>
      </c>
      <c r="B109" s="134" t="s">
        <v>2358</v>
      </c>
      <c r="C109" s="134" t="s">
        <v>2247</v>
      </c>
      <c r="D109" s="133">
        <v>1387.7534060652001</v>
      </c>
    </row>
    <row r="110" spans="1:4" x14ac:dyDescent="0.25">
      <c r="A110" s="135">
        <v>105</v>
      </c>
      <c r="B110" s="134" t="s">
        <v>2359</v>
      </c>
      <c r="C110" s="134" t="s">
        <v>2247</v>
      </c>
      <c r="D110" s="133">
        <v>972.49657774440004</v>
      </c>
    </row>
    <row r="111" spans="1:4" x14ac:dyDescent="0.25">
      <c r="A111" s="135">
        <v>106</v>
      </c>
      <c r="B111" s="134" t="s">
        <v>2360</v>
      </c>
      <c r="C111" s="134" t="s">
        <v>2247</v>
      </c>
      <c r="D111" s="133">
        <v>1387.7534060652001</v>
      </c>
    </row>
    <row r="112" spans="1:4" x14ac:dyDescent="0.25">
      <c r="A112" s="135">
        <v>107</v>
      </c>
      <c r="B112" s="134" t="s">
        <v>2361</v>
      </c>
      <c r="C112" s="134" t="s">
        <v>2247</v>
      </c>
      <c r="D112" s="133">
        <v>1649.7805074180001</v>
      </c>
    </row>
    <row r="113" spans="1:4" x14ac:dyDescent="0.25">
      <c r="A113" s="135">
        <v>108</v>
      </c>
      <c r="B113" s="134" t="s">
        <v>2362</v>
      </c>
      <c r="C113" s="134" t="s">
        <v>2247</v>
      </c>
      <c r="D113" s="133">
        <v>3131.3497741728002</v>
      </c>
    </row>
    <row r="114" spans="1:4" x14ac:dyDescent="0.25">
      <c r="A114" s="135">
        <v>109</v>
      </c>
      <c r="B114" s="134" t="s">
        <v>2363</v>
      </c>
      <c r="C114" s="134" t="s">
        <v>2247</v>
      </c>
      <c r="D114" s="133">
        <v>3131.3497741728002</v>
      </c>
    </row>
    <row r="115" spans="1:4" x14ac:dyDescent="0.25">
      <c r="A115" s="135">
        <v>110</v>
      </c>
      <c r="B115" s="134" t="s">
        <v>2364</v>
      </c>
      <c r="C115" s="134" t="s">
        <v>2247</v>
      </c>
      <c r="D115" s="133">
        <v>3784.7955972972004</v>
      </c>
    </row>
    <row r="116" spans="1:4" x14ac:dyDescent="0.25">
      <c r="A116" s="135">
        <v>111</v>
      </c>
      <c r="B116" s="134" t="s">
        <v>2365</v>
      </c>
      <c r="C116" s="134" t="s">
        <v>2247</v>
      </c>
      <c r="D116" s="133">
        <v>3028.4425675656003</v>
      </c>
    </row>
    <row r="117" spans="1:4" x14ac:dyDescent="0.25">
      <c r="A117" s="135">
        <v>112</v>
      </c>
      <c r="B117" s="134" t="s">
        <v>2366</v>
      </c>
      <c r="C117" s="134" t="s">
        <v>2247</v>
      </c>
      <c r="D117" s="133">
        <v>3213.8548054344005</v>
      </c>
    </row>
    <row r="118" spans="1:4" x14ac:dyDescent="0.25">
      <c r="A118" s="135">
        <v>113</v>
      </c>
      <c r="B118" s="134" t="s">
        <v>2367</v>
      </c>
      <c r="C118" s="134" t="s">
        <v>2247</v>
      </c>
      <c r="D118" s="133">
        <v>4666.2720099276012</v>
      </c>
    </row>
    <row r="119" spans="1:4" x14ac:dyDescent="0.25">
      <c r="A119" s="135">
        <v>114</v>
      </c>
      <c r="B119" s="134" t="s">
        <v>2368</v>
      </c>
      <c r="C119" s="134" t="s">
        <v>2247</v>
      </c>
      <c r="D119" s="133">
        <v>860.04986028000008</v>
      </c>
    </row>
    <row r="120" spans="1:4" x14ac:dyDescent="0.25">
      <c r="A120" s="135">
        <v>115</v>
      </c>
      <c r="B120" s="134" t="s">
        <v>2369</v>
      </c>
      <c r="C120" s="134" t="s">
        <v>2247</v>
      </c>
      <c r="D120" s="133">
        <v>910.93792211220011</v>
      </c>
    </row>
    <row r="121" spans="1:4" x14ac:dyDescent="0.25">
      <c r="A121" s="135">
        <v>116</v>
      </c>
      <c r="B121" s="134" t="s">
        <v>2370</v>
      </c>
      <c r="C121" s="134" t="s">
        <v>2247</v>
      </c>
      <c r="D121" s="133">
        <v>1428.3230036928001</v>
      </c>
    </row>
    <row r="122" spans="1:4" x14ac:dyDescent="0.25">
      <c r="A122" s="135">
        <v>117</v>
      </c>
      <c r="B122" s="134" t="s">
        <v>2371</v>
      </c>
      <c r="C122" s="134" t="s">
        <v>2247</v>
      </c>
      <c r="D122" s="133">
        <v>1598.4122688648001</v>
      </c>
    </row>
    <row r="123" spans="1:4" x14ac:dyDescent="0.25">
      <c r="A123" s="135">
        <v>118</v>
      </c>
      <c r="B123" s="134" t="s">
        <v>2372</v>
      </c>
      <c r="C123" s="134" t="s">
        <v>2247</v>
      </c>
      <c r="D123" s="133">
        <v>899.65910446560008</v>
      </c>
    </row>
    <row r="124" spans="1:4" x14ac:dyDescent="0.25">
      <c r="A124" s="135">
        <v>119</v>
      </c>
      <c r="B124" s="134" t="s">
        <v>2373</v>
      </c>
      <c r="C124" s="134" t="s">
        <v>2247</v>
      </c>
      <c r="D124" s="133">
        <v>949.58681285580008</v>
      </c>
    </row>
    <row r="125" spans="1:4" x14ac:dyDescent="0.25">
      <c r="A125" s="135">
        <v>120</v>
      </c>
      <c r="B125" s="134" t="s">
        <v>2374</v>
      </c>
      <c r="C125" s="134" t="s">
        <v>2247</v>
      </c>
      <c r="D125" s="133">
        <v>1057.6585868622003</v>
      </c>
    </row>
    <row r="126" spans="1:4" x14ac:dyDescent="0.25">
      <c r="A126" s="135">
        <v>121</v>
      </c>
      <c r="B126" s="134" t="s">
        <v>2375</v>
      </c>
      <c r="C126" s="134" t="s">
        <v>2247</v>
      </c>
      <c r="D126" s="133">
        <v>1001.9900990076001</v>
      </c>
    </row>
    <row r="127" spans="1:4" x14ac:dyDescent="0.25">
      <c r="A127" s="135">
        <v>122</v>
      </c>
      <c r="B127" s="134" t="s">
        <v>2376</v>
      </c>
      <c r="C127" s="134" t="s">
        <v>2247</v>
      </c>
      <c r="D127" s="133">
        <v>983.40192460800017</v>
      </c>
    </row>
    <row r="128" spans="1:4" x14ac:dyDescent="0.25">
      <c r="A128" s="135">
        <v>123</v>
      </c>
      <c r="B128" s="134" t="s">
        <v>2377</v>
      </c>
      <c r="C128" s="134" t="s">
        <v>2247</v>
      </c>
      <c r="D128" s="133">
        <v>1010.5692564228001</v>
      </c>
    </row>
    <row r="129" spans="1:4" x14ac:dyDescent="0.25">
      <c r="A129" s="135">
        <v>124</v>
      </c>
      <c r="B129" s="134" t="s">
        <v>2378</v>
      </c>
      <c r="C129" s="134" t="s">
        <v>2247</v>
      </c>
      <c r="D129" s="133">
        <v>1074.6248310042001</v>
      </c>
    </row>
    <row r="130" spans="1:4" x14ac:dyDescent="0.25">
      <c r="A130" s="135">
        <v>125</v>
      </c>
      <c r="B130" s="134" t="s">
        <v>2379</v>
      </c>
      <c r="C130" s="134" t="s">
        <v>2247</v>
      </c>
      <c r="D130" s="133">
        <v>4181.0587686540002</v>
      </c>
    </row>
    <row r="131" spans="1:4" x14ac:dyDescent="0.25">
      <c r="A131" s="135">
        <v>126</v>
      </c>
      <c r="B131" s="134" t="s">
        <v>2380</v>
      </c>
      <c r="C131" s="134" t="s">
        <v>2247</v>
      </c>
      <c r="D131" s="133">
        <v>3747.5872367166003</v>
      </c>
    </row>
    <row r="132" spans="1:4" x14ac:dyDescent="0.25">
      <c r="A132" s="135">
        <v>127</v>
      </c>
      <c r="B132" s="134" t="s">
        <v>2381</v>
      </c>
      <c r="C132" s="134" t="s">
        <v>2247</v>
      </c>
      <c r="D132" s="133">
        <v>32025.151654031404</v>
      </c>
    </row>
    <row r="133" spans="1:4" x14ac:dyDescent="0.25">
      <c r="A133" s="135">
        <v>128</v>
      </c>
      <c r="B133" s="134" t="s">
        <v>2382</v>
      </c>
      <c r="C133" s="134" t="s">
        <v>2247</v>
      </c>
      <c r="D133" s="133">
        <v>366.51355584240002</v>
      </c>
    </row>
    <row r="134" spans="1:4" x14ac:dyDescent="0.25">
      <c r="A134" s="135">
        <v>129</v>
      </c>
      <c r="B134" s="134" t="s">
        <v>2383</v>
      </c>
      <c r="C134" s="134" t="s">
        <v>2247</v>
      </c>
      <c r="D134" s="133">
        <v>754.01616968940004</v>
      </c>
    </row>
    <row r="135" spans="1:4" x14ac:dyDescent="0.25">
      <c r="A135" s="135">
        <v>130</v>
      </c>
      <c r="B135" s="134" t="s">
        <v>2384</v>
      </c>
      <c r="C135" s="134" t="s">
        <v>2247</v>
      </c>
      <c r="D135" s="133">
        <v>776.85124042140001</v>
      </c>
    </row>
    <row r="136" spans="1:4" x14ac:dyDescent="0.25">
      <c r="A136" s="135">
        <v>131</v>
      </c>
      <c r="B136" s="134" t="s">
        <v>2385</v>
      </c>
      <c r="C136" s="134" t="s">
        <v>2247</v>
      </c>
      <c r="D136" s="133">
        <v>941.54118513060018</v>
      </c>
    </row>
    <row r="137" spans="1:4" x14ac:dyDescent="0.25">
      <c r="A137" s="135">
        <v>132</v>
      </c>
      <c r="B137" s="134" t="s">
        <v>2386</v>
      </c>
      <c r="C137" s="134" t="s">
        <v>2247</v>
      </c>
      <c r="D137" s="133">
        <v>721.99371769560003</v>
      </c>
    </row>
    <row r="138" spans="1:4" x14ac:dyDescent="0.25">
      <c r="A138" s="135">
        <v>133</v>
      </c>
      <c r="B138" s="134" t="s">
        <v>2387</v>
      </c>
      <c r="C138" s="134" t="s">
        <v>2247</v>
      </c>
      <c r="D138" s="133">
        <v>1353.0099526524</v>
      </c>
    </row>
    <row r="139" spans="1:4" x14ac:dyDescent="0.25">
      <c r="A139" s="135">
        <v>134</v>
      </c>
      <c r="B139" s="134" t="s">
        <v>2388</v>
      </c>
      <c r="C139" s="134" t="s">
        <v>2247</v>
      </c>
      <c r="D139" s="133">
        <v>1170.6921869856001</v>
      </c>
    </row>
    <row r="140" spans="1:4" x14ac:dyDescent="0.25">
      <c r="A140" s="135">
        <v>135</v>
      </c>
      <c r="B140" s="134" t="s">
        <v>2389</v>
      </c>
      <c r="C140" s="134" t="s">
        <v>2247</v>
      </c>
      <c r="D140" s="133">
        <v>1711.2431277060002</v>
      </c>
    </row>
    <row r="141" spans="1:4" x14ac:dyDescent="0.25">
      <c r="A141" s="135">
        <v>136</v>
      </c>
      <c r="B141" s="134" t="s">
        <v>2390</v>
      </c>
      <c r="C141" s="134" t="s">
        <v>2247</v>
      </c>
      <c r="D141" s="133">
        <v>1818.0557716440003</v>
      </c>
    </row>
    <row r="142" spans="1:4" x14ac:dyDescent="0.25">
      <c r="A142" s="135">
        <v>137</v>
      </c>
      <c r="B142" s="134" t="s">
        <v>2391</v>
      </c>
      <c r="C142" s="134" t="s">
        <v>2247</v>
      </c>
      <c r="D142" s="133">
        <v>569.34020279279991</v>
      </c>
    </row>
    <row r="143" spans="1:4" x14ac:dyDescent="0.25">
      <c r="A143" s="135">
        <v>138</v>
      </c>
      <c r="B143" s="134" t="s">
        <v>2392</v>
      </c>
      <c r="C143" s="134" t="s">
        <v>2247</v>
      </c>
      <c r="D143" s="133">
        <v>604.91596252199997</v>
      </c>
    </row>
    <row r="144" spans="1:4" x14ac:dyDescent="0.25">
      <c r="A144" s="135">
        <v>139</v>
      </c>
      <c r="B144" s="134" t="s">
        <v>2393</v>
      </c>
      <c r="C144" s="134" t="s">
        <v>2247</v>
      </c>
      <c r="D144" s="133">
        <v>478.11729639660001</v>
      </c>
    </row>
    <row r="145" spans="1:4" x14ac:dyDescent="0.25">
      <c r="A145" s="135">
        <v>140</v>
      </c>
      <c r="B145" s="134" t="s">
        <v>2394</v>
      </c>
      <c r="C145" s="134" t="s">
        <v>2261</v>
      </c>
      <c r="D145" s="133">
        <v>29620.576023576603</v>
      </c>
    </row>
    <row r="146" spans="1:4" x14ac:dyDescent="0.25">
      <c r="A146" s="135">
        <v>141</v>
      </c>
      <c r="B146" s="134" t="s">
        <v>2395</v>
      </c>
      <c r="C146" s="134" t="s">
        <v>2261</v>
      </c>
      <c r="D146" s="133">
        <v>33220.6956539772</v>
      </c>
    </row>
    <row r="147" spans="1:4" x14ac:dyDescent="0.25">
      <c r="A147" s="135">
        <v>142</v>
      </c>
      <c r="B147" s="134" t="s">
        <v>2396</v>
      </c>
      <c r="C147" s="134" t="s">
        <v>2261</v>
      </c>
      <c r="D147" s="133">
        <v>17045.419947996001</v>
      </c>
    </row>
    <row r="148" spans="1:4" x14ac:dyDescent="0.25">
      <c r="A148" s="135">
        <v>143</v>
      </c>
      <c r="B148" s="134" t="s">
        <v>2397</v>
      </c>
      <c r="C148" s="134" t="s">
        <v>2261</v>
      </c>
      <c r="D148" s="133">
        <v>23375.333566687801</v>
      </c>
    </row>
    <row r="149" spans="1:4" x14ac:dyDescent="0.25">
      <c r="A149" s="135">
        <v>144</v>
      </c>
      <c r="B149" s="134" t="s">
        <v>2398</v>
      </c>
      <c r="C149" s="134" t="s">
        <v>2304</v>
      </c>
      <c r="D149" s="133">
        <v>110732.66797052461</v>
      </c>
    </row>
    <row r="150" spans="1:4" x14ac:dyDescent="0.25">
      <c r="A150" s="135">
        <v>145</v>
      </c>
      <c r="B150" s="134" t="s">
        <v>2399</v>
      </c>
      <c r="C150" s="134" t="s">
        <v>2304</v>
      </c>
      <c r="D150" s="133">
        <v>168205.88402511243</v>
      </c>
    </row>
    <row r="151" spans="1:4" x14ac:dyDescent="0.25">
      <c r="A151" s="135">
        <v>146</v>
      </c>
      <c r="B151" s="134" t="s">
        <v>2400</v>
      </c>
      <c r="C151" s="134" t="s">
        <v>2247</v>
      </c>
      <c r="D151" s="133">
        <v>88679.783775846008</v>
      </c>
    </row>
    <row r="152" spans="1:4" x14ac:dyDescent="0.25">
      <c r="A152" s="135">
        <v>147</v>
      </c>
      <c r="B152" s="134" t="s">
        <v>2401</v>
      </c>
      <c r="C152" s="134" t="s">
        <v>2304</v>
      </c>
      <c r="D152" s="133">
        <v>136121.85203449262</v>
      </c>
    </row>
    <row r="153" spans="1:4" x14ac:dyDescent="0.25">
      <c r="A153" s="135">
        <v>148</v>
      </c>
      <c r="B153" s="134" t="s">
        <v>2402</v>
      </c>
      <c r="C153" s="134" t="s">
        <v>2304</v>
      </c>
      <c r="D153" s="133">
        <v>197488.45831948024</v>
      </c>
    </row>
    <row r="154" spans="1:4" x14ac:dyDescent="0.25">
      <c r="A154" s="135">
        <v>149</v>
      </c>
      <c r="B154" s="134" t="s">
        <v>2403</v>
      </c>
      <c r="C154" s="134" t="s">
        <v>2247</v>
      </c>
      <c r="D154" s="133">
        <v>550832.6553999529</v>
      </c>
    </row>
    <row r="155" spans="1:4" x14ac:dyDescent="0.25">
      <c r="A155" s="135">
        <v>150</v>
      </c>
      <c r="B155" s="134" t="s">
        <v>2404</v>
      </c>
      <c r="C155" s="134" t="s">
        <v>2247</v>
      </c>
      <c r="D155" s="133">
        <v>79610.259222566994</v>
      </c>
    </row>
    <row r="156" spans="1:4" x14ac:dyDescent="0.25">
      <c r="A156" s="135">
        <v>151</v>
      </c>
      <c r="B156" s="134" t="s">
        <v>2405</v>
      </c>
      <c r="C156" s="134" t="s">
        <v>2247</v>
      </c>
      <c r="D156" s="133">
        <v>417010.20962342224</v>
      </c>
    </row>
    <row r="157" spans="1:4" x14ac:dyDescent="0.25">
      <c r="A157" s="135">
        <v>152</v>
      </c>
      <c r="B157" s="134" t="s">
        <v>2406</v>
      </c>
      <c r="C157" s="134" t="s">
        <v>2304</v>
      </c>
      <c r="D157" s="133">
        <v>226304.33285281743</v>
      </c>
    </row>
    <row r="158" spans="1:4" x14ac:dyDescent="0.25">
      <c r="A158" s="135">
        <v>153</v>
      </c>
      <c r="B158" s="134" t="s">
        <v>2407</v>
      </c>
      <c r="C158" s="134" t="s">
        <v>2304</v>
      </c>
      <c r="D158" s="133">
        <v>177405.83524640882</v>
      </c>
    </row>
    <row r="159" spans="1:4" x14ac:dyDescent="0.25">
      <c r="A159" s="135">
        <v>154</v>
      </c>
      <c r="B159" s="134" t="s">
        <v>2408</v>
      </c>
      <c r="C159" s="134" t="s">
        <v>2304</v>
      </c>
      <c r="D159" s="133">
        <v>243653.77935936302</v>
      </c>
    </row>
    <row r="160" spans="1:4" x14ac:dyDescent="0.25">
      <c r="A160" s="135">
        <v>155</v>
      </c>
      <c r="B160" s="134" t="s">
        <v>2409</v>
      </c>
      <c r="C160" s="134" t="s">
        <v>2304</v>
      </c>
      <c r="D160" s="133">
        <v>140991.79366828082</v>
      </c>
    </row>
    <row r="161" spans="1:4" x14ac:dyDescent="0.25">
      <c r="A161" s="135">
        <v>156</v>
      </c>
      <c r="B161" s="134" t="s">
        <v>2410</v>
      </c>
      <c r="C161" s="134" t="s">
        <v>2304</v>
      </c>
      <c r="D161" s="133">
        <v>213366.52597635001</v>
      </c>
    </row>
    <row r="162" spans="1:4" x14ac:dyDescent="0.25">
      <c r="A162" s="135">
        <v>157</v>
      </c>
      <c r="B162" s="134" t="s">
        <v>2411</v>
      </c>
      <c r="C162" s="134" t="s">
        <v>2304</v>
      </c>
      <c r="D162" s="133">
        <v>231757.50780252603</v>
      </c>
    </row>
    <row r="163" spans="1:4" x14ac:dyDescent="0.25">
      <c r="A163" s="135">
        <v>158</v>
      </c>
      <c r="B163" s="134" t="s">
        <v>2412</v>
      </c>
      <c r="C163" s="134" t="s">
        <v>2304</v>
      </c>
      <c r="D163" s="133">
        <v>257161.99349800326</v>
      </c>
    </row>
    <row r="164" spans="1:4" x14ac:dyDescent="0.25">
      <c r="A164" s="135">
        <v>159</v>
      </c>
      <c r="B164" s="134" t="s">
        <v>2413</v>
      </c>
      <c r="C164" s="134" t="s">
        <v>2304</v>
      </c>
      <c r="D164" s="133">
        <v>133280.15552902082</v>
      </c>
    </row>
    <row r="165" spans="1:4" x14ac:dyDescent="0.25">
      <c r="A165" s="135">
        <v>160</v>
      </c>
      <c r="B165" s="134" t="s">
        <v>2414</v>
      </c>
      <c r="C165" s="134" t="s">
        <v>2247</v>
      </c>
      <c r="D165" s="133">
        <v>25800.887584553406</v>
      </c>
    </row>
    <row r="166" spans="1:4" x14ac:dyDescent="0.25">
      <c r="A166" s="135">
        <v>161</v>
      </c>
      <c r="B166" s="134" t="s">
        <v>2415</v>
      </c>
      <c r="C166" s="134" t="s">
        <v>2247</v>
      </c>
      <c r="D166" s="133">
        <v>24122.061720811806</v>
      </c>
    </row>
    <row r="167" spans="1:4" x14ac:dyDescent="0.25">
      <c r="A167" s="135">
        <v>162</v>
      </c>
      <c r="B167" s="134" t="s">
        <v>2416</v>
      </c>
      <c r="C167" s="134" t="s">
        <v>2247</v>
      </c>
      <c r="D167" s="133">
        <v>20033.517000403797</v>
      </c>
    </row>
    <row r="168" spans="1:4" ht="22.5" x14ac:dyDescent="0.25">
      <c r="A168" s="135">
        <v>163</v>
      </c>
      <c r="B168" s="134" t="s">
        <v>2417</v>
      </c>
      <c r="C168" s="134" t="s">
        <v>2247</v>
      </c>
      <c r="D168" s="133">
        <v>69992.394195093599</v>
      </c>
    </row>
    <row r="169" spans="1:4" x14ac:dyDescent="0.25">
      <c r="A169" s="135">
        <v>164</v>
      </c>
      <c r="B169" s="134" t="s">
        <v>2418</v>
      </c>
      <c r="C169" s="134" t="s">
        <v>2247</v>
      </c>
      <c r="D169" s="133">
        <v>5068.5107138124004</v>
      </c>
    </row>
    <row r="170" spans="1:4" x14ac:dyDescent="0.25">
      <c r="A170" s="135">
        <v>165</v>
      </c>
      <c r="B170" s="134" t="s">
        <v>2419</v>
      </c>
      <c r="C170" s="134" t="s">
        <v>2247</v>
      </c>
      <c r="D170" s="133">
        <v>9273.4182596093997</v>
      </c>
    </row>
    <row r="171" spans="1:4" x14ac:dyDescent="0.25">
      <c r="A171" s="135">
        <v>166</v>
      </c>
      <c r="B171" s="134" t="s">
        <v>2420</v>
      </c>
      <c r="C171" s="134" t="s">
        <v>2247</v>
      </c>
      <c r="D171" s="133">
        <v>5068.5107138124004</v>
      </c>
    </row>
    <row r="172" spans="1:4" x14ac:dyDescent="0.25">
      <c r="A172" s="135">
        <v>167</v>
      </c>
      <c r="B172" s="134" t="s">
        <v>2421</v>
      </c>
      <c r="C172" s="134" t="s">
        <v>2247</v>
      </c>
      <c r="D172" s="133">
        <v>230.9329910196</v>
      </c>
    </row>
    <row r="173" spans="1:4" x14ac:dyDescent="0.25">
      <c r="A173" s="135">
        <v>168</v>
      </c>
      <c r="B173" s="134" t="s">
        <v>2422</v>
      </c>
      <c r="C173" s="134" t="s">
        <v>2247</v>
      </c>
      <c r="D173" s="133">
        <v>36197.673947645409</v>
      </c>
    </row>
    <row r="174" spans="1:4" x14ac:dyDescent="0.25">
      <c r="A174" s="135">
        <v>169</v>
      </c>
      <c r="B174" s="134" t="s">
        <v>2423</v>
      </c>
      <c r="C174" s="134" t="s">
        <v>2247</v>
      </c>
      <c r="D174" s="133">
        <v>20645.902378585801</v>
      </c>
    </row>
    <row r="175" spans="1:4" x14ac:dyDescent="0.25">
      <c r="A175" s="135">
        <v>170</v>
      </c>
      <c r="B175" s="134" t="s">
        <v>2424</v>
      </c>
      <c r="C175" s="134" t="s">
        <v>2247</v>
      </c>
      <c r="D175" s="133">
        <v>29264.583673221005</v>
      </c>
    </row>
    <row r="176" spans="1:4" x14ac:dyDescent="0.25">
      <c r="A176" s="135">
        <v>171</v>
      </c>
      <c r="B176" s="134" t="s">
        <v>2425</v>
      </c>
      <c r="C176" s="134" t="s">
        <v>2261</v>
      </c>
      <c r="D176" s="133">
        <v>25324.424230195804</v>
      </c>
    </row>
    <row r="177" spans="1:4" x14ac:dyDescent="0.25">
      <c r="A177" s="135">
        <v>172</v>
      </c>
      <c r="B177" s="134" t="s">
        <v>2426</v>
      </c>
      <c r="C177" s="134" t="s">
        <v>2261</v>
      </c>
      <c r="D177" s="133">
        <v>19570.573288390802</v>
      </c>
    </row>
    <row r="178" spans="1:4" x14ac:dyDescent="0.25">
      <c r="A178" s="135">
        <v>173</v>
      </c>
      <c r="B178" s="134" t="s">
        <v>2427</v>
      </c>
      <c r="C178" s="134" t="s">
        <v>2247</v>
      </c>
      <c r="D178" s="133">
        <v>5908.4678459670004</v>
      </c>
    </row>
    <row r="179" spans="1:4" x14ac:dyDescent="0.25">
      <c r="A179" s="135">
        <v>174</v>
      </c>
      <c r="B179" s="134" t="s">
        <v>2428</v>
      </c>
      <c r="C179" s="134" t="s">
        <v>2247</v>
      </c>
      <c r="D179" s="133">
        <v>5665.8718959240005</v>
      </c>
    </row>
    <row r="180" spans="1:4" x14ac:dyDescent="0.25">
      <c r="A180" s="135">
        <v>175</v>
      </c>
      <c r="B180" s="134" t="s">
        <v>2429</v>
      </c>
      <c r="C180" s="134" t="s">
        <v>2247</v>
      </c>
      <c r="D180" s="133">
        <v>4071.4610997342006</v>
      </c>
    </row>
    <row r="181" spans="1:4" x14ac:dyDescent="0.25">
      <c r="A181" s="135">
        <v>176</v>
      </c>
      <c r="B181" s="134" t="s">
        <v>2430</v>
      </c>
      <c r="C181" s="134" t="s">
        <v>2247</v>
      </c>
      <c r="D181" s="133">
        <v>475.74842457300002</v>
      </c>
    </row>
    <row r="182" spans="1:4" x14ac:dyDescent="0.25">
      <c r="A182" s="135">
        <v>177</v>
      </c>
      <c r="B182" s="134" t="s">
        <v>2431</v>
      </c>
      <c r="C182" s="134" t="s">
        <v>2247</v>
      </c>
      <c r="D182" s="133">
        <v>266.87155093800004</v>
      </c>
    </row>
    <row r="183" spans="1:4" x14ac:dyDescent="0.25">
      <c r="A183" s="135">
        <v>178</v>
      </c>
      <c r="B183" s="134" t="s">
        <v>2432</v>
      </c>
      <c r="C183" s="134" t="s">
        <v>2247</v>
      </c>
      <c r="D183" s="133">
        <v>1281.0047856900001</v>
      </c>
    </row>
    <row r="184" spans="1:4" x14ac:dyDescent="0.25">
      <c r="A184" s="135">
        <v>179</v>
      </c>
      <c r="B184" s="134" t="s">
        <v>2433</v>
      </c>
      <c r="C184" s="134" t="s">
        <v>2247</v>
      </c>
      <c r="D184" s="133">
        <v>18396.6692526714</v>
      </c>
    </row>
    <row r="185" spans="1:4" x14ac:dyDescent="0.25">
      <c r="A185" s="135">
        <v>180</v>
      </c>
      <c r="B185" s="134" t="s">
        <v>2434</v>
      </c>
      <c r="C185" s="134" t="s">
        <v>2247</v>
      </c>
      <c r="D185" s="133">
        <v>18040.836961222802</v>
      </c>
    </row>
    <row r="186" spans="1:4" x14ac:dyDescent="0.25">
      <c r="A186" s="135">
        <v>181</v>
      </c>
      <c r="B186" s="134" t="s">
        <v>2435</v>
      </c>
      <c r="C186" s="134" t="s">
        <v>2247</v>
      </c>
      <c r="D186" s="133">
        <v>1957.0936088579999</v>
      </c>
    </row>
    <row r="187" spans="1:4" x14ac:dyDescent="0.25">
      <c r="A187" s="135">
        <v>182</v>
      </c>
      <c r="B187" s="134" t="s">
        <v>2436</v>
      </c>
      <c r="C187" s="134" t="s">
        <v>2247</v>
      </c>
      <c r="D187" s="133">
        <v>747.25101322020009</v>
      </c>
    </row>
    <row r="188" spans="1:4" x14ac:dyDescent="0.25">
      <c r="A188" s="135">
        <v>183</v>
      </c>
      <c r="B188" s="134" t="s">
        <v>2437</v>
      </c>
      <c r="C188" s="134" t="s">
        <v>2247</v>
      </c>
      <c r="D188" s="133">
        <v>1227.6304755024</v>
      </c>
    </row>
    <row r="189" spans="1:4" x14ac:dyDescent="0.25">
      <c r="A189" s="135">
        <v>184</v>
      </c>
      <c r="B189" s="134" t="s">
        <v>2438</v>
      </c>
      <c r="C189" s="134" t="s">
        <v>2247</v>
      </c>
      <c r="D189" s="133">
        <v>8326.541777578801</v>
      </c>
    </row>
    <row r="190" spans="1:4" x14ac:dyDescent="0.25">
      <c r="A190" s="135">
        <v>185</v>
      </c>
      <c r="B190" s="134" t="s">
        <v>2439</v>
      </c>
      <c r="C190" s="134" t="s">
        <v>2247</v>
      </c>
      <c r="D190" s="133">
        <v>135831.84663619622</v>
      </c>
    </row>
    <row r="191" spans="1:4" x14ac:dyDescent="0.25">
      <c r="A191" s="135">
        <v>186</v>
      </c>
      <c r="B191" s="134" t="s">
        <v>2440</v>
      </c>
      <c r="C191" s="134" t="s">
        <v>2247</v>
      </c>
      <c r="D191" s="133">
        <v>101463.69934852982</v>
      </c>
    </row>
    <row r="192" spans="1:4" x14ac:dyDescent="0.25">
      <c r="A192" s="135">
        <v>187</v>
      </c>
      <c r="B192" s="134" t="s">
        <v>2441</v>
      </c>
      <c r="C192" s="134" t="s">
        <v>2247</v>
      </c>
      <c r="D192" s="133">
        <v>6126.051924142801</v>
      </c>
    </row>
    <row r="193" spans="1:4" x14ac:dyDescent="0.25">
      <c r="A193" s="135">
        <v>188</v>
      </c>
      <c r="B193" s="134" t="s">
        <v>2442</v>
      </c>
      <c r="C193" s="134" t="s">
        <v>2247</v>
      </c>
      <c r="D193" s="133">
        <v>7509.9319046586015</v>
      </c>
    </row>
    <row r="194" spans="1:4" x14ac:dyDescent="0.25">
      <c r="A194" s="135">
        <v>189</v>
      </c>
      <c r="B194" s="134" t="s">
        <v>2443</v>
      </c>
      <c r="C194" s="134" t="s">
        <v>2247</v>
      </c>
      <c r="D194" s="133">
        <v>1421.2057176282001</v>
      </c>
    </row>
    <row r="195" spans="1:4" x14ac:dyDescent="0.25">
      <c r="A195" s="135">
        <v>190</v>
      </c>
      <c r="B195" s="134" t="s">
        <v>2444</v>
      </c>
      <c r="C195" s="134" t="s">
        <v>2247</v>
      </c>
      <c r="D195" s="133">
        <v>2093.7305624670003</v>
      </c>
    </row>
    <row r="196" spans="1:4" x14ac:dyDescent="0.25">
      <c r="A196" s="135">
        <v>191</v>
      </c>
      <c r="B196" s="134" t="s">
        <v>2445</v>
      </c>
      <c r="C196" s="134" t="s">
        <v>2247</v>
      </c>
      <c r="D196" s="133">
        <v>1986.9819420918002</v>
      </c>
    </row>
    <row r="197" spans="1:4" x14ac:dyDescent="0.25">
      <c r="A197" s="135">
        <v>192</v>
      </c>
      <c r="B197" s="134" t="s">
        <v>2446</v>
      </c>
      <c r="C197" s="134" t="s">
        <v>2247</v>
      </c>
      <c r="D197" s="133">
        <v>6196.5098550042003</v>
      </c>
    </row>
    <row r="198" spans="1:4" x14ac:dyDescent="0.25">
      <c r="A198" s="135">
        <v>193</v>
      </c>
      <c r="B198" s="134" t="s">
        <v>2447</v>
      </c>
      <c r="C198" s="134" t="s">
        <v>2247</v>
      </c>
      <c r="D198" s="133">
        <v>6196.5098550042003</v>
      </c>
    </row>
    <row r="199" spans="1:4" x14ac:dyDescent="0.25">
      <c r="A199" s="135">
        <v>194</v>
      </c>
      <c r="B199" s="134" t="s">
        <v>2448</v>
      </c>
      <c r="C199" s="134" t="s">
        <v>2247</v>
      </c>
      <c r="D199" s="133">
        <v>5732.4990836112001</v>
      </c>
    </row>
    <row r="200" spans="1:4" x14ac:dyDescent="0.25">
      <c r="A200" s="135">
        <v>195</v>
      </c>
      <c r="B200" s="134" t="s">
        <v>2449</v>
      </c>
      <c r="C200" s="134" t="s">
        <v>2247</v>
      </c>
      <c r="D200" s="133">
        <v>4409.6122172562</v>
      </c>
    </row>
    <row r="201" spans="1:4" x14ac:dyDescent="0.25">
      <c r="A201" s="135">
        <v>196</v>
      </c>
      <c r="B201" s="134" t="s">
        <v>2450</v>
      </c>
      <c r="C201" s="134" t="s">
        <v>2247</v>
      </c>
      <c r="D201" s="133">
        <v>4521.0132165282002</v>
      </c>
    </row>
    <row r="202" spans="1:4" x14ac:dyDescent="0.25">
      <c r="A202" s="135">
        <v>197</v>
      </c>
      <c r="B202" s="134" t="s">
        <v>2451</v>
      </c>
      <c r="C202" s="134" t="s">
        <v>2247</v>
      </c>
      <c r="D202" s="133">
        <v>4398.1946818901997</v>
      </c>
    </row>
    <row r="203" spans="1:4" x14ac:dyDescent="0.25">
      <c r="A203" s="135">
        <v>198</v>
      </c>
      <c r="B203" s="134" t="s">
        <v>2452</v>
      </c>
      <c r="C203" s="134" t="s">
        <v>2247</v>
      </c>
      <c r="D203" s="133">
        <v>48877.145748214803</v>
      </c>
    </row>
    <row r="204" spans="1:4" x14ac:dyDescent="0.25">
      <c r="A204" s="135">
        <v>199</v>
      </c>
      <c r="B204" s="134" t="s">
        <v>2453</v>
      </c>
      <c r="C204" s="134" t="s">
        <v>2247</v>
      </c>
      <c r="D204" s="133">
        <v>2186.7888109968003</v>
      </c>
    </row>
    <row r="205" spans="1:4" x14ac:dyDescent="0.25">
      <c r="A205" s="135">
        <v>200</v>
      </c>
      <c r="B205" s="134" t="s">
        <v>2454</v>
      </c>
      <c r="C205" s="134" t="s">
        <v>2247</v>
      </c>
      <c r="D205" s="133">
        <v>43421.132420555412</v>
      </c>
    </row>
    <row r="206" spans="1:4" x14ac:dyDescent="0.25">
      <c r="A206" s="135">
        <v>201</v>
      </c>
      <c r="B206" s="134" t="s">
        <v>2455</v>
      </c>
      <c r="C206" s="134" t="s">
        <v>2247</v>
      </c>
      <c r="D206" s="133">
        <v>24011.749122107401</v>
      </c>
    </row>
    <row r="207" spans="1:4" x14ac:dyDescent="0.25">
      <c r="A207" s="135">
        <v>202</v>
      </c>
      <c r="B207" s="134" t="s">
        <v>2456</v>
      </c>
      <c r="C207" s="134" t="s">
        <v>2247</v>
      </c>
      <c r="D207" s="133">
        <v>21381.063609030603</v>
      </c>
    </row>
    <row r="208" spans="1:4" x14ac:dyDescent="0.25">
      <c r="A208" s="135">
        <v>203</v>
      </c>
      <c r="B208" s="134" t="s">
        <v>2457</v>
      </c>
      <c r="C208" s="134" t="s">
        <v>2247</v>
      </c>
      <c r="D208" s="133">
        <v>24341.961317842201</v>
      </c>
    </row>
    <row r="209" spans="1:4" x14ac:dyDescent="0.25">
      <c r="A209" s="135">
        <v>204</v>
      </c>
      <c r="B209" s="134" t="s">
        <v>2458</v>
      </c>
      <c r="C209" s="134" t="s">
        <v>2247</v>
      </c>
      <c r="D209" s="133">
        <v>32395.933447393803</v>
      </c>
    </row>
    <row r="210" spans="1:4" x14ac:dyDescent="0.25">
      <c r="A210" s="135">
        <v>205</v>
      </c>
      <c r="B210" s="134" t="s">
        <v>2459</v>
      </c>
      <c r="C210" s="134" t="s">
        <v>2247</v>
      </c>
      <c r="D210" s="133">
        <v>23639.366739675002</v>
      </c>
    </row>
    <row r="211" spans="1:4" x14ac:dyDescent="0.25">
      <c r="A211" s="135">
        <v>206</v>
      </c>
      <c r="B211" s="134" t="s">
        <v>2460</v>
      </c>
      <c r="C211" s="134" t="s">
        <v>2247</v>
      </c>
      <c r="D211" s="133">
        <v>28852.528023040202</v>
      </c>
    </row>
    <row r="212" spans="1:4" x14ac:dyDescent="0.25">
      <c r="A212" s="135">
        <v>207</v>
      </c>
      <c r="B212" s="134" t="s">
        <v>2461</v>
      </c>
      <c r="C212" s="134" t="s">
        <v>2247</v>
      </c>
      <c r="D212" s="133">
        <v>13394.572314670202</v>
      </c>
    </row>
    <row r="213" spans="1:4" x14ac:dyDescent="0.25">
      <c r="A213" s="135">
        <v>208</v>
      </c>
      <c r="B213" s="134" t="s">
        <v>2462</v>
      </c>
      <c r="C213" s="134" t="s">
        <v>2247</v>
      </c>
      <c r="D213" s="133">
        <v>15510.134912052001</v>
      </c>
    </row>
    <row r="214" spans="1:4" x14ac:dyDescent="0.25">
      <c r="A214" s="135">
        <v>209</v>
      </c>
      <c r="B214" s="134" t="s">
        <v>2463</v>
      </c>
      <c r="C214" s="134" t="s">
        <v>2247</v>
      </c>
      <c r="D214" s="133">
        <v>17631.630359586601</v>
      </c>
    </row>
    <row r="215" spans="1:4" x14ac:dyDescent="0.25">
      <c r="A215" s="135">
        <v>210</v>
      </c>
      <c r="B215" s="134" t="s">
        <v>2464</v>
      </c>
      <c r="C215" s="134" t="s">
        <v>2247</v>
      </c>
      <c r="D215" s="133">
        <v>23870.833260384599</v>
      </c>
    </row>
    <row r="216" spans="1:4" x14ac:dyDescent="0.25">
      <c r="A216" s="135">
        <v>211</v>
      </c>
      <c r="B216" s="134" t="s">
        <v>2465</v>
      </c>
      <c r="C216" s="134" t="s">
        <v>2247</v>
      </c>
      <c r="D216" s="133">
        <v>16510.7485044594</v>
      </c>
    </row>
    <row r="217" spans="1:4" x14ac:dyDescent="0.25">
      <c r="A217" s="135">
        <v>212</v>
      </c>
      <c r="B217" s="134" t="s">
        <v>2466</v>
      </c>
      <c r="C217" s="134" t="s">
        <v>2247</v>
      </c>
      <c r="D217" s="133">
        <v>25118.748534700804</v>
      </c>
    </row>
    <row r="218" spans="1:4" x14ac:dyDescent="0.25">
      <c r="A218" s="135">
        <v>213</v>
      </c>
      <c r="B218" s="134" t="s">
        <v>2467</v>
      </c>
      <c r="C218" s="134" t="s">
        <v>2247</v>
      </c>
      <c r="D218" s="133">
        <v>47229.691430245206</v>
      </c>
    </row>
    <row r="219" spans="1:4" x14ac:dyDescent="0.25">
      <c r="A219" s="135">
        <v>214</v>
      </c>
      <c r="B219" s="134" t="s">
        <v>2468</v>
      </c>
      <c r="C219" s="134" t="s">
        <v>2247</v>
      </c>
      <c r="D219" s="133">
        <v>57167.204765591399</v>
      </c>
    </row>
    <row r="220" spans="1:4" x14ac:dyDescent="0.25">
      <c r="A220" s="135">
        <v>215</v>
      </c>
      <c r="B220" s="134" t="s">
        <v>2469</v>
      </c>
      <c r="C220" s="134" t="s">
        <v>2247</v>
      </c>
      <c r="D220" s="133">
        <v>65253.540806138408</v>
      </c>
    </row>
    <row r="221" spans="1:4" x14ac:dyDescent="0.25">
      <c r="A221" s="135">
        <v>216</v>
      </c>
      <c r="B221" s="134" t="s">
        <v>2470</v>
      </c>
      <c r="C221" s="134" t="s">
        <v>2247</v>
      </c>
      <c r="D221" s="133">
        <v>23466.236355270004</v>
      </c>
    </row>
    <row r="222" spans="1:4" x14ac:dyDescent="0.25">
      <c r="A222" s="135">
        <v>217</v>
      </c>
      <c r="B222" s="134" t="s">
        <v>2471</v>
      </c>
      <c r="C222" s="134" t="s">
        <v>2247</v>
      </c>
      <c r="D222" s="133">
        <v>29513.037779260205</v>
      </c>
    </row>
    <row r="223" spans="1:4" x14ac:dyDescent="0.25">
      <c r="A223" s="135">
        <v>218</v>
      </c>
      <c r="B223" s="134" t="s">
        <v>2472</v>
      </c>
      <c r="C223" s="134" t="s">
        <v>2247</v>
      </c>
      <c r="D223" s="133">
        <v>33727.004659193408</v>
      </c>
    </row>
    <row r="224" spans="1:4" x14ac:dyDescent="0.25">
      <c r="A224" s="135">
        <v>219</v>
      </c>
      <c r="B224" s="134" t="s">
        <v>2473</v>
      </c>
      <c r="C224" s="134" t="s">
        <v>2247</v>
      </c>
      <c r="D224" s="133">
        <v>47077.208644843202</v>
      </c>
    </row>
    <row r="225" spans="1:4" x14ac:dyDescent="0.25">
      <c r="A225" s="135">
        <v>220</v>
      </c>
      <c r="B225" s="134" t="s">
        <v>2474</v>
      </c>
      <c r="C225" s="134" t="s">
        <v>2247</v>
      </c>
      <c r="D225" s="133">
        <v>30835.177704049205</v>
      </c>
    </row>
    <row r="226" spans="1:4" x14ac:dyDescent="0.25">
      <c r="A226" s="135">
        <v>221</v>
      </c>
      <c r="B226" s="134" t="s">
        <v>2475</v>
      </c>
      <c r="C226" s="134" t="s">
        <v>2247</v>
      </c>
      <c r="D226" s="133">
        <v>41136.078111254399</v>
      </c>
    </row>
    <row r="227" spans="1:4" x14ac:dyDescent="0.25">
      <c r="A227" s="135">
        <v>222</v>
      </c>
      <c r="B227" s="134" t="s">
        <v>2476</v>
      </c>
      <c r="C227" s="134" t="s">
        <v>2247</v>
      </c>
      <c r="D227" s="133">
        <v>50652.369756345608</v>
      </c>
    </row>
    <row r="228" spans="1:4" x14ac:dyDescent="0.25">
      <c r="A228" s="135">
        <v>223</v>
      </c>
      <c r="B228" s="134" t="s">
        <v>2477</v>
      </c>
      <c r="C228" s="134" t="s">
        <v>2247</v>
      </c>
      <c r="D228" s="133">
        <v>75374.374942968614</v>
      </c>
    </row>
    <row r="229" spans="1:4" x14ac:dyDescent="0.25">
      <c r="A229" s="135">
        <v>224</v>
      </c>
      <c r="B229" s="134" t="s">
        <v>2478</v>
      </c>
      <c r="C229" s="134" t="s">
        <v>2247</v>
      </c>
      <c r="D229" s="133">
        <v>26143.200233657401</v>
      </c>
    </row>
    <row r="230" spans="1:4" x14ac:dyDescent="0.25">
      <c r="A230" s="135">
        <v>225</v>
      </c>
      <c r="B230" s="134" t="s">
        <v>2479</v>
      </c>
      <c r="C230" s="134" t="s">
        <v>2247</v>
      </c>
      <c r="D230" s="133">
        <v>145544.00770108021</v>
      </c>
    </row>
    <row r="231" spans="1:4" x14ac:dyDescent="0.25">
      <c r="A231" s="135">
        <v>226</v>
      </c>
      <c r="B231" s="134" t="s">
        <v>2480</v>
      </c>
      <c r="C231" s="134" t="s">
        <v>2264</v>
      </c>
      <c r="D231" s="133">
        <v>15201.274574511001</v>
      </c>
    </row>
    <row r="232" spans="1:4" x14ac:dyDescent="0.25">
      <c r="A232" s="135">
        <v>227</v>
      </c>
      <c r="B232" s="134" t="s">
        <v>2481</v>
      </c>
      <c r="C232" s="134" t="s">
        <v>2261</v>
      </c>
      <c r="D232" s="133">
        <v>21240.147747307801</v>
      </c>
    </row>
    <row r="233" spans="1:4" x14ac:dyDescent="0.25">
      <c r="A233" s="135">
        <v>228</v>
      </c>
      <c r="B233" s="134" t="s">
        <v>2482</v>
      </c>
      <c r="C233" s="134" t="s">
        <v>2247</v>
      </c>
      <c r="D233" s="133">
        <v>64050.31397865661</v>
      </c>
    </row>
    <row r="234" spans="1:4" x14ac:dyDescent="0.25">
      <c r="A234" s="135">
        <v>229</v>
      </c>
      <c r="B234" s="134" t="s">
        <v>2483</v>
      </c>
      <c r="C234" s="134" t="s">
        <v>2264</v>
      </c>
      <c r="D234" s="133">
        <v>20172.640202368202</v>
      </c>
    </row>
    <row r="235" spans="1:4" x14ac:dyDescent="0.25">
      <c r="A235" s="135">
        <v>230</v>
      </c>
      <c r="B235" s="134" t="s">
        <v>2484</v>
      </c>
      <c r="C235" s="134" t="s">
        <v>2247</v>
      </c>
      <c r="D235" s="133">
        <v>64050.31397865661</v>
      </c>
    </row>
    <row r="236" spans="1:4" x14ac:dyDescent="0.25">
      <c r="A236" s="135">
        <v>231</v>
      </c>
      <c r="B236" s="134" t="s">
        <v>2485</v>
      </c>
      <c r="C236" s="134" t="s">
        <v>2247</v>
      </c>
      <c r="D236" s="133">
        <v>17648.265815320803</v>
      </c>
    </row>
    <row r="237" spans="1:4" x14ac:dyDescent="0.25">
      <c r="A237" s="135">
        <v>232</v>
      </c>
      <c r="B237" s="134" t="s">
        <v>2486</v>
      </c>
      <c r="C237" s="134" t="s">
        <v>2247</v>
      </c>
      <c r="D237" s="133">
        <v>8178.3805826657999</v>
      </c>
    </row>
    <row r="238" spans="1:4" x14ac:dyDescent="0.25">
      <c r="A238" s="135">
        <v>233</v>
      </c>
      <c r="B238" s="134" t="s">
        <v>2487</v>
      </c>
      <c r="C238" s="134" t="s">
        <v>2247</v>
      </c>
      <c r="D238" s="133">
        <v>6755.01940509</v>
      </c>
    </row>
    <row r="239" spans="1:4" x14ac:dyDescent="0.25">
      <c r="A239" s="135">
        <v>234</v>
      </c>
      <c r="B239" s="134" t="s">
        <v>2488</v>
      </c>
      <c r="C239" s="134" t="s">
        <v>2247</v>
      </c>
      <c r="D239" s="133">
        <v>14765.114052936002</v>
      </c>
    </row>
    <row r="240" spans="1:4" x14ac:dyDescent="0.25">
      <c r="A240" s="135">
        <v>235</v>
      </c>
      <c r="B240" s="134" t="s">
        <v>2489</v>
      </c>
      <c r="C240" s="134" t="s">
        <v>2247</v>
      </c>
      <c r="D240" s="133">
        <v>14978.611293686403</v>
      </c>
    </row>
    <row r="241" spans="1:4" x14ac:dyDescent="0.25">
      <c r="A241" s="135">
        <v>236</v>
      </c>
      <c r="B241" s="134" t="s">
        <v>2490</v>
      </c>
      <c r="C241" s="134" t="s">
        <v>2247</v>
      </c>
      <c r="D241" s="133">
        <v>8360.0794538922</v>
      </c>
    </row>
    <row r="242" spans="1:4" x14ac:dyDescent="0.25">
      <c r="A242" s="135">
        <v>237</v>
      </c>
      <c r="B242" s="134" t="s">
        <v>2491</v>
      </c>
      <c r="C242" s="134" t="s">
        <v>2247</v>
      </c>
      <c r="D242" s="133">
        <v>21243.348925447805</v>
      </c>
    </row>
    <row r="243" spans="1:4" x14ac:dyDescent="0.25">
      <c r="A243" s="135">
        <v>238</v>
      </c>
      <c r="B243" s="134" t="s">
        <v>2492</v>
      </c>
      <c r="C243" s="134" t="s">
        <v>2247</v>
      </c>
      <c r="D243" s="133">
        <v>19108.344506162401</v>
      </c>
    </row>
    <row r="244" spans="1:4" x14ac:dyDescent="0.25">
      <c r="A244" s="135">
        <v>239</v>
      </c>
      <c r="B244" s="134" t="s">
        <v>2493</v>
      </c>
      <c r="C244" s="134" t="s">
        <v>2247</v>
      </c>
      <c r="D244" s="133">
        <v>5865.8388237360004</v>
      </c>
    </row>
    <row r="245" spans="1:4" x14ac:dyDescent="0.25">
      <c r="A245" s="135">
        <v>240</v>
      </c>
      <c r="B245" s="134" t="s">
        <v>2494</v>
      </c>
      <c r="C245" s="134" t="s">
        <v>2247</v>
      </c>
      <c r="D245" s="133">
        <v>7899.5366254842011</v>
      </c>
    </row>
    <row r="246" spans="1:4" x14ac:dyDescent="0.25">
      <c r="A246" s="135">
        <v>241</v>
      </c>
      <c r="B246" s="134" t="s">
        <v>2495</v>
      </c>
      <c r="C246" s="134" t="s">
        <v>2247</v>
      </c>
      <c r="D246" s="133">
        <v>10568.3054878332</v>
      </c>
    </row>
    <row r="247" spans="1:4" x14ac:dyDescent="0.25">
      <c r="A247" s="135">
        <v>242</v>
      </c>
      <c r="B247" s="134" t="s">
        <v>2496</v>
      </c>
      <c r="C247" s="134" t="s">
        <v>2247</v>
      </c>
      <c r="D247" s="133">
        <v>14276.827680648001</v>
      </c>
    </row>
    <row r="248" spans="1:4" ht="22.5" x14ac:dyDescent="0.25">
      <c r="A248" s="135">
        <v>243</v>
      </c>
      <c r="B248" s="134" t="s">
        <v>2497</v>
      </c>
      <c r="C248" s="134" t="s">
        <v>2264</v>
      </c>
      <c r="D248" s="133">
        <v>57641.011142092801</v>
      </c>
    </row>
    <row r="249" spans="1:4" ht="22.5" x14ac:dyDescent="0.25">
      <c r="A249" s="135">
        <v>244</v>
      </c>
      <c r="B249" s="134" t="s">
        <v>2498</v>
      </c>
      <c r="C249" s="134" t="s">
        <v>2264</v>
      </c>
      <c r="D249" s="133">
        <v>65469.374906931007</v>
      </c>
    </row>
    <row r="250" spans="1:4" x14ac:dyDescent="0.25">
      <c r="A250" s="135">
        <v>245</v>
      </c>
      <c r="B250" s="134" t="s">
        <v>2499</v>
      </c>
      <c r="C250" s="134" t="s">
        <v>2264</v>
      </c>
      <c r="D250" s="133">
        <v>30932.024013378003</v>
      </c>
    </row>
    <row r="251" spans="1:4" x14ac:dyDescent="0.25">
      <c r="A251" s="135">
        <v>246</v>
      </c>
      <c r="B251" s="134" t="s">
        <v>2500</v>
      </c>
      <c r="C251" s="134" t="s">
        <v>2264</v>
      </c>
      <c r="D251" s="133">
        <v>32699.458488034805</v>
      </c>
    </row>
    <row r="252" spans="1:4" x14ac:dyDescent="0.25">
      <c r="A252" s="135">
        <v>247</v>
      </c>
      <c r="B252" s="134" t="s">
        <v>2501</v>
      </c>
      <c r="C252" s="134" t="s">
        <v>2264</v>
      </c>
      <c r="D252" s="133">
        <v>12881.2313881398</v>
      </c>
    </row>
    <row r="253" spans="1:4" x14ac:dyDescent="0.25">
      <c r="A253" s="135">
        <v>248</v>
      </c>
      <c r="B253" s="134" t="s">
        <v>2502</v>
      </c>
      <c r="C253" s="134" t="s">
        <v>2264</v>
      </c>
      <c r="D253" s="133">
        <v>12881.2313881398</v>
      </c>
    </row>
    <row r="254" spans="1:4" x14ac:dyDescent="0.25">
      <c r="A254" s="135">
        <v>249</v>
      </c>
      <c r="B254" s="134" t="s">
        <v>2503</v>
      </c>
      <c r="C254" s="134" t="s">
        <v>2264</v>
      </c>
      <c r="D254" s="133">
        <v>17962.557485106001</v>
      </c>
    </row>
    <row r="255" spans="1:4" x14ac:dyDescent="0.25">
      <c r="A255" s="135">
        <v>250</v>
      </c>
      <c r="B255" s="134" t="s">
        <v>2504</v>
      </c>
      <c r="C255" s="134" t="s">
        <v>2264</v>
      </c>
      <c r="D255" s="133">
        <v>17962.557485106001</v>
      </c>
    </row>
    <row r="256" spans="1:4" x14ac:dyDescent="0.25">
      <c r="A256" s="135">
        <v>251</v>
      </c>
      <c r="B256" s="134" t="s">
        <v>2505</v>
      </c>
      <c r="C256" s="134" t="s">
        <v>2264</v>
      </c>
      <c r="D256" s="133">
        <v>14202.795100863601</v>
      </c>
    </row>
    <row r="257" spans="1:4" x14ac:dyDescent="0.25">
      <c r="A257" s="135">
        <v>252</v>
      </c>
      <c r="B257" s="134" t="s">
        <v>2506</v>
      </c>
      <c r="C257" s="134" t="s">
        <v>2264</v>
      </c>
      <c r="D257" s="133">
        <v>15124.414287369602</v>
      </c>
    </row>
    <row r="258" spans="1:4" x14ac:dyDescent="0.25">
      <c r="A258" s="135">
        <v>253</v>
      </c>
      <c r="B258" s="134" t="s">
        <v>2507</v>
      </c>
      <c r="C258" s="134" t="s">
        <v>2264</v>
      </c>
      <c r="D258" s="133">
        <v>24114.229504962605</v>
      </c>
    </row>
    <row r="259" spans="1:4" x14ac:dyDescent="0.25">
      <c r="A259" s="135">
        <v>254</v>
      </c>
      <c r="B259" s="134" t="s">
        <v>2508</v>
      </c>
      <c r="C259" s="134" t="s">
        <v>2264</v>
      </c>
      <c r="D259" s="133">
        <v>25118.396405105403</v>
      </c>
    </row>
    <row r="260" spans="1:4" x14ac:dyDescent="0.25">
      <c r="A260" s="135">
        <v>255</v>
      </c>
      <c r="B260" s="134" t="s">
        <v>2509</v>
      </c>
      <c r="C260" s="134" t="s">
        <v>2264</v>
      </c>
      <c r="D260" s="133">
        <v>25133.345907019204</v>
      </c>
    </row>
    <row r="261" spans="1:4" x14ac:dyDescent="0.25">
      <c r="A261" s="135">
        <v>256</v>
      </c>
      <c r="B261" s="134" t="s">
        <v>2510</v>
      </c>
      <c r="C261" s="134" t="s">
        <v>2264</v>
      </c>
      <c r="D261" s="133">
        <v>105705.43111353061</v>
      </c>
    </row>
    <row r="262" spans="1:4" x14ac:dyDescent="0.25">
      <c r="A262" s="135">
        <v>257</v>
      </c>
      <c r="B262" s="134" t="s">
        <v>2511</v>
      </c>
      <c r="C262" s="134" t="s">
        <v>2264</v>
      </c>
      <c r="D262" s="133">
        <v>115611.87167973121</v>
      </c>
    </row>
    <row r="263" spans="1:4" x14ac:dyDescent="0.25">
      <c r="A263" s="135">
        <v>258</v>
      </c>
      <c r="B263" s="134" t="s">
        <v>2512</v>
      </c>
      <c r="C263" s="134" t="s">
        <v>2264</v>
      </c>
      <c r="D263" s="133">
        <v>145442.59437760501</v>
      </c>
    </row>
    <row r="264" spans="1:4" x14ac:dyDescent="0.25">
      <c r="A264" s="135">
        <v>259</v>
      </c>
      <c r="B264" s="134" t="s">
        <v>2513</v>
      </c>
      <c r="C264" s="134" t="s">
        <v>2264</v>
      </c>
      <c r="D264" s="133">
        <v>174691.52428972139</v>
      </c>
    </row>
    <row r="265" spans="1:4" x14ac:dyDescent="0.25">
      <c r="A265" s="135">
        <v>260</v>
      </c>
      <c r="B265" s="134" t="s">
        <v>2514</v>
      </c>
      <c r="C265" s="134" t="s">
        <v>2264</v>
      </c>
      <c r="D265" s="133">
        <v>133612.1497139202</v>
      </c>
    </row>
    <row r="266" spans="1:4" x14ac:dyDescent="0.25">
      <c r="A266" s="135">
        <v>261</v>
      </c>
      <c r="B266" s="134" t="s">
        <v>2515</v>
      </c>
      <c r="C266" s="134" t="s">
        <v>2264</v>
      </c>
      <c r="D266" s="133">
        <v>206071.55318379242</v>
      </c>
    </row>
    <row r="267" spans="1:4" x14ac:dyDescent="0.25">
      <c r="A267" s="135">
        <v>262</v>
      </c>
      <c r="B267" s="134" t="s">
        <v>2516</v>
      </c>
      <c r="C267" s="134" t="s">
        <v>2264</v>
      </c>
      <c r="D267" s="133">
        <v>270293.37561659643</v>
      </c>
    </row>
    <row r="268" spans="1:4" x14ac:dyDescent="0.25">
      <c r="A268" s="135">
        <v>263</v>
      </c>
      <c r="B268" s="134" t="s">
        <v>2517</v>
      </c>
      <c r="C268" s="134" t="s">
        <v>2264</v>
      </c>
      <c r="D268" s="133">
        <v>308607.19904428266</v>
      </c>
    </row>
    <row r="269" spans="1:4" x14ac:dyDescent="0.25">
      <c r="A269" s="135">
        <v>264</v>
      </c>
      <c r="B269" s="134" t="s">
        <v>2518</v>
      </c>
      <c r="C269" s="134" t="s">
        <v>2264</v>
      </c>
      <c r="D269" s="133">
        <v>339617.51320437121</v>
      </c>
    </row>
    <row r="270" spans="1:4" x14ac:dyDescent="0.25">
      <c r="A270" s="135">
        <v>265</v>
      </c>
      <c r="B270" s="134" t="s">
        <v>2519</v>
      </c>
      <c r="C270" s="134" t="s">
        <v>2264</v>
      </c>
      <c r="D270" s="133">
        <v>16130.715306272401</v>
      </c>
    </row>
    <row r="271" spans="1:4" x14ac:dyDescent="0.25">
      <c r="A271" s="135">
        <v>266</v>
      </c>
      <c r="B271" s="134" t="s">
        <v>2520</v>
      </c>
      <c r="C271" s="134" t="s">
        <v>2264</v>
      </c>
      <c r="D271" s="133">
        <v>16130.715306272401</v>
      </c>
    </row>
    <row r="272" spans="1:4" x14ac:dyDescent="0.25">
      <c r="A272" s="135">
        <v>267</v>
      </c>
      <c r="B272" s="134" t="s">
        <v>2521</v>
      </c>
      <c r="C272" s="134" t="s">
        <v>2247</v>
      </c>
      <c r="D272" s="133">
        <v>2573.2030242761998</v>
      </c>
    </row>
    <row r="273" spans="1:4" x14ac:dyDescent="0.25">
      <c r="A273" s="135">
        <v>268</v>
      </c>
      <c r="B273" s="134" t="s">
        <v>2522</v>
      </c>
      <c r="C273" s="134" t="s">
        <v>2247</v>
      </c>
      <c r="D273" s="133">
        <v>1401.2196954408003</v>
      </c>
    </row>
    <row r="274" spans="1:4" x14ac:dyDescent="0.25">
      <c r="A274" s="135">
        <v>269</v>
      </c>
      <c r="B274" s="134" t="s">
        <v>2523</v>
      </c>
      <c r="C274" s="134" t="s">
        <v>2247</v>
      </c>
      <c r="D274" s="133">
        <v>712.27280674380006</v>
      </c>
    </row>
    <row r="275" spans="1:4" x14ac:dyDescent="0.25">
      <c r="A275" s="135">
        <v>270</v>
      </c>
      <c r="B275" s="134" t="s">
        <v>2524</v>
      </c>
      <c r="C275" s="134" t="s">
        <v>2247</v>
      </c>
      <c r="D275" s="133">
        <v>287.23104390840001</v>
      </c>
    </row>
    <row r="276" spans="1:4" x14ac:dyDescent="0.25">
      <c r="A276" s="135">
        <v>271</v>
      </c>
      <c r="B276" s="134" t="s">
        <v>2525</v>
      </c>
      <c r="C276" s="134" t="s">
        <v>2247</v>
      </c>
      <c r="D276" s="133">
        <v>2987.2647460914004</v>
      </c>
    </row>
    <row r="277" spans="1:4" x14ac:dyDescent="0.25">
      <c r="A277" s="135">
        <v>272</v>
      </c>
      <c r="B277" s="134" t="s">
        <v>2526</v>
      </c>
      <c r="C277" s="134" t="s">
        <v>2247</v>
      </c>
      <c r="D277" s="133">
        <v>12879.620128476001</v>
      </c>
    </row>
    <row r="278" spans="1:4" x14ac:dyDescent="0.25">
      <c r="A278" s="135">
        <v>273</v>
      </c>
      <c r="B278" s="134" t="s">
        <v>2527</v>
      </c>
      <c r="C278" s="134" t="s">
        <v>2247</v>
      </c>
      <c r="D278" s="133">
        <v>387.40657850280007</v>
      </c>
    </row>
    <row r="279" spans="1:4" x14ac:dyDescent="0.25">
      <c r="A279" s="135">
        <v>274</v>
      </c>
      <c r="B279" s="134" t="s">
        <v>2528</v>
      </c>
      <c r="C279" s="134" t="s">
        <v>2261</v>
      </c>
      <c r="D279" s="133">
        <v>1304.1386330484002</v>
      </c>
    </row>
    <row r="280" spans="1:4" x14ac:dyDescent="0.25">
      <c r="A280" s="135">
        <v>275</v>
      </c>
      <c r="B280" s="134" t="s">
        <v>2529</v>
      </c>
      <c r="C280" s="134" t="s">
        <v>2261</v>
      </c>
      <c r="D280" s="133">
        <v>759.35146658940005</v>
      </c>
    </row>
    <row r="281" spans="1:4" x14ac:dyDescent="0.25">
      <c r="A281" s="135">
        <v>276</v>
      </c>
      <c r="B281" s="134" t="s">
        <v>2530</v>
      </c>
      <c r="C281" s="134" t="s">
        <v>2261</v>
      </c>
      <c r="D281" s="133">
        <v>523.43530826520009</v>
      </c>
    </row>
    <row r="282" spans="1:4" x14ac:dyDescent="0.25">
      <c r="A282" s="135">
        <v>277</v>
      </c>
      <c r="B282" s="134" t="s">
        <v>2531</v>
      </c>
      <c r="C282" s="134" t="s">
        <v>2261</v>
      </c>
      <c r="D282" s="133">
        <v>1326.9096802176</v>
      </c>
    </row>
    <row r="283" spans="1:4" x14ac:dyDescent="0.25">
      <c r="A283" s="135">
        <v>278</v>
      </c>
      <c r="B283" s="134" t="s">
        <v>2532</v>
      </c>
      <c r="C283" s="134" t="s">
        <v>2261</v>
      </c>
      <c r="D283" s="133">
        <v>812.01084699240005</v>
      </c>
    </row>
    <row r="284" spans="1:4" x14ac:dyDescent="0.25">
      <c r="A284" s="135">
        <v>279</v>
      </c>
      <c r="B284" s="134" t="s">
        <v>2533</v>
      </c>
      <c r="C284" s="134" t="s">
        <v>2261</v>
      </c>
      <c r="D284" s="133">
        <v>569.69233238820004</v>
      </c>
    </row>
    <row r="285" spans="1:4" x14ac:dyDescent="0.25">
      <c r="A285" s="135">
        <v>280</v>
      </c>
      <c r="B285" s="134" t="s">
        <v>2534</v>
      </c>
      <c r="C285" s="134" t="s">
        <v>2261</v>
      </c>
      <c r="D285" s="133">
        <v>2120.7805177499999</v>
      </c>
    </row>
    <row r="286" spans="1:4" x14ac:dyDescent="0.25">
      <c r="A286" s="135">
        <v>281</v>
      </c>
      <c r="B286" s="134" t="s">
        <v>2535</v>
      </c>
      <c r="C286" s="134" t="s">
        <v>2247</v>
      </c>
      <c r="D286" s="133">
        <v>11670.865933405801</v>
      </c>
    </row>
    <row r="287" spans="1:4" x14ac:dyDescent="0.25">
      <c r="A287" s="135">
        <v>282</v>
      </c>
      <c r="B287" s="134" t="s">
        <v>2536</v>
      </c>
      <c r="C287" s="134" t="s">
        <v>2247</v>
      </c>
      <c r="D287" s="133">
        <v>18219.206607183602</v>
      </c>
    </row>
    <row r="288" spans="1:4" x14ac:dyDescent="0.25">
      <c r="A288" s="135">
        <v>283</v>
      </c>
      <c r="B288" s="134" t="s">
        <v>2537</v>
      </c>
      <c r="C288" s="134" t="s">
        <v>2247</v>
      </c>
      <c r="D288" s="133">
        <v>36324.035119425003</v>
      </c>
    </row>
    <row r="289" spans="1:4" x14ac:dyDescent="0.25">
      <c r="A289" s="135">
        <v>284</v>
      </c>
      <c r="B289" s="134" t="s">
        <v>2538</v>
      </c>
      <c r="C289" s="134" t="s">
        <v>2247</v>
      </c>
      <c r="D289" s="133">
        <v>16169.438891172602</v>
      </c>
    </row>
    <row r="290" spans="1:4" x14ac:dyDescent="0.25">
      <c r="A290" s="135">
        <v>285</v>
      </c>
      <c r="B290" s="134" t="s">
        <v>2539</v>
      </c>
      <c r="C290" s="134" t="s">
        <v>2247</v>
      </c>
      <c r="D290" s="133">
        <v>22076.263465694403</v>
      </c>
    </row>
    <row r="291" spans="1:4" x14ac:dyDescent="0.25">
      <c r="A291" s="135">
        <v>286</v>
      </c>
      <c r="B291" s="134" t="s">
        <v>2540</v>
      </c>
      <c r="C291" s="134" t="s">
        <v>2247</v>
      </c>
      <c r="D291" s="133">
        <v>18164.306402082602</v>
      </c>
    </row>
    <row r="292" spans="1:4" x14ac:dyDescent="0.25">
      <c r="A292" s="135">
        <v>287</v>
      </c>
      <c r="B292" s="134" t="s">
        <v>2541</v>
      </c>
      <c r="C292" s="134" t="s">
        <v>2261</v>
      </c>
      <c r="D292" s="133">
        <v>9649.5353498718014</v>
      </c>
    </row>
    <row r="293" spans="1:4" x14ac:dyDescent="0.25">
      <c r="A293" s="135">
        <v>288</v>
      </c>
      <c r="B293" s="134" t="s">
        <v>2542</v>
      </c>
      <c r="C293" s="134" t="s">
        <v>2261</v>
      </c>
      <c r="D293" s="133">
        <v>12077.981098657201</v>
      </c>
    </row>
    <row r="294" spans="1:4" x14ac:dyDescent="0.25">
      <c r="A294" s="135">
        <v>289</v>
      </c>
      <c r="B294" s="134" t="s">
        <v>2543</v>
      </c>
      <c r="C294" s="134" t="s">
        <v>2261</v>
      </c>
      <c r="D294" s="133">
        <v>2407.4780319684</v>
      </c>
    </row>
    <row r="295" spans="1:4" x14ac:dyDescent="0.25">
      <c r="A295" s="135">
        <v>290</v>
      </c>
      <c r="B295" s="134" t="s">
        <v>2544</v>
      </c>
      <c r="C295" s="134" t="s">
        <v>2261</v>
      </c>
      <c r="D295" s="133">
        <v>1655.5106162886</v>
      </c>
    </row>
    <row r="296" spans="1:4" x14ac:dyDescent="0.25">
      <c r="A296" s="135">
        <v>291</v>
      </c>
      <c r="B296" s="134" t="s">
        <v>2545</v>
      </c>
      <c r="C296" s="134" t="s">
        <v>2261</v>
      </c>
      <c r="D296" s="133">
        <v>1194.4769405658001</v>
      </c>
    </row>
    <row r="297" spans="1:4" x14ac:dyDescent="0.25">
      <c r="A297" s="135">
        <v>292</v>
      </c>
      <c r="B297" s="134" t="s">
        <v>2546</v>
      </c>
      <c r="C297" s="134" t="s">
        <v>2261</v>
      </c>
      <c r="D297" s="133">
        <v>13290.896825309399</v>
      </c>
    </row>
    <row r="298" spans="1:4" x14ac:dyDescent="0.25">
      <c r="A298" s="135">
        <v>293</v>
      </c>
      <c r="B298" s="134" t="s">
        <v>2547</v>
      </c>
      <c r="C298" s="134" t="s">
        <v>2261</v>
      </c>
      <c r="D298" s="133">
        <v>8266.2422520150012</v>
      </c>
    </row>
    <row r="299" spans="1:4" x14ac:dyDescent="0.25">
      <c r="A299" s="135">
        <v>294</v>
      </c>
      <c r="B299" s="134" t="s">
        <v>2548</v>
      </c>
      <c r="C299" s="134" t="s">
        <v>2261</v>
      </c>
      <c r="D299" s="133">
        <v>5472.7128069564005</v>
      </c>
    </row>
    <row r="300" spans="1:4" x14ac:dyDescent="0.25">
      <c r="A300" s="135">
        <v>295</v>
      </c>
      <c r="B300" s="134" t="s">
        <v>2549</v>
      </c>
      <c r="C300" s="134" t="s">
        <v>2261</v>
      </c>
      <c r="D300" s="133">
        <v>3503.8388625432003</v>
      </c>
    </row>
    <row r="301" spans="1:4" x14ac:dyDescent="0.25">
      <c r="A301" s="135">
        <v>296</v>
      </c>
      <c r="B301" s="134" t="s">
        <v>2550</v>
      </c>
      <c r="C301" s="134" t="s">
        <v>2261</v>
      </c>
      <c r="D301" s="133">
        <v>21397.8164412966</v>
      </c>
    </row>
    <row r="302" spans="1:4" x14ac:dyDescent="0.25">
      <c r="A302" s="135">
        <v>297</v>
      </c>
      <c r="B302" s="134" t="s">
        <v>2551</v>
      </c>
      <c r="C302" s="134" t="s">
        <v>2261</v>
      </c>
      <c r="D302" s="133">
        <v>26462.357694215403</v>
      </c>
    </row>
    <row r="303" spans="1:4" x14ac:dyDescent="0.25">
      <c r="A303" s="135">
        <v>298</v>
      </c>
      <c r="B303" s="134" t="s">
        <v>2552</v>
      </c>
      <c r="C303" s="134" t="s">
        <v>2261</v>
      </c>
      <c r="D303" s="133">
        <v>34159.846626096602</v>
      </c>
    </row>
    <row r="304" spans="1:4" x14ac:dyDescent="0.25">
      <c r="A304" s="135">
        <v>299</v>
      </c>
      <c r="B304" s="134" t="s">
        <v>2553</v>
      </c>
      <c r="C304" s="134" t="s">
        <v>2261</v>
      </c>
      <c r="D304" s="133">
        <v>42065.913654986405</v>
      </c>
    </row>
    <row r="305" spans="1:4" x14ac:dyDescent="0.25">
      <c r="A305" s="135">
        <v>300</v>
      </c>
      <c r="B305" s="134" t="s">
        <v>2554</v>
      </c>
      <c r="C305" s="134" t="s">
        <v>2261</v>
      </c>
      <c r="D305" s="133">
        <v>12071.802824847002</v>
      </c>
    </row>
    <row r="306" spans="1:4" x14ac:dyDescent="0.25">
      <c r="A306" s="135">
        <v>301</v>
      </c>
      <c r="B306" s="134" t="s">
        <v>2555</v>
      </c>
      <c r="C306" s="134" t="s">
        <v>2261</v>
      </c>
      <c r="D306" s="133">
        <v>7772.4071709510008</v>
      </c>
    </row>
    <row r="307" spans="1:4" x14ac:dyDescent="0.25">
      <c r="A307" s="135">
        <v>302</v>
      </c>
      <c r="B307" s="134" t="s">
        <v>2556</v>
      </c>
      <c r="C307" s="134" t="s">
        <v>2261</v>
      </c>
      <c r="D307" s="133">
        <v>5100.2450597736006</v>
      </c>
    </row>
    <row r="308" spans="1:4" x14ac:dyDescent="0.25">
      <c r="A308" s="135">
        <v>303</v>
      </c>
      <c r="B308" s="134" t="s">
        <v>2557</v>
      </c>
      <c r="C308" s="134" t="s">
        <v>2261</v>
      </c>
      <c r="D308" s="133">
        <v>4758.8394111426005</v>
      </c>
    </row>
    <row r="309" spans="1:4" x14ac:dyDescent="0.25">
      <c r="A309" s="135">
        <v>304</v>
      </c>
      <c r="B309" s="134" t="s">
        <v>2558</v>
      </c>
      <c r="C309" s="134" t="s">
        <v>2261</v>
      </c>
      <c r="D309" s="133">
        <v>811.30658780160013</v>
      </c>
    </row>
    <row r="310" spans="1:4" x14ac:dyDescent="0.25">
      <c r="A310" s="135">
        <v>305</v>
      </c>
      <c r="B310" s="134" t="s">
        <v>2559</v>
      </c>
      <c r="C310" s="134" t="s">
        <v>2261</v>
      </c>
      <c r="D310" s="133">
        <v>570.04446198360017</v>
      </c>
    </row>
    <row r="311" spans="1:4" x14ac:dyDescent="0.25">
      <c r="A311" s="135">
        <v>306</v>
      </c>
      <c r="B311" s="134" t="s">
        <v>2560</v>
      </c>
      <c r="C311" s="134" t="s">
        <v>2261</v>
      </c>
      <c r="D311" s="133">
        <v>572.76546340260006</v>
      </c>
    </row>
    <row r="312" spans="1:4" x14ac:dyDescent="0.25">
      <c r="A312" s="135">
        <v>307</v>
      </c>
      <c r="B312" s="134" t="s">
        <v>2561</v>
      </c>
      <c r="C312" s="134" t="s">
        <v>2261</v>
      </c>
      <c r="D312" s="133">
        <v>4673.8908139007999</v>
      </c>
    </row>
    <row r="313" spans="1:4" x14ac:dyDescent="0.25">
      <c r="A313" s="135">
        <v>308</v>
      </c>
      <c r="B313" s="134" t="s">
        <v>2562</v>
      </c>
      <c r="C313" s="134" t="s">
        <v>2261</v>
      </c>
      <c r="D313" s="133">
        <v>3229.9140491034</v>
      </c>
    </row>
    <row r="314" spans="1:4" x14ac:dyDescent="0.25">
      <c r="A314" s="135">
        <v>309</v>
      </c>
      <c r="B314" s="134" t="s">
        <v>2563</v>
      </c>
      <c r="C314" s="134" t="s">
        <v>2261</v>
      </c>
      <c r="D314" s="133">
        <v>2456.6801399802002</v>
      </c>
    </row>
    <row r="315" spans="1:4" x14ac:dyDescent="0.25">
      <c r="A315" s="135">
        <v>310</v>
      </c>
      <c r="B315" s="134" t="s">
        <v>2564</v>
      </c>
      <c r="C315" s="134" t="s">
        <v>2261</v>
      </c>
      <c r="D315" s="133">
        <v>1692.3561766800001</v>
      </c>
    </row>
    <row r="316" spans="1:4" x14ac:dyDescent="0.25">
      <c r="A316" s="135">
        <v>311</v>
      </c>
      <c r="B316" s="134" t="s">
        <v>2565</v>
      </c>
      <c r="C316" s="134" t="s">
        <v>2261</v>
      </c>
      <c r="D316" s="133">
        <v>1185.289559304</v>
      </c>
    </row>
    <row r="317" spans="1:4" x14ac:dyDescent="0.25">
      <c r="A317" s="135">
        <v>312</v>
      </c>
      <c r="B317" s="134" t="s">
        <v>2566</v>
      </c>
      <c r="C317" s="134" t="s">
        <v>2261</v>
      </c>
      <c r="D317" s="133">
        <v>5676.6385250682006</v>
      </c>
    </row>
    <row r="318" spans="1:4" x14ac:dyDescent="0.25">
      <c r="A318" s="135">
        <v>313</v>
      </c>
      <c r="B318" s="134" t="s">
        <v>2567</v>
      </c>
      <c r="C318" s="134" t="s">
        <v>2261</v>
      </c>
      <c r="D318" s="133">
        <v>4179.2874500832004</v>
      </c>
    </row>
    <row r="319" spans="1:4" x14ac:dyDescent="0.25">
      <c r="A319" s="135">
        <v>314</v>
      </c>
      <c r="B319" s="134" t="s">
        <v>2568</v>
      </c>
      <c r="C319" s="134" t="s">
        <v>2261</v>
      </c>
      <c r="D319" s="133">
        <v>3042.3890336622003</v>
      </c>
    </row>
    <row r="320" spans="1:4" x14ac:dyDescent="0.25">
      <c r="A320" s="135">
        <v>315</v>
      </c>
      <c r="B320" s="134" t="s">
        <v>2569</v>
      </c>
      <c r="C320" s="134" t="s">
        <v>2261</v>
      </c>
      <c r="D320" s="133">
        <v>2051.3896462686002</v>
      </c>
    </row>
    <row r="321" spans="1:4" x14ac:dyDescent="0.25">
      <c r="A321" s="135">
        <v>316</v>
      </c>
      <c r="B321" s="134" t="s">
        <v>2570</v>
      </c>
      <c r="C321" s="134" t="s">
        <v>2261</v>
      </c>
      <c r="D321" s="133">
        <v>1791.3686165502002</v>
      </c>
    </row>
    <row r="322" spans="1:4" x14ac:dyDescent="0.25">
      <c r="A322" s="135">
        <v>317</v>
      </c>
      <c r="B322" s="134" t="s">
        <v>2571</v>
      </c>
      <c r="C322" s="134" t="s">
        <v>2261</v>
      </c>
      <c r="D322" s="133">
        <v>3095.7633438498001</v>
      </c>
    </row>
    <row r="323" spans="1:4" x14ac:dyDescent="0.25">
      <c r="A323" s="135">
        <v>318</v>
      </c>
      <c r="B323" s="134" t="s">
        <v>2572</v>
      </c>
      <c r="C323" s="134" t="s">
        <v>2261</v>
      </c>
      <c r="D323" s="133">
        <v>2775.5174827242004</v>
      </c>
    </row>
    <row r="324" spans="1:4" x14ac:dyDescent="0.25">
      <c r="A324" s="135">
        <v>319</v>
      </c>
      <c r="B324" s="134" t="s">
        <v>2573</v>
      </c>
      <c r="C324" s="134" t="s">
        <v>2261</v>
      </c>
      <c r="D324" s="133">
        <v>1708.0099377846002</v>
      </c>
    </row>
    <row r="325" spans="1:4" x14ac:dyDescent="0.25">
      <c r="A325" s="135">
        <v>320</v>
      </c>
      <c r="B325" s="134" t="s">
        <v>2574</v>
      </c>
      <c r="C325" s="134" t="s">
        <v>2261</v>
      </c>
      <c r="D325" s="133">
        <v>11295.399749365202</v>
      </c>
    </row>
    <row r="326" spans="1:4" x14ac:dyDescent="0.25">
      <c r="A326" s="135">
        <v>321</v>
      </c>
      <c r="B326" s="134" t="s">
        <v>2575</v>
      </c>
      <c r="C326" s="134" t="s">
        <v>2261</v>
      </c>
      <c r="D326" s="133">
        <v>7378.5982361682009</v>
      </c>
    </row>
    <row r="327" spans="1:4" x14ac:dyDescent="0.25">
      <c r="A327" s="135">
        <v>322</v>
      </c>
      <c r="B327" s="134" t="s">
        <v>2576</v>
      </c>
      <c r="C327" s="134" t="s">
        <v>2261</v>
      </c>
      <c r="D327" s="133">
        <v>4869.0239627214005</v>
      </c>
    </row>
    <row r="328" spans="1:4" x14ac:dyDescent="0.25">
      <c r="A328" s="135">
        <v>323</v>
      </c>
      <c r="B328" s="134" t="s">
        <v>2577</v>
      </c>
      <c r="C328" s="134" t="s">
        <v>2261</v>
      </c>
      <c r="D328" s="133">
        <v>3147.9105357504004</v>
      </c>
    </row>
    <row r="329" spans="1:4" x14ac:dyDescent="0.25">
      <c r="A329" s="135">
        <v>324</v>
      </c>
      <c r="B329" s="134" t="s">
        <v>2578</v>
      </c>
      <c r="C329" s="134" t="s">
        <v>2247</v>
      </c>
      <c r="D329" s="133">
        <v>1077.3778442046</v>
      </c>
    </row>
    <row r="330" spans="1:4" x14ac:dyDescent="0.25">
      <c r="A330" s="135">
        <v>325</v>
      </c>
      <c r="B330" s="134" t="s">
        <v>2579</v>
      </c>
      <c r="C330" s="134" t="s">
        <v>2247</v>
      </c>
      <c r="D330" s="133">
        <v>25749.519346000205</v>
      </c>
    </row>
    <row r="331" spans="1:4" x14ac:dyDescent="0.25">
      <c r="A331" s="135">
        <v>326</v>
      </c>
      <c r="B331" s="134" t="s">
        <v>2580</v>
      </c>
      <c r="C331" s="134" t="s">
        <v>2247</v>
      </c>
      <c r="D331" s="133">
        <v>33398.681158561201</v>
      </c>
    </row>
    <row r="332" spans="1:4" x14ac:dyDescent="0.25">
      <c r="A332" s="135">
        <v>327</v>
      </c>
      <c r="B332" s="134" t="s">
        <v>2581</v>
      </c>
      <c r="C332" s="134" t="s">
        <v>2247</v>
      </c>
      <c r="D332" s="133">
        <v>53127.8514826014</v>
      </c>
    </row>
    <row r="333" spans="1:4" x14ac:dyDescent="0.25">
      <c r="A333" s="135">
        <v>328</v>
      </c>
      <c r="B333" s="134" t="s">
        <v>2582</v>
      </c>
      <c r="C333" s="134" t="s">
        <v>2247</v>
      </c>
      <c r="D333" s="133">
        <v>1772.3002654296001</v>
      </c>
    </row>
    <row r="334" spans="1:4" x14ac:dyDescent="0.25">
      <c r="A334" s="135">
        <v>329</v>
      </c>
      <c r="B334" s="134" t="s">
        <v>2583</v>
      </c>
      <c r="C334" s="134" t="s">
        <v>2247</v>
      </c>
      <c r="D334" s="133">
        <v>2348.5123306296</v>
      </c>
    </row>
    <row r="335" spans="1:4" x14ac:dyDescent="0.25">
      <c r="A335" s="135">
        <v>330</v>
      </c>
      <c r="B335" s="134" t="s">
        <v>2584</v>
      </c>
      <c r="C335" s="134" t="s">
        <v>2247</v>
      </c>
      <c r="D335" s="133">
        <v>1526.5351490280002</v>
      </c>
    </row>
    <row r="336" spans="1:4" x14ac:dyDescent="0.25">
      <c r="A336" s="135">
        <v>331</v>
      </c>
      <c r="B336" s="134" t="s">
        <v>2585</v>
      </c>
      <c r="C336" s="134" t="s">
        <v>2247</v>
      </c>
      <c r="D336" s="133">
        <v>1313.0272376838002</v>
      </c>
    </row>
    <row r="337" spans="1:4" x14ac:dyDescent="0.25">
      <c r="A337" s="135">
        <v>332</v>
      </c>
      <c r="B337" s="134" t="s">
        <v>2586</v>
      </c>
      <c r="C337" s="134" t="s">
        <v>2247</v>
      </c>
      <c r="D337" s="133">
        <v>1077.3778442046</v>
      </c>
    </row>
    <row r="338" spans="1:4" x14ac:dyDescent="0.25">
      <c r="A338" s="135">
        <v>333</v>
      </c>
      <c r="B338" s="134" t="s">
        <v>2587</v>
      </c>
      <c r="C338" s="134" t="s">
        <v>2247</v>
      </c>
      <c r="D338" s="133">
        <v>29868.080446767603</v>
      </c>
    </row>
    <row r="339" spans="1:4" x14ac:dyDescent="0.25">
      <c r="A339" s="135">
        <v>334</v>
      </c>
      <c r="B339" s="134" t="s">
        <v>2588</v>
      </c>
      <c r="C339" s="134" t="s">
        <v>2247</v>
      </c>
      <c r="D339" s="133">
        <v>15192.023169686401</v>
      </c>
    </row>
    <row r="340" spans="1:4" x14ac:dyDescent="0.25">
      <c r="A340" s="135">
        <v>335</v>
      </c>
      <c r="B340" s="134" t="s">
        <v>2589</v>
      </c>
      <c r="C340" s="134" t="s">
        <v>2247</v>
      </c>
      <c r="D340" s="133">
        <v>33041.419007543402</v>
      </c>
    </row>
    <row r="341" spans="1:4" x14ac:dyDescent="0.25">
      <c r="A341" s="135">
        <v>336</v>
      </c>
      <c r="B341" s="134" t="s">
        <v>2590</v>
      </c>
      <c r="C341" s="134" t="s">
        <v>2247</v>
      </c>
      <c r="D341" s="133">
        <v>23628.866875375799</v>
      </c>
    </row>
    <row r="342" spans="1:4" x14ac:dyDescent="0.25">
      <c r="A342" s="135">
        <v>337</v>
      </c>
      <c r="B342" s="134" t="s">
        <v>2591</v>
      </c>
      <c r="C342" s="134" t="s">
        <v>2247</v>
      </c>
      <c r="D342" s="133">
        <v>488.44643119500006</v>
      </c>
    </row>
    <row r="343" spans="1:4" x14ac:dyDescent="0.25">
      <c r="A343" s="135">
        <v>338</v>
      </c>
      <c r="B343" s="134" t="s">
        <v>2592</v>
      </c>
      <c r="C343" s="134" t="s">
        <v>2247</v>
      </c>
      <c r="D343" s="133">
        <v>595.66455769740014</v>
      </c>
    </row>
    <row r="344" spans="1:4" x14ac:dyDescent="0.25">
      <c r="A344" s="135">
        <v>339</v>
      </c>
      <c r="B344" s="134" t="s">
        <v>2593</v>
      </c>
      <c r="C344" s="134" t="s">
        <v>2247</v>
      </c>
      <c r="D344" s="133">
        <v>4184.0251937304001</v>
      </c>
    </row>
    <row r="345" spans="1:4" x14ac:dyDescent="0.25">
      <c r="A345" s="135">
        <v>340</v>
      </c>
      <c r="B345" s="134" t="s">
        <v>2594</v>
      </c>
      <c r="C345" s="134" t="s">
        <v>2247</v>
      </c>
      <c r="D345" s="133">
        <v>2889.8102129159997</v>
      </c>
    </row>
    <row r="346" spans="1:4" x14ac:dyDescent="0.25">
      <c r="A346" s="135">
        <v>341</v>
      </c>
      <c r="B346" s="134" t="s">
        <v>2595</v>
      </c>
      <c r="C346" s="134" t="s">
        <v>2247</v>
      </c>
      <c r="D346" s="133">
        <v>1282.5626923848001</v>
      </c>
    </row>
    <row r="347" spans="1:4" x14ac:dyDescent="0.25">
      <c r="A347" s="135">
        <v>342</v>
      </c>
      <c r="B347" s="134" t="s">
        <v>2596</v>
      </c>
      <c r="C347" s="134" t="s">
        <v>2247</v>
      </c>
      <c r="D347" s="133">
        <v>408.71575432139997</v>
      </c>
    </row>
    <row r="348" spans="1:4" x14ac:dyDescent="0.25">
      <c r="A348" s="135">
        <v>343</v>
      </c>
      <c r="B348" s="134" t="s">
        <v>2597</v>
      </c>
      <c r="C348" s="134" t="s">
        <v>2247</v>
      </c>
      <c r="D348" s="133">
        <v>7724.5815695394012</v>
      </c>
    </row>
    <row r="349" spans="1:4" x14ac:dyDescent="0.25">
      <c r="A349" s="135">
        <v>344</v>
      </c>
      <c r="B349" s="134" t="s">
        <v>2598</v>
      </c>
      <c r="C349" s="134" t="s">
        <v>2247</v>
      </c>
      <c r="D349" s="133">
        <v>687.98653525500004</v>
      </c>
    </row>
    <row r="350" spans="1:4" x14ac:dyDescent="0.25">
      <c r="A350" s="135">
        <v>345</v>
      </c>
      <c r="B350" s="134" t="s">
        <v>2599</v>
      </c>
      <c r="C350" s="134" t="s">
        <v>2247</v>
      </c>
      <c r="D350" s="133">
        <v>4248.9984393785999</v>
      </c>
    </row>
    <row r="351" spans="1:4" x14ac:dyDescent="0.25">
      <c r="A351" s="135">
        <v>346</v>
      </c>
      <c r="B351" s="134" t="s">
        <v>2600</v>
      </c>
      <c r="C351" s="134" t="s">
        <v>2247</v>
      </c>
      <c r="D351" s="133">
        <v>1526.8552668420002</v>
      </c>
    </row>
    <row r="352" spans="1:4" x14ac:dyDescent="0.25">
      <c r="A352" s="135">
        <v>347</v>
      </c>
      <c r="B352" s="134" t="s">
        <v>2601</v>
      </c>
      <c r="C352" s="134" t="s">
        <v>2247</v>
      </c>
      <c r="D352" s="133">
        <v>2340.4240205292008</v>
      </c>
    </row>
    <row r="353" spans="1:4" x14ac:dyDescent="0.25">
      <c r="A353" s="135">
        <v>348</v>
      </c>
      <c r="B353" s="134" t="s">
        <v>2602</v>
      </c>
      <c r="C353" s="134" t="s">
        <v>2247</v>
      </c>
      <c r="D353" s="133">
        <v>7721.6258150568001</v>
      </c>
    </row>
    <row r="354" spans="1:4" x14ac:dyDescent="0.25">
      <c r="A354" s="135">
        <v>349</v>
      </c>
      <c r="B354" s="134" t="s">
        <v>2603</v>
      </c>
      <c r="C354" s="134" t="s">
        <v>2247</v>
      </c>
      <c r="D354" s="133">
        <v>7365.7828530144016</v>
      </c>
    </row>
    <row r="355" spans="1:4" x14ac:dyDescent="0.25">
      <c r="A355" s="135">
        <v>350</v>
      </c>
      <c r="B355" s="134" t="s">
        <v>2604</v>
      </c>
      <c r="C355" s="134" t="s">
        <v>2247</v>
      </c>
      <c r="D355" s="133">
        <v>9305.0885820078001</v>
      </c>
    </row>
    <row r="356" spans="1:4" x14ac:dyDescent="0.25">
      <c r="A356" s="135">
        <v>351</v>
      </c>
      <c r="B356" s="134" t="s">
        <v>2605</v>
      </c>
      <c r="C356" s="134" t="s">
        <v>2247</v>
      </c>
      <c r="D356" s="133">
        <v>5853.4822761156011</v>
      </c>
    </row>
    <row r="357" spans="1:4" x14ac:dyDescent="0.25">
      <c r="A357" s="135">
        <v>352</v>
      </c>
      <c r="B357" s="134" t="s">
        <v>2606</v>
      </c>
      <c r="C357" s="134" t="s">
        <v>2247</v>
      </c>
      <c r="D357" s="133">
        <v>6832.0290805446002</v>
      </c>
    </row>
    <row r="358" spans="1:4" x14ac:dyDescent="0.25">
      <c r="A358" s="135">
        <v>353</v>
      </c>
      <c r="B358" s="134" t="s">
        <v>2607</v>
      </c>
      <c r="C358" s="134" t="s">
        <v>2247</v>
      </c>
      <c r="D358" s="133">
        <v>8806.9212398610016</v>
      </c>
    </row>
    <row r="359" spans="1:4" x14ac:dyDescent="0.25">
      <c r="A359" s="135">
        <v>354</v>
      </c>
      <c r="B359" s="134" t="s">
        <v>2608</v>
      </c>
      <c r="C359" s="134" t="s">
        <v>2247</v>
      </c>
      <c r="D359" s="133">
        <v>22534.063951495802</v>
      </c>
    </row>
    <row r="360" spans="1:4" x14ac:dyDescent="0.25">
      <c r="A360" s="135">
        <v>355</v>
      </c>
      <c r="B360" s="134" t="s">
        <v>2609</v>
      </c>
      <c r="C360" s="134" t="s">
        <v>2247</v>
      </c>
      <c r="D360" s="133">
        <v>26580.875979552002</v>
      </c>
    </row>
    <row r="361" spans="1:4" x14ac:dyDescent="0.25">
      <c r="A361" s="135">
        <v>356</v>
      </c>
      <c r="B361" s="134" t="s">
        <v>2610</v>
      </c>
      <c r="C361" s="134" t="s">
        <v>2247</v>
      </c>
      <c r="D361" s="133">
        <v>19108.344506162401</v>
      </c>
    </row>
    <row r="362" spans="1:4" x14ac:dyDescent="0.25">
      <c r="A362" s="135">
        <v>357</v>
      </c>
      <c r="B362" s="134" t="s">
        <v>2611</v>
      </c>
      <c r="C362" s="134" t="s">
        <v>2247</v>
      </c>
      <c r="D362" s="133">
        <v>117328.5247984938</v>
      </c>
    </row>
    <row r="363" spans="1:4" x14ac:dyDescent="0.25">
      <c r="A363" s="135">
        <v>358</v>
      </c>
      <c r="B363" s="134" t="s">
        <v>2612</v>
      </c>
      <c r="C363" s="134" t="s">
        <v>2247</v>
      </c>
      <c r="D363" s="133">
        <v>123830.59777755482</v>
      </c>
    </row>
    <row r="364" spans="1:4" x14ac:dyDescent="0.25">
      <c r="A364" s="135">
        <v>359</v>
      </c>
      <c r="B364" s="134" t="s">
        <v>2613</v>
      </c>
      <c r="C364" s="134" t="s">
        <v>2247</v>
      </c>
      <c r="D364" s="133">
        <v>118386.32210307541</v>
      </c>
    </row>
    <row r="365" spans="1:4" x14ac:dyDescent="0.25">
      <c r="A365" s="135">
        <v>360</v>
      </c>
      <c r="B365" s="134" t="s">
        <v>2614</v>
      </c>
      <c r="C365" s="134" t="s">
        <v>2247</v>
      </c>
      <c r="D365" s="133">
        <v>266876.28868164722</v>
      </c>
    </row>
    <row r="366" spans="1:4" x14ac:dyDescent="0.25">
      <c r="A366" s="135">
        <v>361</v>
      </c>
      <c r="B366" s="134" t="s">
        <v>2615</v>
      </c>
      <c r="C366" s="134" t="s">
        <v>2247</v>
      </c>
      <c r="D366" s="133">
        <v>160979.77924494</v>
      </c>
    </row>
    <row r="367" spans="1:4" x14ac:dyDescent="0.25">
      <c r="A367" s="135">
        <v>362</v>
      </c>
      <c r="B367" s="134" t="s">
        <v>2616</v>
      </c>
      <c r="C367" s="134" t="s">
        <v>2247</v>
      </c>
      <c r="D367" s="133">
        <v>582277.80692798528</v>
      </c>
    </row>
    <row r="368" spans="1:4" x14ac:dyDescent="0.25">
      <c r="A368" s="135">
        <v>363</v>
      </c>
      <c r="B368" s="134" t="s">
        <v>2617</v>
      </c>
      <c r="C368" s="134" t="s">
        <v>2247</v>
      </c>
      <c r="D368" s="133">
        <v>809823.64202824514</v>
      </c>
    </row>
    <row r="369" spans="1:4" x14ac:dyDescent="0.25">
      <c r="A369" s="135">
        <v>364</v>
      </c>
      <c r="B369" s="134" t="s">
        <v>2618</v>
      </c>
      <c r="C369" s="134" t="s">
        <v>2247</v>
      </c>
      <c r="D369" s="133">
        <v>333844.44452313241</v>
      </c>
    </row>
    <row r="370" spans="1:4" x14ac:dyDescent="0.25">
      <c r="A370" s="135">
        <v>365</v>
      </c>
      <c r="B370" s="134" t="s">
        <v>2619</v>
      </c>
      <c r="C370" s="134" t="s">
        <v>2247</v>
      </c>
      <c r="D370" s="133">
        <v>482740.06439560506</v>
      </c>
    </row>
    <row r="371" spans="1:4" x14ac:dyDescent="0.25">
      <c r="A371" s="135">
        <v>366</v>
      </c>
      <c r="B371" s="134" t="s">
        <v>2620</v>
      </c>
      <c r="C371" s="134" t="s">
        <v>2247</v>
      </c>
      <c r="D371" s="133">
        <v>68846.969974226406</v>
      </c>
    </row>
    <row r="372" spans="1:4" x14ac:dyDescent="0.25">
      <c r="A372" s="135">
        <v>367</v>
      </c>
      <c r="B372" s="134" t="s">
        <v>2621</v>
      </c>
      <c r="C372" s="134" t="s">
        <v>2247</v>
      </c>
      <c r="D372" s="133">
        <v>103797.08077715102</v>
      </c>
    </row>
    <row r="373" spans="1:4" x14ac:dyDescent="0.25">
      <c r="A373" s="135">
        <v>368</v>
      </c>
      <c r="B373" s="134" t="s">
        <v>2622</v>
      </c>
      <c r="C373" s="134" t="s">
        <v>2247</v>
      </c>
      <c r="D373" s="133">
        <v>641.87889944520009</v>
      </c>
    </row>
    <row r="374" spans="1:4" x14ac:dyDescent="0.25">
      <c r="A374" s="135">
        <v>369</v>
      </c>
      <c r="B374" s="134" t="s">
        <v>2623</v>
      </c>
      <c r="C374" s="134" t="s">
        <v>2247</v>
      </c>
      <c r="D374" s="133">
        <v>583.57477492200007</v>
      </c>
    </row>
    <row r="375" spans="1:4" x14ac:dyDescent="0.25">
      <c r="A375" s="135">
        <v>370</v>
      </c>
      <c r="B375" s="134" t="s">
        <v>2624</v>
      </c>
      <c r="C375" s="134" t="s">
        <v>2247</v>
      </c>
      <c r="D375" s="133">
        <v>120414.5779019856</v>
      </c>
    </row>
    <row r="376" spans="1:4" x14ac:dyDescent="0.25">
      <c r="A376" s="135">
        <v>371</v>
      </c>
      <c r="B376" s="134" t="s">
        <v>2625</v>
      </c>
      <c r="C376" s="134" t="s">
        <v>2247</v>
      </c>
      <c r="D376" s="133">
        <v>32783.329355302805</v>
      </c>
    </row>
    <row r="377" spans="1:4" x14ac:dyDescent="0.25">
      <c r="A377" s="135">
        <v>372</v>
      </c>
      <c r="B377" s="134" t="s">
        <v>2626</v>
      </c>
      <c r="C377" s="134" t="s">
        <v>2247</v>
      </c>
      <c r="D377" s="133">
        <v>40791.257872607406</v>
      </c>
    </row>
    <row r="378" spans="1:4" x14ac:dyDescent="0.25">
      <c r="A378" s="135">
        <v>373</v>
      </c>
      <c r="B378" s="134" t="s">
        <v>2627</v>
      </c>
      <c r="C378" s="134" t="s">
        <v>2247</v>
      </c>
      <c r="D378" s="133">
        <v>98160.659720115014</v>
      </c>
    </row>
    <row r="379" spans="1:4" x14ac:dyDescent="0.25">
      <c r="A379" s="135">
        <v>374</v>
      </c>
      <c r="B379" s="134" t="s">
        <v>2628</v>
      </c>
      <c r="C379" s="134" t="s">
        <v>2247</v>
      </c>
      <c r="D379" s="133">
        <v>89261.224432008006</v>
      </c>
    </row>
    <row r="380" spans="1:4" x14ac:dyDescent="0.25">
      <c r="A380" s="135">
        <v>375</v>
      </c>
      <c r="B380" s="134" t="s">
        <v>2629</v>
      </c>
      <c r="C380" s="134" t="s">
        <v>2247</v>
      </c>
      <c r="D380" s="133">
        <v>69298.880292250207</v>
      </c>
    </row>
    <row r="381" spans="1:4" x14ac:dyDescent="0.25">
      <c r="A381" s="135">
        <v>376</v>
      </c>
      <c r="B381" s="134" t="s">
        <v>2630</v>
      </c>
      <c r="C381" s="134" t="s">
        <v>2247</v>
      </c>
      <c r="D381" s="133">
        <v>71949.850604140811</v>
      </c>
    </row>
    <row r="382" spans="1:4" x14ac:dyDescent="0.25">
      <c r="A382" s="135">
        <v>377</v>
      </c>
      <c r="B382" s="134" t="s">
        <v>2631</v>
      </c>
      <c r="C382" s="134" t="s">
        <v>2247</v>
      </c>
      <c r="D382" s="133">
        <v>18385.347752649599</v>
      </c>
    </row>
    <row r="383" spans="1:4" x14ac:dyDescent="0.25">
      <c r="A383" s="135">
        <v>378</v>
      </c>
      <c r="B383" s="134" t="s">
        <v>2632</v>
      </c>
      <c r="C383" s="134" t="s">
        <v>2247</v>
      </c>
      <c r="D383" s="133">
        <v>21830.477008105205</v>
      </c>
    </row>
    <row r="384" spans="1:4" x14ac:dyDescent="0.25">
      <c r="A384" s="135">
        <v>379</v>
      </c>
      <c r="B384" s="134" t="s">
        <v>2633</v>
      </c>
      <c r="C384" s="134" t="s">
        <v>2247</v>
      </c>
      <c r="D384" s="133">
        <v>44941.969472494195</v>
      </c>
    </row>
    <row r="385" spans="1:4" x14ac:dyDescent="0.25">
      <c r="A385" s="135">
        <v>380</v>
      </c>
      <c r="B385" s="134" t="s">
        <v>2634</v>
      </c>
      <c r="C385" s="134" t="s">
        <v>2247</v>
      </c>
      <c r="D385" s="133">
        <v>60184.645950949205</v>
      </c>
    </row>
    <row r="386" spans="1:4" x14ac:dyDescent="0.25">
      <c r="A386" s="135">
        <v>381</v>
      </c>
      <c r="B386" s="134" t="s">
        <v>2635</v>
      </c>
      <c r="C386" s="134" t="s">
        <v>2247</v>
      </c>
      <c r="D386" s="133">
        <v>60006.724469928005</v>
      </c>
    </row>
    <row r="387" spans="1:4" x14ac:dyDescent="0.25">
      <c r="A387" s="135">
        <v>382</v>
      </c>
      <c r="B387" s="134" t="s">
        <v>2636</v>
      </c>
      <c r="C387" s="134" t="s">
        <v>2247</v>
      </c>
      <c r="D387" s="133">
        <v>161157.69005536742</v>
      </c>
    </row>
    <row r="388" spans="1:4" x14ac:dyDescent="0.25">
      <c r="A388" s="135">
        <v>383</v>
      </c>
      <c r="B388" s="134" t="s">
        <v>2637</v>
      </c>
      <c r="C388" s="134" t="s">
        <v>2247</v>
      </c>
      <c r="D388" s="133">
        <v>215849.54114182861</v>
      </c>
    </row>
    <row r="389" spans="1:4" x14ac:dyDescent="0.25">
      <c r="A389" s="135">
        <v>384</v>
      </c>
      <c r="B389" s="134" t="s">
        <v>2638</v>
      </c>
      <c r="C389" s="134" t="s">
        <v>2247</v>
      </c>
      <c r="D389" s="133">
        <v>254333.10170509142</v>
      </c>
    </row>
    <row r="390" spans="1:4" x14ac:dyDescent="0.25">
      <c r="A390" s="135">
        <v>385</v>
      </c>
      <c r="B390" s="134" t="s">
        <v>2639</v>
      </c>
      <c r="C390" s="134" t="s">
        <v>2247</v>
      </c>
      <c r="D390" s="133">
        <v>381180.21232634346</v>
      </c>
    </row>
    <row r="391" spans="1:4" x14ac:dyDescent="0.25">
      <c r="A391" s="135">
        <v>386</v>
      </c>
      <c r="B391" s="134" t="s">
        <v>2640</v>
      </c>
      <c r="C391" s="134" t="s">
        <v>2247</v>
      </c>
      <c r="D391" s="133">
        <v>33513.187300629004</v>
      </c>
    </row>
    <row r="392" spans="1:4" x14ac:dyDescent="0.25">
      <c r="A392" s="135">
        <v>387</v>
      </c>
      <c r="B392" s="134" t="s">
        <v>2641</v>
      </c>
      <c r="C392" s="134" t="s">
        <v>2247</v>
      </c>
      <c r="D392" s="133">
        <v>13592.895971037</v>
      </c>
    </row>
    <row r="393" spans="1:4" x14ac:dyDescent="0.25">
      <c r="A393" s="135">
        <v>388</v>
      </c>
      <c r="B393" s="134" t="s">
        <v>2642</v>
      </c>
      <c r="C393" s="134" t="s">
        <v>2247</v>
      </c>
      <c r="D393" s="133">
        <v>14873.900756727002</v>
      </c>
    </row>
    <row r="394" spans="1:4" x14ac:dyDescent="0.25">
      <c r="A394" s="135">
        <v>389</v>
      </c>
      <c r="B394" s="134" t="s">
        <v>2643</v>
      </c>
      <c r="C394" s="134" t="s">
        <v>2247</v>
      </c>
      <c r="D394" s="133">
        <v>25495.580554747805</v>
      </c>
    </row>
    <row r="395" spans="1:4" x14ac:dyDescent="0.25">
      <c r="A395" s="135">
        <v>390</v>
      </c>
      <c r="B395" s="134" t="s">
        <v>2644</v>
      </c>
      <c r="C395" s="134" t="s">
        <v>2247</v>
      </c>
      <c r="D395" s="133">
        <v>67039.328702131214</v>
      </c>
    </row>
    <row r="396" spans="1:4" x14ac:dyDescent="0.25">
      <c r="A396" s="135">
        <v>391</v>
      </c>
      <c r="B396" s="134" t="s">
        <v>2645</v>
      </c>
      <c r="C396" s="134" t="s">
        <v>2247</v>
      </c>
      <c r="D396" s="133">
        <v>67039.328702131214</v>
      </c>
    </row>
    <row r="397" spans="1:4" x14ac:dyDescent="0.25">
      <c r="A397" s="135">
        <v>392</v>
      </c>
      <c r="B397" s="134" t="s">
        <v>2646</v>
      </c>
      <c r="C397" s="134" t="s">
        <v>2247</v>
      </c>
      <c r="D397" s="133">
        <v>67039.328702131214</v>
      </c>
    </row>
    <row r="398" spans="1:4" x14ac:dyDescent="0.25">
      <c r="A398" s="135">
        <v>393</v>
      </c>
      <c r="B398" s="134" t="s">
        <v>2647</v>
      </c>
      <c r="C398" s="134" t="s">
        <v>2247</v>
      </c>
      <c r="D398" s="133">
        <v>67608.658234330214</v>
      </c>
    </row>
    <row r="399" spans="1:4" x14ac:dyDescent="0.25">
      <c r="A399" s="135">
        <v>394</v>
      </c>
      <c r="B399" s="134" t="s">
        <v>2648</v>
      </c>
      <c r="C399" s="134" t="s">
        <v>2247</v>
      </c>
      <c r="D399" s="133">
        <v>66541.150689390604</v>
      </c>
    </row>
    <row r="400" spans="1:4" x14ac:dyDescent="0.25">
      <c r="A400" s="135">
        <v>395</v>
      </c>
      <c r="B400" s="134" t="s">
        <v>2649</v>
      </c>
      <c r="C400" s="134" t="s">
        <v>2247</v>
      </c>
      <c r="D400" s="133">
        <v>70188.466356168603</v>
      </c>
    </row>
    <row r="401" spans="1:4" x14ac:dyDescent="0.25">
      <c r="A401" s="135">
        <v>396</v>
      </c>
      <c r="B401" s="134" t="s">
        <v>2650</v>
      </c>
      <c r="C401" s="134" t="s">
        <v>2247</v>
      </c>
      <c r="D401" s="133">
        <v>88122.55469701621</v>
      </c>
    </row>
    <row r="402" spans="1:4" x14ac:dyDescent="0.25">
      <c r="A402" s="135">
        <v>397</v>
      </c>
      <c r="B402" s="134" t="s">
        <v>2651</v>
      </c>
      <c r="C402" s="134" t="s">
        <v>2247</v>
      </c>
      <c r="D402" s="133">
        <v>2692.9590984935999</v>
      </c>
    </row>
    <row r="403" spans="1:4" x14ac:dyDescent="0.25">
      <c r="A403" s="135">
        <v>398</v>
      </c>
      <c r="B403" s="134" t="s">
        <v>2652</v>
      </c>
      <c r="C403" s="134" t="s">
        <v>2247</v>
      </c>
      <c r="D403" s="133">
        <v>726.39000234119999</v>
      </c>
    </row>
    <row r="404" spans="1:4" x14ac:dyDescent="0.25">
      <c r="A404" s="135">
        <v>399</v>
      </c>
      <c r="B404" s="134" t="s">
        <v>2653</v>
      </c>
      <c r="C404" s="134" t="s">
        <v>2247</v>
      </c>
      <c r="D404" s="133">
        <v>864.68089798920005</v>
      </c>
    </row>
    <row r="405" spans="1:4" x14ac:dyDescent="0.25">
      <c r="A405" s="135">
        <v>400</v>
      </c>
      <c r="B405" s="134" t="s">
        <v>2654</v>
      </c>
      <c r="C405" s="134" t="s">
        <v>2247</v>
      </c>
      <c r="D405" s="133">
        <v>647.6196789096</v>
      </c>
    </row>
    <row r="406" spans="1:4" x14ac:dyDescent="0.25">
      <c r="A406" s="135">
        <v>401</v>
      </c>
      <c r="B406" s="134" t="s">
        <v>2655</v>
      </c>
      <c r="C406" s="134" t="s">
        <v>2247</v>
      </c>
      <c r="D406" s="133">
        <v>754.36829928480017</v>
      </c>
    </row>
    <row r="407" spans="1:4" x14ac:dyDescent="0.25">
      <c r="A407" s="135">
        <v>402</v>
      </c>
      <c r="B407" s="134" t="s">
        <v>2656</v>
      </c>
      <c r="C407" s="134" t="s">
        <v>2264</v>
      </c>
      <c r="D407" s="133">
        <v>8006.2852458594007</v>
      </c>
    </row>
    <row r="408" spans="1:4" x14ac:dyDescent="0.25">
      <c r="A408" s="135">
        <v>403</v>
      </c>
      <c r="B408" s="134" t="s">
        <v>2657</v>
      </c>
      <c r="C408" s="134" t="s">
        <v>2264</v>
      </c>
      <c r="D408" s="133">
        <v>6298.2753080747998</v>
      </c>
    </row>
    <row r="409" spans="1:4" x14ac:dyDescent="0.25">
      <c r="A409" s="135">
        <v>404</v>
      </c>
      <c r="B409" s="134" t="s">
        <v>2658</v>
      </c>
      <c r="C409" s="134" t="s">
        <v>2264</v>
      </c>
      <c r="D409" s="133">
        <v>5693.3593455528007</v>
      </c>
    </row>
    <row r="410" spans="1:4" x14ac:dyDescent="0.25">
      <c r="A410" s="135">
        <v>405</v>
      </c>
      <c r="B410" s="134" t="s">
        <v>2659</v>
      </c>
      <c r="C410" s="134" t="s">
        <v>2264</v>
      </c>
      <c r="D410" s="133">
        <v>8863.528739970001</v>
      </c>
    </row>
    <row r="411" spans="1:4" x14ac:dyDescent="0.25">
      <c r="A411" s="135">
        <v>406</v>
      </c>
      <c r="B411" s="134" t="s">
        <v>2660</v>
      </c>
      <c r="C411" s="134" t="s">
        <v>2264</v>
      </c>
      <c r="D411" s="133">
        <v>59317.702887074403</v>
      </c>
    </row>
    <row r="412" spans="1:4" x14ac:dyDescent="0.25">
      <c r="A412" s="135">
        <v>407</v>
      </c>
      <c r="B412" s="134" t="s">
        <v>2661</v>
      </c>
      <c r="C412" s="134" t="s">
        <v>2247</v>
      </c>
      <c r="D412" s="133">
        <v>10259.807950481401</v>
      </c>
    </row>
    <row r="413" spans="1:4" x14ac:dyDescent="0.25">
      <c r="A413" s="135">
        <v>408</v>
      </c>
      <c r="B413" s="134" t="s">
        <v>2662</v>
      </c>
      <c r="C413" s="134" t="s">
        <v>2247</v>
      </c>
      <c r="D413" s="133">
        <v>7404.8158851348007</v>
      </c>
    </row>
    <row r="414" spans="1:4" x14ac:dyDescent="0.25">
      <c r="A414" s="135">
        <v>409</v>
      </c>
      <c r="B414" s="134" t="s">
        <v>2663</v>
      </c>
      <c r="C414" s="134" t="s">
        <v>2247</v>
      </c>
      <c r="D414" s="133">
        <v>3227.7906009372</v>
      </c>
    </row>
    <row r="415" spans="1:4" x14ac:dyDescent="0.25">
      <c r="A415" s="135">
        <v>410</v>
      </c>
      <c r="B415" s="134" t="s">
        <v>2664</v>
      </c>
      <c r="C415" s="134" t="s">
        <v>2247</v>
      </c>
      <c r="D415" s="133">
        <v>22485.960914645402</v>
      </c>
    </row>
    <row r="416" spans="1:4" x14ac:dyDescent="0.25">
      <c r="A416" s="135">
        <v>411</v>
      </c>
      <c r="B416" s="134" t="s">
        <v>2665</v>
      </c>
      <c r="C416" s="134" t="s">
        <v>2247</v>
      </c>
      <c r="D416" s="133">
        <v>4378.3046950470007</v>
      </c>
    </row>
    <row r="417" spans="1:4" x14ac:dyDescent="0.25">
      <c r="A417" s="135">
        <v>412</v>
      </c>
      <c r="B417" s="134" t="s">
        <v>2666</v>
      </c>
      <c r="C417" s="134" t="s">
        <v>2667</v>
      </c>
      <c r="D417" s="133">
        <v>69734.421919384811</v>
      </c>
    </row>
    <row r="418" spans="1:4" x14ac:dyDescent="0.25">
      <c r="A418" s="135">
        <v>413</v>
      </c>
      <c r="B418" s="134" t="s">
        <v>2668</v>
      </c>
      <c r="C418" s="134" t="s">
        <v>2667</v>
      </c>
      <c r="D418" s="133">
        <v>121814.43176142001</v>
      </c>
    </row>
    <row r="419" spans="1:4" x14ac:dyDescent="0.25">
      <c r="A419" s="135">
        <v>414</v>
      </c>
      <c r="B419" s="134" t="s">
        <v>2669</v>
      </c>
      <c r="C419" s="134" t="s">
        <v>2247</v>
      </c>
      <c r="D419" s="133">
        <v>17175.089003853602</v>
      </c>
    </row>
    <row r="420" spans="1:4" x14ac:dyDescent="0.25">
      <c r="A420" s="135">
        <v>415</v>
      </c>
      <c r="B420" s="134" t="s">
        <v>2670</v>
      </c>
      <c r="C420" s="134" t="s">
        <v>2247</v>
      </c>
      <c r="D420" s="133">
        <v>7818.760230418201</v>
      </c>
    </row>
    <row r="421" spans="1:4" x14ac:dyDescent="0.25">
      <c r="A421" s="135">
        <v>416</v>
      </c>
      <c r="B421" s="134" t="s">
        <v>2671</v>
      </c>
      <c r="C421" s="134" t="s">
        <v>2247</v>
      </c>
      <c r="D421" s="133">
        <v>12769.851730055401</v>
      </c>
    </row>
    <row r="422" spans="1:4" x14ac:dyDescent="0.25">
      <c r="A422" s="135">
        <v>417</v>
      </c>
      <c r="B422" s="134" t="s">
        <v>2672</v>
      </c>
      <c r="C422" s="134" t="s">
        <v>2247</v>
      </c>
      <c r="D422" s="133">
        <v>737.99960839560003</v>
      </c>
    </row>
    <row r="423" spans="1:4" x14ac:dyDescent="0.25">
      <c r="A423" s="135">
        <v>418</v>
      </c>
      <c r="B423" s="134" t="s">
        <v>2673</v>
      </c>
      <c r="C423" s="134" t="s">
        <v>2247</v>
      </c>
      <c r="D423" s="133">
        <v>173.98403190900004</v>
      </c>
    </row>
    <row r="424" spans="1:4" x14ac:dyDescent="0.25">
      <c r="A424" s="135">
        <v>419</v>
      </c>
      <c r="B424" s="134" t="s">
        <v>2674</v>
      </c>
      <c r="C424" s="134" t="s">
        <v>2247</v>
      </c>
      <c r="D424" s="133">
        <v>547.561520847</v>
      </c>
    </row>
    <row r="425" spans="1:4" x14ac:dyDescent="0.25">
      <c r="A425" s="135">
        <v>420</v>
      </c>
      <c r="B425" s="134" t="s">
        <v>2675</v>
      </c>
      <c r="C425" s="134" t="s">
        <v>2264</v>
      </c>
      <c r="D425" s="133">
        <v>28715.891069431204</v>
      </c>
    </row>
    <row r="426" spans="1:4" x14ac:dyDescent="0.25">
      <c r="A426" s="135">
        <v>421</v>
      </c>
      <c r="B426" s="134" t="s">
        <v>2676</v>
      </c>
      <c r="C426" s="134" t="s">
        <v>2264</v>
      </c>
      <c r="D426" s="133">
        <v>48998.491740908408</v>
      </c>
    </row>
    <row r="427" spans="1:4" x14ac:dyDescent="0.25">
      <c r="A427" s="135">
        <v>422</v>
      </c>
      <c r="B427" s="134" t="s">
        <v>2677</v>
      </c>
      <c r="C427" s="134" t="s">
        <v>2264</v>
      </c>
      <c r="D427" s="133">
        <v>12703.309907118601</v>
      </c>
    </row>
    <row r="428" spans="1:4" x14ac:dyDescent="0.25">
      <c r="A428" s="135">
        <v>423</v>
      </c>
      <c r="B428" s="134" t="s">
        <v>2678</v>
      </c>
      <c r="C428" s="134" t="s">
        <v>2247</v>
      </c>
      <c r="D428" s="133">
        <v>75864.037821856808</v>
      </c>
    </row>
    <row r="429" spans="1:4" x14ac:dyDescent="0.25">
      <c r="A429" s="135">
        <v>424</v>
      </c>
      <c r="B429" s="134" t="s">
        <v>2679</v>
      </c>
      <c r="C429" s="134" t="s">
        <v>2247</v>
      </c>
      <c r="D429" s="133">
        <v>69387.830362167006</v>
      </c>
    </row>
    <row r="430" spans="1:4" x14ac:dyDescent="0.25">
      <c r="A430" s="135">
        <v>425</v>
      </c>
      <c r="B430" s="134" t="s">
        <v>2680</v>
      </c>
      <c r="C430" s="134" t="s">
        <v>2261</v>
      </c>
      <c r="D430" s="133">
        <v>5061.6281808113999</v>
      </c>
    </row>
    <row r="431" spans="1:4" x14ac:dyDescent="0.25">
      <c r="A431" s="135">
        <v>426</v>
      </c>
      <c r="B431" s="134" t="s">
        <v>2681</v>
      </c>
      <c r="C431" s="134" t="s">
        <v>2261</v>
      </c>
      <c r="D431" s="133">
        <v>2802.3326849436003</v>
      </c>
    </row>
    <row r="432" spans="1:4" x14ac:dyDescent="0.25">
      <c r="A432" s="135">
        <v>427</v>
      </c>
      <c r="B432" s="134" t="s">
        <v>2682</v>
      </c>
      <c r="C432" s="134" t="s">
        <v>2261</v>
      </c>
      <c r="D432" s="133">
        <v>16049.384040328803</v>
      </c>
    </row>
    <row r="433" spans="1:4" x14ac:dyDescent="0.25">
      <c r="A433" s="135">
        <v>428</v>
      </c>
      <c r="B433" s="134" t="s">
        <v>2683</v>
      </c>
      <c r="C433" s="134" t="s">
        <v>2261</v>
      </c>
      <c r="D433" s="133">
        <v>25113.615979082999</v>
      </c>
    </row>
    <row r="434" spans="1:4" x14ac:dyDescent="0.25">
      <c r="A434" s="135">
        <v>429</v>
      </c>
      <c r="B434" s="134" t="s">
        <v>2684</v>
      </c>
      <c r="C434" s="134" t="s">
        <v>2261</v>
      </c>
      <c r="D434" s="133">
        <v>2009.859695199</v>
      </c>
    </row>
    <row r="435" spans="1:4" x14ac:dyDescent="0.25">
      <c r="A435" s="135">
        <v>430</v>
      </c>
      <c r="B435" s="134" t="s">
        <v>2685</v>
      </c>
      <c r="C435" s="134" t="s">
        <v>2261</v>
      </c>
      <c r="D435" s="133">
        <v>10675.054108208402</v>
      </c>
    </row>
    <row r="436" spans="1:4" x14ac:dyDescent="0.25">
      <c r="A436" s="135">
        <v>431</v>
      </c>
      <c r="B436" s="134" t="s">
        <v>2686</v>
      </c>
      <c r="C436" s="134" t="s">
        <v>2261</v>
      </c>
      <c r="D436" s="133">
        <v>2490.8473813278001</v>
      </c>
    </row>
    <row r="437" spans="1:4" x14ac:dyDescent="0.25">
      <c r="A437" s="135">
        <v>432</v>
      </c>
      <c r="B437" s="134" t="s">
        <v>2687</v>
      </c>
      <c r="C437" s="134" t="s">
        <v>2261</v>
      </c>
      <c r="D437" s="133">
        <v>2072.7415044623999</v>
      </c>
    </row>
    <row r="438" spans="1:4" x14ac:dyDescent="0.25">
      <c r="A438" s="135">
        <v>433</v>
      </c>
      <c r="B438" s="134" t="s">
        <v>2688</v>
      </c>
      <c r="C438" s="134" t="s">
        <v>2247</v>
      </c>
      <c r="D438" s="133">
        <v>4270.0195091646001</v>
      </c>
    </row>
    <row r="439" spans="1:4" x14ac:dyDescent="0.25">
      <c r="A439" s="135">
        <v>434</v>
      </c>
      <c r="B439" s="134" t="s">
        <v>2689</v>
      </c>
      <c r="C439" s="134" t="s">
        <v>2247</v>
      </c>
      <c r="D439" s="133">
        <v>6405.0345990438009</v>
      </c>
    </row>
    <row r="440" spans="1:4" x14ac:dyDescent="0.25">
      <c r="A440" s="135">
        <v>435</v>
      </c>
      <c r="B440" s="134" t="s">
        <v>2690</v>
      </c>
      <c r="C440" s="134" t="s">
        <v>2247</v>
      </c>
      <c r="D440" s="133">
        <v>10549.1731131498</v>
      </c>
    </row>
    <row r="441" spans="1:4" x14ac:dyDescent="0.25">
      <c r="A441" s="135">
        <v>436</v>
      </c>
      <c r="B441" s="134" t="s">
        <v>2691</v>
      </c>
      <c r="C441" s="134" t="s">
        <v>2247</v>
      </c>
      <c r="D441" s="133">
        <v>16012.581162312601</v>
      </c>
    </row>
    <row r="442" spans="1:4" x14ac:dyDescent="0.25">
      <c r="A442" s="135">
        <v>437</v>
      </c>
      <c r="B442" s="134" t="s">
        <v>2692</v>
      </c>
      <c r="C442" s="134" t="s">
        <v>2247</v>
      </c>
      <c r="D442" s="133">
        <v>90097.436185738799</v>
      </c>
    </row>
    <row r="443" spans="1:4" x14ac:dyDescent="0.25">
      <c r="A443" s="135">
        <v>438</v>
      </c>
      <c r="B443" s="134" t="s">
        <v>2693</v>
      </c>
      <c r="C443" s="134" t="s">
        <v>2247</v>
      </c>
      <c r="D443" s="133">
        <v>106643.76044992742</v>
      </c>
    </row>
    <row r="444" spans="1:4" x14ac:dyDescent="0.25">
      <c r="A444" s="135">
        <v>439</v>
      </c>
      <c r="B444" s="134" t="s">
        <v>2694</v>
      </c>
      <c r="C444" s="134" t="s">
        <v>2247</v>
      </c>
      <c r="D444" s="133">
        <v>25548.954864935404</v>
      </c>
    </row>
    <row r="445" spans="1:4" x14ac:dyDescent="0.25">
      <c r="A445" s="135">
        <v>440</v>
      </c>
      <c r="B445" s="134" t="s">
        <v>2695</v>
      </c>
      <c r="C445" s="134" t="s">
        <v>2247</v>
      </c>
      <c r="D445" s="133">
        <v>101398.57671456839</v>
      </c>
    </row>
    <row r="446" spans="1:4" x14ac:dyDescent="0.25">
      <c r="A446" s="135">
        <v>441</v>
      </c>
      <c r="B446" s="134" t="s">
        <v>2696</v>
      </c>
      <c r="C446" s="134" t="s">
        <v>2261</v>
      </c>
      <c r="D446" s="133">
        <v>880.21728256200004</v>
      </c>
    </row>
    <row r="447" spans="1:4" x14ac:dyDescent="0.25">
      <c r="A447" s="135">
        <v>442</v>
      </c>
      <c r="B447" s="134" t="s">
        <v>2697</v>
      </c>
      <c r="C447" s="134" t="s">
        <v>2261</v>
      </c>
      <c r="D447" s="133">
        <v>861.11691966000012</v>
      </c>
    </row>
    <row r="448" spans="1:4" x14ac:dyDescent="0.25">
      <c r="A448" s="135">
        <v>443</v>
      </c>
      <c r="B448" s="134" t="s">
        <v>2698</v>
      </c>
      <c r="C448" s="134" t="s">
        <v>2261</v>
      </c>
      <c r="D448" s="133">
        <v>1426.8718029360002</v>
      </c>
    </row>
    <row r="449" spans="1:4" x14ac:dyDescent="0.25">
      <c r="A449" s="135">
        <v>444</v>
      </c>
      <c r="B449" s="134" t="s">
        <v>2699</v>
      </c>
      <c r="C449" s="134" t="s">
        <v>2261</v>
      </c>
      <c r="D449" s="133">
        <v>3530.8674766386002</v>
      </c>
    </row>
    <row r="450" spans="1:4" x14ac:dyDescent="0.25">
      <c r="A450" s="135">
        <v>445</v>
      </c>
      <c r="B450" s="134" t="s">
        <v>2700</v>
      </c>
      <c r="C450" s="134" t="s">
        <v>2261</v>
      </c>
      <c r="D450" s="133">
        <v>19504.725054051003</v>
      </c>
    </row>
    <row r="451" spans="1:4" x14ac:dyDescent="0.25">
      <c r="A451" s="135">
        <v>446</v>
      </c>
      <c r="B451" s="134" t="s">
        <v>2701</v>
      </c>
      <c r="C451" s="134" t="s">
        <v>2261</v>
      </c>
      <c r="D451" s="133">
        <v>10568.3054878332</v>
      </c>
    </row>
    <row r="452" spans="1:4" x14ac:dyDescent="0.25">
      <c r="A452" s="135">
        <v>447</v>
      </c>
      <c r="B452" s="134" t="s">
        <v>2702</v>
      </c>
      <c r="C452" s="134" t="s">
        <v>2261</v>
      </c>
      <c r="D452" s="133">
        <v>23485.1126357022</v>
      </c>
    </row>
    <row r="453" spans="1:4" x14ac:dyDescent="0.25">
      <c r="A453" s="135">
        <v>448</v>
      </c>
      <c r="B453" s="134" t="s">
        <v>2703</v>
      </c>
      <c r="C453" s="134" t="s">
        <v>2247</v>
      </c>
      <c r="D453" s="133">
        <v>4447.9409901857998</v>
      </c>
    </row>
    <row r="454" spans="1:4" x14ac:dyDescent="0.25">
      <c r="A454" s="135">
        <v>449</v>
      </c>
      <c r="B454" s="134" t="s">
        <v>2704</v>
      </c>
      <c r="C454" s="134" t="s">
        <v>2247</v>
      </c>
      <c r="D454" s="133">
        <v>19649.215564696802</v>
      </c>
    </row>
    <row r="455" spans="1:4" x14ac:dyDescent="0.25">
      <c r="A455" s="135">
        <v>450</v>
      </c>
      <c r="B455" s="134" t="s">
        <v>2705</v>
      </c>
      <c r="C455" s="134" t="s">
        <v>2247</v>
      </c>
      <c r="D455" s="133">
        <v>13023.566438838001</v>
      </c>
    </row>
    <row r="456" spans="1:4" x14ac:dyDescent="0.25">
      <c r="A456" s="135">
        <v>451</v>
      </c>
      <c r="B456" s="134" t="s">
        <v>2706</v>
      </c>
      <c r="C456" s="134" t="s">
        <v>2261</v>
      </c>
      <c r="D456" s="133">
        <v>4680.9440764026012</v>
      </c>
    </row>
    <row r="457" spans="1:4" x14ac:dyDescent="0.25">
      <c r="A457" s="135">
        <v>452</v>
      </c>
      <c r="B457" s="134" t="s">
        <v>2707</v>
      </c>
      <c r="C457" s="134" t="s">
        <v>2261</v>
      </c>
      <c r="D457" s="133">
        <v>8450.9609012868004</v>
      </c>
    </row>
    <row r="458" spans="1:4" x14ac:dyDescent="0.25">
      <c r="A458" s="135">
        <v>453</v>
      </c>
      <c r="B458" s="134" t="s">
        <v>2708</v>
      </c>
      <c r="C458" s="134" t="s">
        <v>2261</v>
      </c>
      <c r="D458" s="133">
        <v>4803.7732816344005</v>
      </c>
    </row>
    <row r="459" spans="1:4" x14ac:dyDescent="0.25">
      <c r="A459" s="135">
        <v>454</v>
      </c>
      <c r="B459" s="134" t="s">
        <v>2709</v>
      </c>
      <c r="C459" s="134" t="s">
        <v>2261</v>
      </c>
      <c r="D459" s="133">
        <v>2846.6796727764004</v>
      </c>
    </row>
    <row r="460" spans="1:4" x14ac:dyDescent="0.25">
      <c r="A460" s="135">
        <v>455</v>
      </c>
      <c r="B460" s="134" t="s">
        <v>2710</v>
      </c>
      <c r="C460" s="134" t="s">
        <v>2711</v>
      </c>
      <c r="D460" s="133">
        <v>259403.75720825759</v>
      </c>
    </row>
    <row r="461" spans="1:4" x14ac:dyDescent="0.25">
      <c r="A461" s="135">
        <v>456</v>
      </c>
      <c r="B461" s="134" t="s">
        <v>2712</v>
      </c>
      <c r="C461" s="134" t="s">
        <v>2304</v>
      </c>
      <c r="D461" s="133">
        <v>15478.827389842801</v>
      </c>
    </row>
    <row r="462" spans="1:4" x14ac:dyDescent="0.25">
      <c r="A462" s="135">
        <v>457</v>
      </c>
      <c r="B462" s="134" t="s">
        <v>2713</v>
      </c>
      <c r="C462" s="134" t="s">
        <v>2304</v>
      </c>
      <c r="D462" s="133">
        <v>15089.190657235802</v>
      </c>
    </row>
    <row r="463" spans="1:4" x14ac:dyDescent="0.25">
      <c r="A463" s="135">
        <v>458</v>
      </c>
      <c r="B463" s="134" t="s">
        <v>2714</v>
      </c>
      <c r="C463" s="134" t="s">
        <v>2261</v>
      </c>
      <c r="D463" s="133">
        <v>4181.0587686540002</v>
      </c>
    </row>
    <row r="464" spans="1:4" x14ac:dyDescent="0.25">
      <c r="A464" s="135">
        <v>459</v>
      </c>
      <c r="B464" s="134" t="s">
        <v>2715</v>
      </c>
      <c r="C464" s="134" t="s">
        <v>2247</v>
      </c>
      <c r="D464" s="133">
        <v>13799.2865963166</v>
      </c>
    </row>
    <row r="465" spans="1:4" x14ac:dyDescent="0.25">
      <c r="A465" s="135">
        <v>460</v>
      </c>
      <c r="B465" s="134" t="s">
        <v>2716</v>
      </c>
      <c r="C465" s="134" t="s">
        <v>2247</v>
      </c>
      <c r="D465" s="133">
        <v>9073.7927907990015</v>
      </c>
    </row>
    <row r="466" spans="1:4" x14ac:dyDescent="0.25">
      <c r="A466" s="135">
        <v>461</v>
      </c>
      <c r="B466" s="134" t="s">
        <v>2717</v>
      </c>
      <c r="C466" s="134" t="s">
        <v>2261</v>
      </c>
      <c r="D466" s="133">
        <v>6381.3138690264004</v>
      </c>
    </row>
    <row r="467" spans="1:4" x14ac:dyDescent="0.25">
      <c r="A467" s="135">
        <v>462</v>
      </c>
      <c r="B467" s="134" t="s">
        <v>2718</v>
      </c>
      <c r="C467" s="134" t="s">
        <v>2261</v>
      </c>
      <c r="D467" s="133">
        <v>5985.1467330138012</v>
      </c>
    </row>
    <row r="468" spans="1:4" x14ac:dyDescent="0.25">
      <c r="A468" s="135">
        <v>463</v>
      </c>
      <c r="B468" s="134" t="s">
        <v>2719</v>
      </c>
      <c r="C468" s="134" t="s">
        <v>2261</v>
      </c>
      <c r="D468" s="133">
        <v>6347.360039554801</v>
      </c>
    </row>
    <row r="469" spans="1:4" x14ac:dyDescent="0.25">
      <c r="A469" s="135">
        <v>464</v>
      </c>
      <c r="B469" s="134" t="s">
        <v>2720</v>
      </c>
      <c r="C469" s="134" t="s">
        <v>2261</v>
      </c>
      <c r="D469" s="133">
        <v>5553.9373669619999</v>
      </c>
    </row>
    <row r="470" spans="1:4" x14ac:dyDescent="0.25">
      <c r="A470" s="135">
        <v>465</v>
      </c>
      <c r="B470" s="134" t="s">
        <v>2721</v>
      </c>
      <c r="C470" s="134" t="s">
        <v>2261</v>
      </c>
      <c r="D470" s="133">
        <v>3967.0920217764005</v>
      </c>
    </row>
    <row r="471" spans="1:4" x14ac:dyDescent="0.25">
      <c r="A471" s="135">
        <v>466</v>
      </c>
      <c r="B471" s="134" t="s">
        <v>2722</v>
      </c>
      <c r="C471" s="134" t="s">
        <v>2261</v>
      </c>
      <c r="D471" s="133">
        <v>3838.9275196446006</v>
      </c>
    </row>
    <row r="472" spans="1:4" x14ac:dyDescent="0.25">
      <c r="A472" s="135">
        <v>467</v>
      </c>
      <c r="B472" s="134" t="s">
        <v>2723</v>
      </c>
      <c r="C472" s="134" t="s">
        <v>2261</v>
      </c>
      <c r="D472" s="133">
        <v>6405.0345990438009</v>
      </c>
    </row>
    <row r="473" spans="1:4" x14ac:dyDescent="0.25">
      <c r="A473" s="135">
        <v>468</v>
      </c>
      <c r="B473" s="134" t="s">
        <v>2724</v>
      </c>
      <c r="C473" s="134" t="s">
        <v>2261</v>
      </c>
      <c r="D473" s="133">
        <v>5159.6055730830012</v>
      </c>
    </row>
    <row r="474" spans="1:4" x14ac:dyDescent="0.25">
      <c r="A474" s="135">
        <v>469</v>
      </c>
      <c r="B474" s="134" t="s">
        <v>2725</v>
      </c>
      <c r="C474" s="134" t="s">
        <v>2261</v>
      </c>
      <c r="D474" s="133">
        <v>4757.5162575114</v>
      </c>
    </row>
    <row r="475" spans="1:4" x14ac:dyDescent="0.25">
      <c r="A475" s="135">
        <v>470</v>
      </c>
      <c r="B475" s="134" t="s">
        <v>2726</v>
      </c>
      <c r="C475" s="134" t="s">
        <v>2247</v>
      </c>
      <c r="D475" s="133">
        <v>835.85962413540005</v>
      </c>
    </row>
    <row r="476" spans="1:4" x14ac:dyDescent="0.25">
      <c r="A476" s="135">
        <v>471</v>
      </c>
      <c r="B476" s="134" t="s">
        <v>2727</v>
      </c>
      <c r="C476" s="134" t="s">
        <v>2247</v>
      </c>
      <c r="D476" s="133">
        <v>80062.8844703754</v>
      </c>
    </row>
    <row r="477" spans="1:4" x14ac:dyDescent="0.25">
      <c r="A477" s="135">
        <v>472</v>
      </c>
      <c r="B477" s="134" t="s">
        <v>2728</v>
      </c>
      <c r="C477" s="134" t="s">
        <v>2247</v>
      </c>
      <c r="D477" s="133">
        <v>38109.929721355809</v>
      </c>
    </row>
    <row r="478" spans="1:4" x14ac:dyDescent="0.25">
      <c r="A478" s="135">
        <v>473</v>
      </c>
      <c r="B478" s="134" t="s">
        <v>2729</v>
      </c>
      <c r="C478" s="134" t="s">
        <v>2247</v>
      </c>
      <c r="D478" s="133">
        <v>28022.014366398602</v>
      </c>
    </row>
    <row r="479" spans="1:4" x14ac:dyDescent="0.25">
      <c r="A479" s="135">
        <v>474</v>
      </c>
      <c r="B479" s="134" t="s">
        <v>2730</v>
      </c>
      <c r="C479" s="134" t="s">
        <v>2731</v>
      </c>
      <c r="D479" s="133">
        <v>7330.2070932852012</v>
      </c>
    </row>
    <row r="480" spans="1:4" x14ac:dyDescent="0.25">
      <c r="A480" s="135">
        <v>475</v>
      </c>
      <c r="B480" s="134" t="s">
        <v>2732</v>
      </c>
      <c r="C480" s="134" t="s">
        <v>2733</v>
      </c>
      <c r="D480" s="133">
        <v>8860.2955500486005</v>
      </c>
    </row>
    <row r="481" spans="1:4" x14ac:dyDescent="0.25">
      <c r="A481" s="135">
        <v>476</v>
      </c>
      <c r="B481" s="134" t="s">
        <v>2734</v>
      </c>
      <c r="C481" s="134" t="s">
        <v>2247</v>
      </c>
      <c r="D481" s="133">
        <v>587.75764769160003</v>
      </c>
    </row>
    <row r="482" spans="1:4" x14ac:dyDescent="0.25">
      <c r="A482" s="135">
        <v>477</v>
      </c>
      <c r="B482" s="134" t="s">
        <v>2735</v>
      </c>
      <c r="C482" s="134" t="s">
        <v>2247</v>
      </c>
      <c r="D482" s="133">
        <v>375.50886641580007</v>
      </c>
    </row>
    <row r="483" spans="1:4" x14ac:dyDescent="0.25">
      <c r="A483" s="135">
        <v>478</v>
      </c>
      <c r="B483" s="134" t="s">
        <v>2736</v>
      </c>
      <c r="C483" s="134" t="s">
        <v>2247</v>
      </c>
      <c r="D483" s="133">
        <v>282.9948181698</v>
      </c>
    </row>
    <row r="484" spans="1:4" x14ac:dyDescent="0.25">
      <c r="A484" s="135">
        <v>479</v>
      </c>
      <c r="B484" s="134" t="s">
        <v>2737</v>
      </c>
      <c r="C484" s="134" t="s">
        <v>2247</v>
      </c>
      <c r="D484" s="133">
        <v>174.15476140980002</v>
      </c>
    </row>
    <row r="485" spans="1:4" x14ac:dyDescent="0.25">
      <c r="A485" s="135">
        <v>480</v>
      </c>
      <c r="B485" s="134" t="s">
        <v>2738</v>
      </c>
      <c r="C485" s="134" t="s">
        <v>2247</v>
      </c>
      <c r="D485" s="133">
        <v>1164.6312897072</v>
      </c>
    </row>
    <row r="486" spans="1:4" x14ac:dyDescent="0.25">
      <c r="A486" s="135">
        <v>481</v>
      </c>
      <c r="B486" s="134" t="s">
        <v>2739</v>
      </c>
      <c r="C486" s="134" t="s">
        <v>2247</v>
      </c>
      <c r="D486" s="133">
        <v>206.80677843780001</v>
      </c>
    </row>
    <row r="487" spans="1:4" x14ac:dyDescent="0.25">
      <c r="A487" s="135">
        <v>482</v>
      </c>
      <c r="B487" s="134" t="s">
        <v>2740</v>
      </c>
      <c r="C487" s="134" t="s">
        <v>2733</v>
      </c>
      <c r="D487" s="133">
        <v>69276.813504271806</v>
      </c>
    </row>
    <row r="488" spans="1:4" x14ac:dyDescent="0.25">
      <c r="A488" s="135">
        <v>483</v>
      </c>
      <c r="B488" s="134" t="s">
        <v>2741</v>
      </c>
      <c r="C488" s="134" t="s">
        <v>2733</v>
      </c>
      <c r="D488" s="133">
        <v>81574.470117489604</v>
      </c>
    </row>
    <row r="489" spans="1:4" x14ac:dyDescent="0.25">
      <c r="A489" s="135">
        <v>484</v>
      </c>
      <c r="B489" s="134" t="s">
        <v>2742</v>
      </c>
      <c r="C489" s="134" t="s">
        <v>2667</v>
      </c>
      <c r="D489" s="133">
        <v>141871.43473877761</v>
      </c>
    </row>
    <row r="490" spans="1:4" x14ac:dyDescent="0.25">
      <c r="A490" s="135">
        <v>485</v>
      </c>
      <c r="B490" s="134" t="s">
        <v>2743</v>
      </c>
      <c r="C490" s="134" t="s">
        <v>2667</v>
      </c>
      <c r="D490" s="133">
        <v>152546.488846986</v>
      </c>
    </row>
    <row r="491" spans="1:4" x14ac:dyDescent="0.25">
      <c r="A491" s="135">
        <v>486</v>
      </c>
      <c r="B491" s="134" t="s">
        <v>2744</v>
      </c>
      <c r="C491" s="134" t="s">
        <v>2667</v>
      </c>
      <c r="D491" s="133">
        <v>82446.983231328006</v>
      </c>
    </row>
    <row r="492" spans="1:4" x14ac:dyDescent="0.25">
      <c r="A492" s="135">
        <v>487</v>
      </c>
      <c r="B492" s="134" t="s">
        <v>2745</v>
      </c>
      <c r="C492" s="134" t="s">
        <v>2250</v>
      </c>
      <c r="D492" s="133">
        <v>3857.2489291992006</v>
      </c>
    </row>
    <row r="493" spans="1:4" x14ac:dyDescent="0.25">
      <c r="A493" s="135">
        <v>488</v>
      </c>
      <c r="B493" s="134" t="s">
        <v>2746</v>
      </c>
      <c r="C493" s="134" t="s">
        <v>2250</v>
      </c>
      <c r="D493" s="133">
        <v>3313.5394927140005</v>
      </c>
    </row>
    <row r="494" spans="1:4" x14ac:dyDescent="0.25">
      <c r="A494" s="135">
        <v>489</v>
      </c>
      <c r="B494" s="134" t="s">
        <v>2747</v>
      </c>
      <c r="C494" s="134" t="s">
        <v>2250</v>
      </c>
      <c r="D494" s="133">
        <v>3163.3722261666003</v>
      </c>
    </row>
    <row r="495" spans="1:4" x14ac:dyDescent="0.25">
      <c r="A495" s="135">
        <v>490</v>
      </c>
      <c r="B495" s="134" t="s">
        <v>2748</v>
      </c>
      <c r="C495" s="134" t="s">
        <v>2250</v>
      </c>
      <c r="D495" s="133">
        <v>3084.3778202652002</v>
      </c>
    </row>
    <row r="496" spans="1:4" x14ac:dyDescent="0.25">
      <c r="A496" s="135">
        <v>491</v>
      </c>
      <c r="B496" s="134" t="s">
        <v>2749</v>
      </c>
      <c r="C496" s="134" t="s">
        <v>2250</v>
      </c>
      <c r="D496" s="133">
        <v>3273.6848248710003</v>
      </c>
    </row>
    <row r="497" spans="1:4" x14ac:dyDescent="0.25">
      <c r="A497" s="135">
        <v>492</v>
      </c>
      <c r="B497" s="134" t="s">
        <v>2750</v>
      </c>
      <c r="C497" s="134" t="s">
        <v>2250</v>
      </c>
      <c r="D497" s="133">
        <v>3083.3107608852001</v>
      </c>
    </row>
    <row r="498" spans="1:4" x14ac:dyDescent="0.25">
      <c r="A498" s="135">
        <v>493</v>
      </c>
      <c r="B498" s="134" t="s">
        <v>2751</v>
      </c>
      <c r="C498" s="134" t="s">
        <v>2250</v>
      </c>
      <c r="D498" s="133">
        <v>4739.7177070530006</v>
      </c>
    </row>
    <row r="499" spans="1:4" x14ac:dyDescent="0.25">
      <c r="A499" s="135">
        <v>494</v>
      </c>
      <c r="B499" s="134" t="s">
        <v>2752</v>
      </c>
      <c r="C499" s="134" t="s">
        <v>2250</v>
      </c>
      <c r="D499" s="133">
        <v>5005.8849988002003</v>
      </c>
    </row>
    <row r="500" spans="1:4" x14ac:dyDescent="0.25">
      <c r="A500" s="135">
        <v>495</v>
      </c>
      <c r="B500" s="134" t="s">
        <v>2753</v>
      </c>
      <c r="C500" s="134" t="s">
        <v>2247</v>
      </c>
      <c r="D500" s="133">
        <v>34419.921008784004</v>
      </c>
    </row>
    <row r="501" spans="1:4" x14ac:dyDescent="0.25">
      <c r="A501" s="135">
        <v>496</v>
      </c>
      <c r="B501" s="134" t="s">
        <v>2754</v>
      </c>
      <c r="C501" s="134" t="s">
        <v>2247</v>
      </c>
      <c r="D501" s="133">
        <v>38894.1863538744</v>
      </c>
    </row>
    <row r="502" spans="1:4" x14ac:dyDescent="0.25">
      <c r="A502" s="135">
        <v>497</v>
      </c>
      <c r="B502" s="134" t="s">
        <v>2755</v>
      </c>
      <c r="C502" s="134" t="s">
        <v>2247</v>
      </c>
      <c r="D502" s="133">
        <v>46294.136448236401</v>
      </c>
    </row>
    <row r="503" spans="1:4" x14ac:dyDescent="0.25">
      <c r="A503" s="135">
        <v>498</v>
      </c>
      <c r="B503" s="134" t="s">
        <v>2756</v>
      </c>
      <c r="C503" s="134" t="s">
        <v>2247</v>
      </c>
      <c r="D503" s="133">
        <v>60705.456293139599</v>
      </c>
    </row>
    <row r="504" spans="1:4" x14ac:dyDescent="0.25">
      <c r="A504" s="135">
        <v>499</v>
      </c>
      <c r="B504" s="134" t="s">
        <v>2757</v>
      </c>
      <c r="C504" s="134" t="s">
        <v>2733</v>
      </c>
      <c r="D504" s="133">
        <v>39511.928370144007</v>
      </c>
    </row>
    <row r="505" spans="1:4" x14ac:dyDescent="0.25">
      <c r="A505" s="135">
        <v>500</v>
      </c>
      <c r="B505" s="134" t="s">
        <v>2758</v>
      </c>
      <c r="C505" s="134" t="s">
        <v>2247</v>
      </c>
      <c r="D505" s="133">
        <v>208.99425016680004</v>
      </c>
    </row>
    <row r="506" spans="1:4" x14ac:dyDescent="0.25">
      <c r="A506" s="135">
        <v>501</v>
      </c>
      <c r="B506" s="134" t="s">
        <v>2759</v>
      </c>
      <c r="C506" s="134" t="s">
        <v>2247</v>
      </c>
      <c r="D506" s="133">
        <v>124.66454736540001</v>
      </c>
    </row>
    <row r="507" spans="1:4" x14ac:dyDescent="0.25">
      <c r="A507" s="135">
        <v>502</v>
      </c>
      <c r="B507" s="134" t="s">
        <v>2760</v>
      </c>
      <c r="C507" s="134" t="s">
        <v>2247</v>
      </c>
      <c r="D507" s="133">
        <v>99.866087374200006</v>
      </c>
    </row>
    <row r="508" spans="1:4" x14ac:dyDescent="0.25">
      <c r="A508" s="135">
        <v>503</v>
      </c>
      <c r="B508" s="134" t="s">
        <v>2761</v>
      </c>
      <c r="C508" s="134" t="s">
        <v>2247</v>
      </c>
      <c r="D508" s="133">
        <v>163.3241087028</v>
      </c>
    </row>
    <row r="509" spans="1:4" x14ac:dyDescent="0.25">
      <c r="A509" s="135">
        <v>504</v>
      </c>
      <c r="B509" s="134" t="s">
        <v>2762</v>
      </c>
      <c r="C509" s="134" t="s">
        <v>2247</v>
      </c>
      <c r="D509" s="133">
        <v>145.4188523064</v>
      </c>
    </row>
    <row r="510" spans="1:4" x14ac:dyDescent="0.25">
      <c r="A510" s="135">
        <v>505</v>
      </c>
      <c r="B510" s="134" t="s">
        <v>2763</v>
      </c>
      <c r="C510" s="134" t="s">
        <v>2247</v>
      </c>
      <c r="D510" s="133">
        <v>99.866087374200006</v>
      </c>
    </row>
    <row r="511" spans="1:4" x14ac:dyDescent="0.25">
      <c r="A511" s="135">
        <v>506</v>
      </c>
      <c r="B511" s="134" t="s">
        <v>2764</v>
      </c>
      <c r="C511" s="134" t="s">
        <v>2247</v>
      </c>
      <c r="D511" s="133">
        <v>204.7793656158</v>
      </c>
    </row>
    <row r="512" spans="1:4" x14ac:dyDescent="0.25">
      <c r="A512" s="135">
        <v>507</v>
      </c>
      <c r="B512" s="134" t="s">
        <v>2765</v>
      </c>
      <c r="C512" s="134" t="s">
        <v>2247</v>
      </c>
      <c r="D512" s="133">
        <v>17169.038777169</v>
      </c>
    </row>
    <row r="513" spans="1:4" x14ac:dyDescent="0.25">
      <c r="A513" s="135">
        <v>508</v>
      </c>
      <c r="B513" s="134" t="s">
        <v>2766</v>
      </c>
      <c r="C513" s="134" t="s">
        <v>2247</v>
      </c>
      <c r="D513" s="133">
        <v>13414.985160609602</v>
      </c>
    </row>
    <row r="514" spans="1:4" x14ac:dyDescent="0.25">
      <c r="A514" s="135">
        <v>509</v>
      </c>
      <c r="B514" s="134" t="s">
        <v>2767</v>
      </c>
      <c r="C514" s="134" t="s">
        <v>2247</v>
      </c>
      <c r="D514" s="133">
        <v>26580.875979552002</v>
      </c>
    </row>
    <row r="515" spans="1:4" x14ac:dyDescent="0.25">
      <c r="A515" s="135">
        <v>510</v>
      </c>
      <c r="B515" s="134" t="s">
        <v>2768</v>
      </c>
      <c r="C515" s="134" t="s">
        <v>2247</v>
      </c>
      <c r="D515" s="133">
        <v>28609.142449056006</v>
      </c>
    </row>
    <row r="516" spans="1:4" x14ac:dyDescent="0.25">
      <c r="A516" s="135">
        <v>511</v>
      </c>
      <c r="B516" s="134" t="s">
        <v>2769</v>
      </c>
      <c r="C516" s="134" t="s">
        <v>2247</v>
      </c>
      <c r="D516" s="133">
        <v>28787.053259483404</v>
      </c>
    </row>
    <row r="517" spans="1:4" x14ac:dyDescent="0.25">
      <c r="A517" s="135">
        <v>512</v>
      </c>
      <c r="B517" s="134" t="s">
        <v>2770</v>
      </c>
      <c r="C517" s="134" t="s">
        <v>2247</v>
      </c>
      <c r="D517" s="133">
        <v>4148.3533986570001</v>
      </c>
    </row>
    <row r="518" spans="1:4" x14ac:dyDescent="0.25">
      <c r="A518" s="135">
        <v>513</v>
      </c>
      <c r="B518" s="134" t="s">
        <v>2771</v>
      </c>
      <c r="C518" s="134" t="s">
        <v>2247</v>
      </c>
      <c r="D518" s="133">
        <v>4631.091062169</v>
      </c>
    </row>
    <row r="519" spans="1:4" x14ac:dyDescent="0.25">
      <c r="A519" s="135">
        <v>514</v>
      </c>
      <c r="B519" s="134" t="s">
        <v>2772</v>
      </c>
      <c r="C519" s="134" t="s">
        <v>2247</v>
      </c>
      <c r="D519" s="133">
        <v>8163.2710218450011</v>
      </c>
    </row>
    <row r="520" spans="1:4" x14ac:dyDescent="0.25">
      <c r="A520" s="135">
        <v>515</v>
      </c>
      <c r="B520" s="134" t="s">
        <v>2773</v>
      </c>
      <c r="C520" s="134" t="s">
        <v>2247</v>
      </c>
      <c r="D520" s="133">
        <v>4882.2661696271998</v>
      </c>
    </row>
    <row r="521" spans="1:4" x14ac:dyDescent="0.25">
      <c r="A521" s="135">
        <v>516</v>
      </c>
      <c r="B521" s="134" t="s">
        <v>2774</v>
      </c>
      <c r="C521" s="134" t="s">
        <v>2247</v>
      </c>
      <c r="D521" s="133">
        <v>13186.826523978001</v>
      </c>
    </row>
    <row r="522" spans="1:4" x14ac:dyDescent="0.25">
      <c r="A522" s="135">
        <v>517</v>
      </c>
      <c r="B522" s="134" t="s">
        <v>2775</v>
      </c>
      <c r="C522" s="134" t="s">
        <v>2247</v>
      </c>
      <c r="D522" s="133">
        <v>1916.2785875730001</v>
      </c>
    </row>
    <row r="523" spans="1:4" x14ac:dyDescent="0.25">
      <c r="A523" s="135">
        <v>518</v>
      </c>
      <c r="B523" s="134" t="s">
        <v>2776</v>
      </c>
      <c r="C523" s="134" t="s">
        <v>2247</v>
      </c>
      <c r="D523" s="133">
        <v>3092.6261892726002</v>
      </c>
    </row>
    <row r="524" spans="1:4" x14ac:dyDescent="0.25">
      <c r="A524" s="135">
        <v>519</v>
      </c>
      <c r="B524" s="134" t="s">
        <v>2777</v>
      </c>
      <c r="C524" s="134" t="s">
        <v>2247</v>
      </c>
      <c r="D524" s="133">
        <v>5113.5619608360003</v>
      </c>
    </row>
    <row r="525" spans="1:4" x14ac:dyDescent="0.25">
      <c r="A525" s="135">
        <v>520</v>
      </c>
      <c r="B525" s="134" t="s">
        <v>2778</v>
      </c>
      <c r="C525" s="134" t="s">
        <v>2247</v>
      </c>
      <c r="D525" s="133">
        <v>9313.4543275470005</v>
      </c>
    </row>
    <row r="526" spans="1:4" x14ac:dyDescent="0.25">
      <c r="A526" s="135">
        <v>521</v>
      </c>
      <c r="B526" s="134" t="s">
        <v>2779</v>
      </c>
      <c r="C526" s="134" t="s">
        <v>2247</v>
      </c>
      <c r="D526" s="133">
        <v>12497.6555528112</v>
      </c>
    </row>
    <row r="527" spans="1:4" x14ac:dyDescent="0.25">
      <c r="A527" s="135">
        <v>522</v>
      </c>
      <c r="B527" s="134" t="s">
        <v>2780</v>
      </c>
      <c r="C527" s="134" t="s">
        <v>2247</v>
      </c>
      <c r="D527" s="133">
        <v>16332.827023438202</v>
      </c>
    </row>
    <row r="528" spans="1:4" x14ac:dyDescent="0.25">
      <c r="A528" s="135">
        <v>523</v>
      </c>
      <c r="B528" s="134" t="s">
        <v>2781</v>
      </c>
      <c r="C528" s="134" t="s">
        <v>2247</v>
      </c>
      <c r="D528" s="133">
        <v>85293.662904104407</v>
      </c>
    </row>
    <row r="529" spans="1:4" x14ac:dyDescent="0.25">
      <c r="A529" s="135">
        <v>524</v>
      </c>
      <c r="B529" s="134" t="s">
        <v>2782</v>
      </c>
      <c r="C529" s="134" t="s">
        <v>2247</v>
      </c>
      <c r="D529" s="133">
        <v>101359.61837660462</v>
      </c>
    </row>
    <row r="530" spans="1:4" x14ac:dyDescent="0.25">
      <c r="A530" s="135">
        <v>525</v>
      </c>
      <c r="B530" s="134" t="s">
        <v>2783</v>
      </c>
      <c r="C530" s="134" t="s">
        <v>2247</v>
      </c>
      <c r="D530" s="133">
        <v>106643.76044992742</v>
      </c>
    </row>
    <row r="531" spans="1:4" x14ac:dyDescent="0.25">
      <c r="A531" s="135">
        <v>526</v>
      </c>
      <c r="B531" s="134" t="s">
        <v>2784</v>
      </c>
      <c r="C531" s="134" t="s">
        <v>2247</v>
      </c>
      <c r="D531" s="133">
        <v>13631.096696841001</v>
      </c>
    </row>
    <row r="532" spans="1:4" x14ac:dyDescent="0.25">
      <c r="A532" s="135">
        <v>527</v>
      </c>
      <c r="B532" s="134" t="s">
        <v>2785</v>
      </c>
      <c r="C532" s="134" t="s">
        <v>2304</v>
      </c>
      <c r="D532" s="133">
        <v>8006.2852458594007</v>
      </c>
    </row>
    <row r="533" spans="1:4" x14ac:dyDescent="0.25">
      <c r="A533" s="135">
        <v>528</v>
      </c>
      <c r="B533" s="134" t="s">
        <v>2786</v>
      </c>
      <c r="C533" s="134" t="s">
        <v>2304</v>
      </c>
      <c r="D533" s="133">
        <v>8006.2852458594007</v>
      </c>
    </row>
    <row r="534" spans="1:4" x14ac:dyDescent="0.25">
      <c r="A534" s="135">
        <v>529</v>
      </c>
      <c r="B534" s="134" t="s">
        <v>2787</v>
      </c>
      <c r="C534" s="134" t="s">
        <v>2304</v>
      </c>
      <c r="D534" s="133">
        <v>8006.2852458594007</v>
      </c>
    </row>
    <row r="535" spans="1:4" x14ac:dyDescent="0.25">
      <c r="A535" s="135">
        <v>530</v>
      </c>
      <c r="B535" s="134" t="s">
        <v>2788</v>
      </c>
      <c r="C535" s="134" t="s">
        <v>2789</v>
      </c>
      <c r="D535" s="133">
        <v>30311.464960345202</v>
      </c>
    </row>
    <row r="536" spans="1:4" x14ac:dyDescent="0.25">
      <c r="A536" s="135">
        <v>531</v>
      </c>
      <c r="B536" s="134" t="s">
        <v>2790</v>
      </c>
      <c r="C536" s="134" t="s">
        <v>2247</v>
      </c>
      <c r="D536" s="133">
        <v>8219.7931572036014</v>
      </c>
    </row>
    <row r="537" spans="1:4" x14ac:dyDescent="0.25">
      <c r="A537" s="135">
        <v>532</v>
      </c>
      <c r="B537" s="134" t="s">
        <v>2791</v>
      </c>
      <c r="C537" s="134" t="s">
        <v>2247</v>
      </c>
      <c r="D537" s="133">
        <v>4074.1287481842005</v>
      </c>
    </row>
    <row r="538" spans="1:4" x14ac:dyDescent="0.25">
      <c r="A538" s="135">
        <v>533</v>
      </c>
      <c r="B538" s="134" t="s">
        <v>2792</v>
      </c>
      <c r="C538" s="134" t="s">
        <v>2247</v>
      </c>
      <c r="D538" s="133">
        <v>94.765543537800013</v>
      </c>
    </row>
    <row r="539" spans="1:4" x14ac:dyDescent="0.25">
      <c r="A539" s="135">
        <v>534</v>
      </c>
      <c r="B539" s="134" t="s">
        <v>2793</v>
      </c>
      <c r="C539" s="134" t="s">
        <v>2247</v>
      </c>
      <c r="D539" s="133">
        <v>83.027890357800018</v>
      </c>
    </row>
    <row r="540" spans="1:4" x14ac:dyDescent="0.25">
      <c r="A540" s="135">
        <v>535</v>
      </c>
      <c r="B540" s="134" t="s">
        <v>2794</v>
      </c>
      <c r="C540" s="134" t="s">
        <v>2247</v>
      </c>
      <c r="D540" s="133">
        <v>154.19008041000001</v>
      </c>
    </row>
    <row r="541" spans="1:4" x14ac:dyDescent="0.25">
      <c r="A541" s="135">
        <v>536</v>
      </c>
      <c r="B541" s="134" t="s">
        <v>2795</v>
      </c>
      <c r="C541" s="134" t="s">
        <v>2247</v>
      </c>
      <c r="D541" s="133">
        <v>164.87134480380001</v>
      </c>
    </row>
    <row r="542" spans="1:4" x14ac:dyDescent="0.25">
      <c r="A542" s="135">
        <v>537</v>
      </c>
      <c r="B542" s="134" t="s">
        <v>2796</v>
      </c>
      <c r="C542" s="134" t="s">
        <v>2247</v>
      </c>
      <c r="D542" s="133">
        <v>212.25945186960001</v>
      </c>
    </row>
    <row r="543" spans="1:4" x14ac:dyDescent="0.25">
      <c r="A543" s="135">
        <v>538</v>
      </c>
      <c r="B543" s="134" t="s">
        <v>2797</v>
      </c>
      <c r="C543" s="134" t="s">
        <v>2247</v>
      </c>
      <c r="D543" s="133">
        <v>348.54427588319999</v>
      </c>
    </row>
    <row r="544" spans="1:4" x14ac:dyDescent="0.25">
      <c r="A544" s="135">
        <v>539</v>
      </c>
      <c r="B544" s="134" t="s">
        <v>2798</v>
      </c>
      <c r="C544" s="134" t="s">
        <v>2247</v>
      </c>
      <c r="D544" s="133">
        <v>853.99963359540016</v>
      </c>
    </row>
    <row r="545" spans="1:4" x14ac:dyDescent="0.25">
      <c r="A545" s="135">
        <v>540</v>
      </c>
      <c r="B545" s="134" t="s">
        <v>2799</v>
      </c>
      <c r="C545" s="134" t="s">
        <v>2247</v>
      </c>
      <c r="D545" s="133">
        <v>243.15082092060004</v>
      </c>
    </row>
    <row r="546" spans="1:4" x14ac:dyDescent="0.25">
      <c r="A546" s="135">
        <v>541</v>
      </c>
      <c r="B546" s="134" t="s">
        <v>2800</v>
      </c>
      <c r="C546" s="134" t="s">
        <v>2247</v>
      </c>
      <c r="D546" s="133">
        <v>243.15082092060004</v>
      </c>
    </row>
    <row r="547" spans="1:4" x14ac:dyDescent="0.25">
      <c r="A547" s="135">
        <v>542</v>
      </c>
      <c r="B547" s="134" t="s">
        <v>2801</v>
      </c>
      <c r="C547" s="134" t="s">
        <v>2247</v>
      </c>
      <c r="D547" s="133">
        <v>1921.5071785350003</v>
      </c>
    </row>
    <row r="548" spans="1:4" x14ac:dyDescent="0.25">
      <c r="A548" s="135">
        <v>543</v>
      </c>
      <c r="B548" s="134" t="s">
        <v>2802</v>
      </c>
      <c r="C548" s="134" t="s">
        <v>2247</v>
      </c>
      <c r="D548" s="133">
        <v>3095.7633438498001</v>
      </c>
    </row>
    <row r="549" spans="1:4" x14ac:dyDescent="0.25">
      <c r="A549" s="135">
        <v>544</v>
      </c>
      <c r="B549" s="134" t="s">
        <v>2803</v>
      </c>
      <c r="C549" s="134" t="s">
        <v>2247</v>
      </c>
      <c r="D549" s="133">
        <v>7158.6879685440008</v>
      </c>
    </row>
    <row r="550" spans="1:4" x14ac:dyDescent="0.25">
      <c r="A550" s="135">
        <v>545</v>
      </c>
      <c r="B550" s="134" t="s">
        <v>2804</v>
      </c>
      <c r="C550" s="134" t="s">
        <v>2247</v>
      </c>
      <c r="D550" s="133">
        <v>8185.2737862606009</v>
      </c>
    </row>
    <row r="551" spans="1:4" x14ac:dyDescent="0.25">
      <c r="A551" s="135">
        <v>546</v>
      </c>
      <c r="B551" s="134" t="s">
        <v>2805</v>
      </c>
      <c r="C551" s="134" t="s">
        <v>2247</v>
      </c>
      <c r="D551" s="133">
        <v>9500.7979428935996</v>
      </c>
    </row>
    <row r="552" spans="1:4" x14ac:dyDescent="0.25">
      <c r="A552" s="135">
        <v>547</v>
      </c>
      <c r="B552" s="134" t="s">
        <v>2806</v>
      </c>
      <c r="C552" s="134" t="s">
        <v>2247</v>
      </c>
      <c r="D552" s="133">
        <v>22132.934989366204</v>
      </c>
    </row>
    <row r="553" spans="1:4" x14ac:dyDescent="0.25">
      <c r="A553" s="135">
        <v>548</v>
      </c>
      <c r="B553" s="134" t="s">
        <v>2807</v>
      </c>
      <c r="C553" s="134" t="s">
        <v>2247</v>
      </c>
      <c r="D553" s="133">
        <v>2917.8525334224005</v>
      </c>
    </row>
    <row r="554" spans="1:4" x14ac:dyDescent="0.25">
      <c r="A554" s="135">
        <v>549</v>
      </c>
      <c r="B554" s="134" t="s">
        <v>2808</v>
      </c>
      <c r="C554" s="134" t="s">
        <v>2247</v>
      </c>
      <c r="D554" s="133">
        <v>4092.0980281434004</v>
      </c>
    </row>
    <row r="555" spans="1:4" x14ac:dyDescent="0.25">
      <c r="A555" s="135">
        <v>550</v>
      </c>
      <c r="B555" s="134" t="s">
        <v>2809</v>
      </c>
      <c r="C555" s="134" t="s">
        <v>2247</v>
      </c>
      <c r="D555" s="133">
        <v>6049.1916370013996</v>
      </c>
    </row>
    <row r="556" spans="1:4" x14ac:dyDescent="0.25">
      <c r="A556" s="135">
        <v>551</v>
      </c>
      <c r="B556" s="134" t="s">
        <v>2810</v>
      </c>
      <c r="C556" s="134" t="s">
        <v>2247</v>
      </c>
      <c r="D556" s="133">
        <v>7970.7094861302003</v>
      </c>
    </row>
    <row r="557" spans="1:4" x14ac:dyDescent="0.25">
      <c r="A557" s="135">
        <v>552</v>
      </c>
      <c r="B557" s="134" t="s">
        <v>2811</v>
      </c>
      <c r="C557" s="134" t="s">
        <v>2247</v>
      </c>
      <c r="D557" s="133">
        <v>11706.975222825002</v>
      </c>
    </row>
    <row r="558" spans="1:4" x14ac:dyDescent="0.25">
      <c r="A558" s="135">
        <v>553</v>
      </c>
      <c r="B558" s="134" t="s">
        <v>2812</v>
      </c>
      <c r="C558" s="134" t="s">
        <v>2247</v>
      </c>
      <c r="D558" s="133">
        <v>26260.630118426401</v>
      </c>
    </row>
    <row r="559" spans="1:4" x14ac:dyDescent="0.25">
      <c r="A559" s="135">
        <v>554</v>
      </c>
      <c r="B559" s="134" t="s">
        <v>2813</v>
      </c>
      <c r="C559" s="134" t="s">
        <v>2247</v>
      </c>
      <c r="D559" s="133">
        <v>8326.541777578801</v>
      </c>
    </row>
    <row r="560" spans="1:4" x14ac:dyDescent="0.25">
      <c r="A560" s="135">
        <v>555</v>
      </c>
      <c r="B560" s="134" t="s">
        <v>2814</v>
      </c>
      <c r="C560" s="134" t="s">
        <v>2247</v>
      </c>
      <c r="D560" s="133">
        <v>5426.4877946148008</v>
      </c>
    </row>
    <row r="561" spans="1:4" x14ac:dyDescent="0.25">
      <c r="A561" s="135">
        <v>556</v>
      </c>
      <c r="B561" s="134" t="s">
        <v>2815</v>
      </c>
      <c r="C561" s="134" t="s">
        <v>2247</v>
      </c>
      <c r="D561" s="133">
        <v>1864.5795606120003</v>
      </c>
    </row>
    <row r="562" spans="1:4" x14ac:dyDescent="0.25">
      <c r="A562" s="135">
        <v>557</v>
      </c>
      <c r="B562" s="134" t="s">
        <v>2816</v>
      </c>
      <c r="C562" s="134" t="s">
        <v>2247</v>
      </c>
      <c r="D562" s="133">
        <v>1585.8423093684</v>
      </c>
    </row>
    <row r="563" spans="1:4" x14ac:dyDescent="0.25">
      <c r="A563" s="135">
        <v>558</v>
      </c>
      <c r="B563" s="134" t="s">
        <v>2817</v>
      </c>
      <c r="C563" s="134" t="s">
        <v>2247</v>
      </c>
      <c r="D563" s="133">
        <v>2564.3891137974001</v>
      </c>
    </row>
    <row r="564" spans="1:4" x14ac:dyDescent="0.25">
      <c r="A564" s="135">
        <v>559</v>
      </c>
      <c r="B564" s="134" t="s">
        <v>2818</v>
      </c>
      <c r="C564" s="134" t="s">
        <v>2247</v>
      </c>
      <c r="D564" s="133">
        <v>1115.5465582272002</v>
      </c>
    </row>
    <row r="565" spans="1:4" x14ac:dyDescent="0.25">
      <c r="A565" s="135">
        <v>560</v>
      </c>
      <c r="B565" s="134" t="s">
        <v>2819</v>
      </c>
      <c r="C565" s="134" t="s">
        <v>2247</v>
      </c>
      <c r="D565" s="133">
        <v>2460.5962479048003</v>
      </c>
    </row>
    <row r="566" spans="1:4" x14ac:dyDescent="0.25">
      <c r="A566" s="135">
        <v>561</v>
      </c>
      <c r="B566" s="134" t="s">
        <v>2820</v>
      </c>
      <c r="C566" s="134" t="s">
        <v>2247</v>
      </c>
      <c r="D566" s="133">
        <v>4163.2708887894005</v>
      </c>
    </row>
    <row r="567" spans="1:4" x14ac:dyDescent="0.25">
      <c r="A567" s="135">
        <v>562</v>
      </c>
      <c r="B567" s="134" t="s">
        <v>2821</v>
      </c>
      <c r="C567" s="134" t="s">
        <v>2247</v>
      </c>
      <c r="D567" s="133">
        <v>4163.2708887894005</v>
      </c>
    </row>
    <row r="568" spans="1:4" x14ac:dyDescent="0.25">
      <c r="A568" s="135">
        <v>563</v>
      </c>
      <c r="B568" s="134" t="s">
        <v>2822</v>
      </c>
      <c r="C568" s="134" t="s">
        <v>2247</v>
      </c>
      <c r="D568" s="133">
        <v>4163.2708887894005</v>
      </c>
    </row>
    <row r="569" spans="1:4" x14ac:dyDescent="0.25">
      <c r="A569" s="135">
        <v>564</v>
      </c>
      <c r="B569" s="134" t="s">
        <v>2823</v>
      </c>
      <c r="C569" s="134" t="s">
        <v>2247</v>
      </c>
      <c r="D569" s="133">
        <v>4323.3938193522008</v>
      </c>
    </row>
    <row r="570" spans="1:4" x14ac:dyDescent="0.25">
      <c r="A570" s="135">
        <v>565</v>
      </c>
      <c r="B570" s="134" t="s">
        <v>2824</v>
      </c>
      <c r="C570" s="134" t="s">
        <v>2247</v>
      </c>
      <c r="D570" s="133">
        <v>4003.1479582266002</v>
      </c>
    </row>
    <row r="571" spans="1:4" x14ac:dyDescent="0.25">
      <c r="A571" s="135">
        <v>566</v>
      </c>
      <c r="B571" s="134" t="s">
        <v>2825</v>
      </c>
      <c r="C571" s="134" t="s">
        <v>2247</v>
      </c>
      <c r="D571" s="133">
        <v>4003.1479582266002</v>
      </c>
    </row>
    <row r="572" spans="1:4" x14ac:dyDescent="0.25">
      <c r="A572" s="135">
        <v>567</v>
      </c>
      <c r="B572" s="134" t="s">
        <v>2826</v>
      </c>
      <c r="C572" s="134" t="s">
        <v>2247</v>
      </c>
      <c r="D572" s="133">
        <v>4003.1479582266002</v>
      </c>
    </row>
    <row r="573" spans="1:4" x14ac:dyDescent="0.25">
      <c r="A573" s="135">
        <v>568</v>
      </c>
      <c r="B573" s="134" t="s">
        <v>2827</v>
      </c>
      <c r="C573" s="134" t="s">
        <v>2247</v>
      </c>
      <c r="D573" s="133">
        <v>4003.1479582266002</v>
      </c>
    </row>
    <row r="574" spans="1:4" x14ac:dyDescent="0.25">
      <c r="A574" s="135">
        <v>569</v>
      </c>
      <c r="B574" s="134" t="s">
        <v>2828</v>
      </c>
      <c r="C574" s="134" t="s">
        <v>2247</v>
      </c>
      <c r="D574" s="133">
        <v>4003.1479582266002</v>
      </c>
    </row>
    <row r="575" spans="1:4" x14ac:dyDescent="0.25">
      <c r="A575" s="135">
        <v>570</v>
      </c>
      <c r="B575" s="134" t="s">
        <v>2829</v>
      </c>
      <c r="C575" s="134" t="s">
        <v>2247</v>
      </c>
      <c r="D575" s="133">
        <v>4003.1479582266002</v>
      </c>
    </row>
    <row r="576" spans="1:4" x14ac:dyDescent="0.25">
      <c r="A576" s="135">
        <v>571</v>
      </c>
      <c r="B576" s="134" t="s">
        <v>2830</v>
      </c>
      <c r="C576" s="134" t="s">
        <v>2247</v>
      </c>
      <c r="D576" s="133">
        <v>4565.7230045502001</v>
      </c>
    </row>
    <row r="577" spans="1:4" x14ac:dyDescent="0.25">
      <c r="A577" s="135">
        <v>572</v>
      </c>
      <c r="B577" s="134" t="s">
        <v>2831</v>
      </c>
      <c r="C577" s="134" t="s">
        <v>2247</v>
      </c>
      <c r="D577" s="133">
        <v>5354.6106747780004</v>
      </c>
    </row>
    <row r="578" spans="1:4" x14ac:dyDescent="0.25">
      <c r="A578" s="135">
        <v>573</v>
      </c>
      <c r="B578" s="134" t="s">
        <v>2832</v>
      </c>
      <c r="C578" s="134" t="s">
        <v>2247</v>
      </c>
      <c r="D578" s="133">
        <v>22122.264395566206</v>
      </c>
    </row>
    <row r="579" spans="1:4" x14ac:dyDescent="0.25">
      <c r="A579" s="135">
        <v>574</v>
      </c>
      <c r="B579" s="134" t="s">
        <v>2833</v>
      </c>
      <c r="C579" s="134" t="s">
        <v>2247</v>
      </c>
      <c r="D579" s="133">
        <v>68213.574196852205</v>
      </c>
    </row>
    <row r="580" spans="1:4" x14ac:dyDescent="0.25">
      <c r="A580" s="135">
        <v>575</v>
      </c>
      <c r="B580" s="134" t="s">
        <v>2834</v>
      </c>
      <c r="C580" s="134" t="s">
        <v>2247</v>
      </c>
      <c r="D580" s="133">
        <v>190941.08866973824</v>
      </c>
    </row>
    <row r="581" spans="1:4" x14ac:dyDescent="0.25">
      <c r="A581" s="135">
        <v>576</v>
      </c>
      <c r="B581" s="134" t="s">
        <v>2835</v>
      </c>
      <c r="C581" s="134" t="s">
        <v>2247</v>
      </c>
      <c r="D581" s="133">
        <v>16025.738004468001</v>
      </c>
    </row>
    <row r="582" spans="1:4" x14ac:dyDescent="0.25">
      <c r="A582" s="135">
        <v>577</v>
      </c>
      <c r="B582" s="134" t="s">
        <v>2836</v>
      </c>
      <c r="C582" s="134" t="s">
        <v>2247</v>
      </c>
      <c r="D582" s="133">
        <v>67146.077322506404</v>
      </c>
    </row>
    <row r="583" spans="1:4" x14ac:dyDescent="0.25">
      <c r="A583" s="135">
        <v>578</v>
      </c>
      <c r="B583" s="134" t="s">
        <v>2837</v>
      </c>
      <c r="C583" s="134" t="s">
        <v>2247</v>
      </c>
      <c r="D583" s="133">
        <v>98281.642912619413</v>
      </c>
    </row>
    <row r="584" spans="1:4" x14ac:dyDescent="0.25">
      <c r="A584" s="135">
        <v>579</v>
      </c>
      <c r="B584" s="134" t="s">
        <v>2838</v>
      </c>
      <c r="C584" s="134" t="s">
        <v>2247</v>
      </c>
      <c r="D584" s="133">
        <v>441164.29379622784</v>
      </c>
    </row>
    <row r="585" spans="1:4" x14ac:dyDescent="0.25">
      <c r="A585" s="135">
        <v>580</v>
      </c>
      <c r="B585" s="134" t="s">
        <v>2839</v>
      </c>
      <c r="C585" s="134" t="s">
        <v>2733</v>
      </c>
      <c r="D585" s="133">
        <v>8860.2955500486005</v>
      </c>
    </row>
    <row r="586" spans="1:4" x14ac:dyDescent="0.25">
      <c r="A586" s="135">
        <v>581</v>
      </c>
      <c r="B586" s="134" t="s">
        <v>2840</v>
      </c>
      <c r="C586" s="134" t="s">
        <v>2247</v>
      </c>
      <c r="D586" s="133">
        <v>7721.6258150568001</v>
      </c>
    </row>
    <row r="587" spans="1:4" x14ac:dyDescent="0.25">
      <c r="A587" s="135">
        <v>582</v>
      </c>
      <c r="B587" s="134" t="s">
        <v>2841</v>
      </c>
      <c r="C587" s="134" t="s">
        <v>2247</v>
      </c>
      <c r="D587" s="133">
        <v>8184.2067268806004</v>
      </c>
    </row>
    <row r="588" spans="1:4" x14ac:dyDescent="0.25">
      <c r="A588" s="135">
        <v>583</v>
      </c>
      <c r="B588" s="134" t="s">
        <v>2842</v>
      </c>
      <c r="C588" s="134" t="s">
        <v>2247</v>
      </c>
      <c r="D588" s="133">
        <v>14304.571224528003</v>
      </c>
    </row>
    <row r="589" spans="1:4" x14ac:dyDescent="0.25">
      <c r="A589" s="135">
        <v>584</v>
      </c>
      <c r="B589" s="134" t="s">
        <v>2843</v>
      </c>
      <c r="C589" s="134" t="s">
        <v>2247</v>
      </c>
      <c r="D589" s="133">
        <v>15016.235807425202</v>
      </c>
    </row>
    <row r="590" spans="1:4" x14ac:dyDescent="0.25">
      <c r="A590" s="135">
        <v>585</v>
      </c>
      <c r="B590" s="134" t="s">
        <v>2844</v>
      </c>
      <c r="C590" s="134" t="s">
        <v>2247</v>
      </c>
      <c r="D590" s="133">
        <v>10568.3054878332</v>
      </c>
    </row>
    <row r="591" spans="1:4" x14ac:dyDescent="0.25">
      <c r="A591" s="135">
        <v>586</v>
      </c>
      <c r="B591" s="134" t="s">
        <v>2845</v>
      </c>
      <c r="C591" s="134" t="s">
        <v>2247</v>
      </c>
      <c r="D591" s="133">
        <v>20175.852051102003</v>
      </c>
    </row>
    <row r="592" spans="1:4" x14ac:dyDescent="0.25">
      <c r="A592" s="135">
        <v>587</v>
      </c>
      <c r="B592" s="134" t="s">
        <v>2846</v>
      </c>
      <c r="C592" s="134" t="s">
        <v>2247</v>
      </c>
      <c r="D592" s="133">
        <v>20175.852051102003</v>
      </c>
    </row>
    <row r="593" spans="1:4" x14ac:dyDescent="0.25">
      <c r="A593" s="135">
        <v>588</v>
      </c>
      <c r="B593" s="134" t="s">
        <v>2847</v>
      </c>
      <c r="C593" s="134" t="s">
        <v>2247</v>
      </c>
      <c r="D593" s="133">
        <v>21243.348925447805</v>
      </c>
    </row>
    <row r="594" spans="1:4" x14ac:dyDescent="0.25">
      <c r="A594" s="135">
        <v>589</v>
      </c>
      <c r="B594" s="134" t="s">
        <v>2848</v>
      </c>
      <c r="C594" s="134" t="s">
        <v>2849</v>
      </c>
      <c r="D594" s="133">
        <v>7009.9505615657999</v>
      </c>
    </row>
    <row r="595" spans="1:4" x14ac:dyDescent="0.25">
      <c r="A595" s="135">
        <v>590</v>
      </c>
      <c r="B595" s="134" t="s">
        <v>2850</v>
      </c>
      <c r="C595" s="134" t="s">
        <v>2849</v>
      </c>
      <c r="D595" s="133">
        <v>2704.3446220782002</v>
      </c>
    </row>
    <row r="596" spans="1:4" x14ac:dyDescent="0.25">
      <c r="A596" s="135">
        <v>591</v>
      </c>
      <c r="B596" s="134" t="s">
        <v>2851</v>
      </c>
      <c r="C596" s="134" t="s">
        <v>2250</v>
      </c>
      <c r="D596" s="133">
        <v>5337.5270541042009</v>
      </c>
    </row>
    <row r="597" spans="1:4" x14ac:dyDescent="0.25">
      <c r="A597" s="135">
        <v>592</v>
      </c>
      <c r="B597" s="134" t="s">
        <v>2852</v>
      </c>
      <c r="C597" s="134" t="s">
        <v>2250</v>
      </c>
      <c r="D597" s="133">
        <v>5548.890176094601</v>
      </c>
    </row>
    <row r="598" spans="1:4" x14ac:dyDescent="0.25">
      <c r="A598" s="135">
        <v>593</v>
      </c>
      <c r="B598" s="134" t="s">
        <v>2853</v>
      </c>
      <c r="C598" s="134" t="s">
        <v>2247</v>
      </c>
      <c r="D598" s="133">
        <v>4995.9293347848006</v>
      </c>
    </row>
    <row r="599" spans="1:4" x14ac:dyDescent="0.25">
      <c r="A599" s="135">
        <v>594</v>
      </c>
      <c r="B599" s="134" t="s">
        <v>2854</v>
      </c>
      <c r="C599" s="134" t="s">
        <v>2733</v>
      </c>
      <c r="D599" s="133">
        <v>32985.910578595802</v>
      </c>
    </row>
    <row r="600" spans="1:4" x14ac:dyDescent="0.25">
      <c r="A600" s="135">
        <v>595</v>
      </c>
      <c r="B600" s="134" t="s">
        <v>2855</v>
      </c>
      <c r="C600" s="134" t="s">
        <v>2733</v>
      </c>
      <c r="D600" s="133">
        <v>46492.694857666807</v>
      </c>
    </row>
    <row r="601" spans="1:4" x14ac:dyDescent="0.25">
      <c r="A601" s="135">
        <v>596</v>
      </c>
      <c r="B601" s="134" t="s">
        <v>2856</v>
      </c>
      <c r="C601" s="134" t="s">
        <v>2247</v>
      </c>
      <c r="D601" s="133">
        <v>159803.38896086524</v>
      </c>
    </row>
    <row r="602" spans="1:4" x14ac:dyDescent="0.25">
      <c r="A602" s="135">
        <v>597</v>
      </c>
      <c r="B602" s="134" t="s">
        <v>2857</v>
      </c>
      <c r="C602" s="134" t="s">
        <v>2247</v>
      </c>
      <c r="D602" s="133">
        <v>53268.511250073003</v>
      </c>
    </row>
    <row r="603" spans="1:4" x14ac:dyDescent="0.25">
      <c r="A603" s="135">
        <v>598</v>
      </c>
      <c r="B603" s="134" t="s">
        <v>2858</v>
      </c>
      <c r="C603" s="134" t="s">
        <v>2247</v>
      </c>
      <c r="D603" s="133">
        <v>44728.461561149998</v>
      </c>
    </row>
    <row r="604" spans="1:4" x14ac:dyDescent="0.25">
      <c r="A604" s="135">
        <v>599</v>
      </c>
      <c r="B604" s="134" t="s">
        <v>2859</v>
      </c>
      <c r="C604" s="134" t="s">
        <v>2247</v>
      </c>
      <c r="D604" s="133">
        <v>64050.31397865661</v>
      </c>
    </row>
    <row r="605" spans="1:4" x14ac:dyDescent="0.25">
      <c r="A605" s="135">
        <v>600</v>
      </c>
      <c r="B605" s="134" t="s">
        <v>2860</v>
      </c>
      <c r="C605" s="134" t="s">
        <v>2247</v>
      </c>
      <c r="D605" s="133">
        <v>55510.264289733605</v>
      </c>
    </row>
    <row r="606" spans="1:4" x14ac:dyDescent="0.25">
      <c r="A606" s="135">
        <v>601</v>
      </c>
      <c r="B606" s="134" t="s">
        <v>2861</v>
      </c>
      <c r="C606" s="134" t="s">
        <v>2247</v>
      </c>
      <c r="D606" s="133">
        <v>72936.218953825199</v>
      </c>
    </row>
    <row r="607" spans="1:4" x14ac:dyDescent="0.25">
      <c r="A607" s="135">
        <v>602</v>
      </c>
      <c r="B607" s="134" t="s">
        <v>2862</v>
      </c>
      <c r="C607" s="134" t="s">
        <v>2247</v>
      </c>
      <c r="D607" s="133">
        <v>57952.720528178404</v>
      </c>
    </row>
    <row r="608" spans="1:4" x14ac:dyDescent="0.25">
      <c r="A608" s="135">
        <v>603</v>
      </c>
      <c r="B608" s="134" t="s">
        <v>2863</v>
      </c>
      <c r="C608" s="134" t="s">
        <v>2247</v>
      </c>
      <c r="D608" s="133">
        <v>39497.6937980148</v>
      </c>
    </row>
    <row r="609" spans="1:4" x14ac:dyDescent="0.25">
      <c r="A609" s="135">
        <v>604</v>
      </c>
      <c r="B609" s="134" t="s">
        <v>2864</v>
      </c>
      <c r="C609" s="134" t="s">
        <v>2247</v>
      </c>
      <c r="D609" s="133">
        <v>58712.786924552413</v>
      </c>
    </row>
    <row r="610" spans="1:4" x14ac:dyDescent="0.25">
      <c r="A610" s="135">
        <v>605</v>
      </c>
      <c r="B610" s="134" t="s">
        <v>2865</v>
      </c>
      <c r="C610" s="134" t="s">
        <v>2247</v>
      </c>
      <c r="D610" s="133">
        <v>53375.259870448201</v>
      </c>
    </row>
    <row r="611" spans="1:4" x14ac:dyDescent="0.25">
      <c r="A611" s="135">
        <v>606</v>
      </c>
      <c r="B611" s="134" t="s">
        <v>2866</v>
      </c>
      <c r="C611" s="134" t="s">
        <v>2247</v>
      </c>
      <c r="D611" s="133">
        <v>48037.732816344011</v>
      </c>
    </row>
    <row r="612" spans="1:4" x14ac:dyDescent="0.25">
      <c r="A612" s="135">
        <v>607</v>
      </c>
      <c r="B612" s="134" t="s">
        <v>2867</v>
      </c>
      <c r="C612" s="134" t="s">
        <v>2247</v>
      </c>
      <c r="D612" s="133">
        <v>148096.06160844481</v>
      </c>
    </row>
    <row r="613" spans="1:4" x14ac:dyDescent="0.25">
      <c r="A613" s="135">
        <v>608</v>
      </c>
      <c r="B613" s="134" t="s">
        <v>2868</v>
      </c>
      <c r="C613" s="134" t="s">
        <v>2247</v>
      </c>
      <c r="D613" s="133">
        <v>152167.52270817899</v>
      </c>
    </row>
    <row r="614" spans="1:4" x14ac:dyDescent="0.25">
      <c r="A614" s="135">
        <v>609</v>
      </c>
      <c r="B614" s="134" t="s">
        <v>2869</v>
      </c>
      <c r="C614" s="134" t="s">
        <v>2247</v>
      </c>
      <c r="D614" s="133">
        <v>233668.33371666723</v>
      </c>
    </row>
    <row r="615" spans="1:4" x14ac:dyDescent="0.25">
      <c r="A615" s="135">
        <v>610</v>
      </c>
      <c r="B615" s="134" t="s">
        <v>2870</v>
      </c>
      <c r="C615" s="134" t="s">
        <v>2247</v>
      </c>
      <c r="D615" s="133">
        <v>262499.52055210742</v>
      </c>
    </row>
    <row r="616" spans="1:4" x14ac:dyDescent="0.25">
      <c r="A616" s="135">
        <v>611</v>
      </c>
      <c r="B616" s="134" t="s">
        <v>2871</v>
      </c>
      <c r="C616" s="134" t="s">
        <v>2247</v>
      </c>
      <c r="D616" s="133">
        <v>56577.7718346732</v>
      </c>
    </row>
    <row r="617" spans="1:4" x14ac:dyDescent="0.25">
      <c r="A617" s="135">
        <v>612</v>
      </c>
      <c r="B617" s="134" t="s">
        <v>2872</v>
      </c>
      <c r="C617" s="134" t="s">
        <v>2247</v>
      </c>
      <c r="D617" s="133">
        <v>50706.491008099205</v>
      </c>
    </row>
    <row r="618" spans="1:4" x14ac:dyDescent="0.25">
      <c r="A618" s="135">
        <v>613</v>
      </c>
      <c r="B618" s="134" t="s">
        <v>2873</v>
      </c>
      <c r="C618" s="134" t="s">
        <v>2247</v>
      </c>
      <c r="D618" s="133">
        <v>45902.717726464805</v>
      </c>
    </row>
    <row r="619" spans="1:4" x14ac:dyDescent="0.25">
      <c r="A619" s="135">
        <v>614</v>
      </c>
      <c r="B619" s="134" t="s">
        <v>2874</v>
      </c>
      <c r="C619" s="134" t="s">
        <v>2247</v>
      </c>
      <c r="D619" s="133">
        <v>83061.86552845921</v>
      </c>
    </row>
    <row r="620" spans="1:4" x14ac:dyDescent="0.25">
      <c r="A620" s="135">
        <v>615</v>
      </c>
      <c r="B620" s="134" t="s">
        <v>2875</v>
      </c>
      <c r="C620" s="134" t="s">
        <v>2247</v>
      </c>
      <c r="D620" s="133">
        <v>53538.23184955561</v>
      </c>
    </row>
    <row r="621" spans="1:4" x14ac:dyDescent="0.25">
      <c r="A621" s="135">
        <v>616</v>
      </c>
      <c r="B621" s="134" t="s">
        <v>2876</v>
      </c>
      <c r="C621" s="134" t="s">
        <v>2247</v>
      </c>
      <c r="D621" s="133">
        <v>51637.361599429809</v>
      </c>
    </row>
    <row r="622" spans="1:4" x14ac:dyDescent="0.25">
      <c r="A622" s="135">
        <v>617</v>
      </c>
      <c r="B622" s="134" t="s">
        <v>2877</v>
      </c>
      <c r="C622" s="134" t="s">
        <v>2247</v>
      </c>
      <c r="D622" s="133">
        <v>46188.817687430404</v>
      </c>
    </row>
    <row r="623" spans="1:4" x14ac:dyDescent="0.25">
      <c r="A623" s="135">
        <v>618</v>
      </c>
      <c r="B623" s="134" t="s">
        <v>2878</v>
      </c>
      <c r="C623" s="134" t="s">
        <v>2247</v>
      </c>
      <c r="D623" s="133">
        <v>37400.751386814001</v>
      </c>
    </row>
    <row r="624" spans="1:4" x14ac:dyDescent="0.25">
      <c r="A624" s="135">
        <v>619</v>
      </c>
      <c r="B624" s="134" t="s">
        <v>2879</v>
      </c>
      <c r="C624" s="134" t="s">
        <v>2247</v>
      </c>
      <c r="D624" s="133">
        <v>743.69770548480005</v>
      </c>
    </row>
    <row r="625" spans="1:4" x14ac:dyDescent="0.25">
      <c r="A625" s="135">
        <v>620</v>
      </c>
      <c r="B625" s="134" t="s">
        <v>2880</v>
      </c>
      <c r="C625" s="134" t="s">
        <v>2247</v>
      </c>
      <c r="D625" s="133">
        <v>629.83179904500003</v>
      </c>
    </row>
    <row r="626" spans="1:4" x14ac:dyDescent="0.25">
      <c r="A626" s="135">
        <v>621</v>
      </c>
      <c r="B626" s="134" t="s">
        <v>2881</v>
      </c>
      <c r="C626" s="134" t="s">
        <v>2247</v>
      </c>
      <c r="D626" s="133">
        <v>889.58606391839999</v>
      </c>
    </row>
    <row r="627" spans="1:4" x14ac:dyDescent="0.25">
      <c r="A627" s="135">
        <v>622</v>
      </c>
      <c r="B627" s="134" t="s">
        <v>2882</v>
      </c>
      <c r="C627" s="134" t="s">
        <v>2247</v>
      </c>
      <c r="D627" s="133">
        <v>741.91571632019998</v>
      </c>
    </row>
    <row r="628" spans="1:4" x14ac:dyDescent="0.25">
      <c r="A628" s="135">
        <v>623</v>
      </c>
      <c r="B628" s="134" t="s">
        <v>2883</v>
      </c>
      <c r="C628" s="134" t="s">
        <v>2247</v>
      </c>
      <c r="D628" s="133">
        <v>629.83179904500003</v>
      </c>
    </row>
    <row r="629" spans="1:4" x14ac:dyDescent="0.25">
      <c r="A629" s="135">
        <v>624</v>
      </c>
      <c r="B629" s="134" t="s">
        <v>2884</v>
      </c>
      <c r="C629" s="134" t="s">
        <v>2247</v>
      </c>
      <c r="D629" s="133">
        <v>741.91571632019998</v>
      </c>
    </row>
    <row r="630" spans="1:4" x14ac:dyDescent="0.25">
      <c r="A630" s="135">
        <v>625</v>
      </c>
      <c r="B630" s="134" t="s">
        <v>2885</v>
      </c>
      <c r="C630" s="134" t="s">
        <v>2247</v>
      </c>
      <c r="D630" s="133">
        <v>629.83179904500003</v>
      </c>
    </row>
    <row r="631" spans="1:4" x14ac:dyDescent="0.25">
      <c r="A631" s="135">
        <v>626</v>
      </c>
      <c r="B631" s="134" t="s">
        <v>2886</v>
      </c>
      <c r="C631" s="134" t="s">
        <v>2247</v>
      </c>
      <c r="D631" s="133">
        <v>629.83179904500003</v>
      </c>
    </row>
    <row r="632" spans="1:4" x14ac:dyDescent="0.25">
      <c r="A632" s="135">
        <v>627</v>
      </c>
      <c r="B632" s="134" t="s">
        <v>2887</v>
      </c>
      <c r="C632" s="134" t="s">
        <v>2247</v>
      </c>
      <c r="D632" s="133">
        <v>775.72015747860007</v>
      </c>
    </row>
    <row r="633" spans="1:4" x14ac:dyDescent="0.25">
      <c r="A633" s="135">
        <v>628</v>
      </c>
      <c r="B633" s="134" t="s">
        <v>2888</v>
      </c>
      <c r="C633" s="134" t="s">
        <v>2247</v>
      </c>
      <c r="D633" s="133">
        <v>974.98282609980015</v>
      </c>
    </row>
    <row r="634" spans="1:4" x14ac:dyDescent="0.25">
      <c r="A634" s="135">
        <v>629</v>
      </c>
      <c r="B634" s="134" t="s">
        <v>2889</v>
      </c>
      <c r="C634" s="134" t="s">
        <v>2247</v>
      </c>
      <c r="D634" s="133">
        <v>886.03275618300017</v>
      </c>
    </row>
    <row r="635" spans="1:4" x14ac:dyDescent="0.25">
      <c r="A635" s="135">
        <v>630</v>
      </c>
      <c r="B635" s="134" t="s">
        <v>2890</v>
      </c>
      <c r="C635" s="134" t="s">
        <v>2247</v>
      </c>
      <c r="D635" s="133">
        <v>846.88234753080008</v>
      </c>
    </row>
    <row r="636" spans="1:4" x14ac:dyDescent="0.25">
      <c r="A636" s="135">
        <v>631</v>
      </c>
      <c r="B636" s="134" t="s">
        <v>2891</v>
      </c>
      <c r="C636" s="134" t="s">
        <v>2247</v>
      </c>
      <c r="D636" s="133">
        <v>843.32903979540015</v>
      </c>
    </row>
    <row r="637" spans="1:4" x14ac:dyDescent="0.25">
      <c r="A637" s="135">
        <v>632</v>
      </c>
      <c r="B637" s="134" t="s">
        <v>2892</v>
      </c>
      <c r="C637" s="134" t="s">
        <v>2247</v>
      </c>
      <c r="D637" s="133">
        <v>953.64163849980002</v>
      </c>
    </row>
    <row r="638" spans="1:4" x14ac:dyDescent="0.25">
      <c r="A638" s="135">
        <v>633</v>
      </c>
      <c r="B638" s="134" t="s">
        <v>2893</v>
      </c>
      <c r="C638" s="134" t="s">
        <v>2247</v>
      </c>
      <c r="D638" s="133">
        <v>30887.5489784196</v>
      </c>
    </row>
    <row r="639" spans="1:4" x14ac:dyDescent="0.25">
      <c r="A639" s="135">
        <v>634</v>
      </c>
      <c r="B639" s="134" t="s">
        <v>2894</v>
      </c>
      <c r="C639" s="134" t="s">
        <v>2247</v>
      </c>
      <c r="D639" s="133">
        <v>12703.309907118601</v>
      </c>
    </row>
    <row r="640" spans="1:4" x14ac:dyDescent="0.25">
      <c r="A640" s="135">
        <v>635</v>
      </c>
      <c r="B640" s="134" t="s">
        <v>2895</v>
      </c>
      <c r="C640" s="134" t="s">
        <v>2247</v>
      </c>
      <c r="D640" s="133">
        <v>19535.338987663199</v>
      </c>
    </row>
    <row r="641" spans="1:4" x14ac:dyDescent="0.25">
      <c r="A641" s="135">
        <v>636</v>
      </c>
      <c r="B641" s="134" t="s">
        <v>2896</v>
      </c>
      <c r="C641" s="134" t="s">
        <v>2247</v>
      </c>
      <c r="D641" s="133">
        <v>30850.895488716604</v>
      </c>
    </row>
    <row r="642" spans="1:4" x14ac:dyDescent="0.25">
      <c r="A642" s="135">
        <v>637</v>
      </c>
      <c r="B642" s="134" t="s">
        <v>2897</v>
      </c>
      <c r="C642" s="134" t="s">
        <v>2247</v>
      </c>
      <c r="D642" s="133">
        <v>12810.058527493802</v>
      </c>
    </row>
    <row r="643" spans="1:4" x14ac:dyDescent="0.25">
      <c r="A643" s="135">
        <v>638</v>
      </c>
      <c r="B643" s="134" t="s">
        <v>2898</v>
      </c>
      <c r="C643" s="134" t="s">
        <v>2247</v>
      </c>
      <c r="D643" s="133">
        <v>4995.2144050002007</v>
      </c>
    </row>
    <row r="644" spans="1:4" x14ac:dyDescent="0.25">
      <c r="A644" s="135">
        <v>639</v>
      </c>
      <c r="B644" s="134" t="s">
        <v>2899</v>
      </c>
      <c r="C644" s="134" t="s">
        <v>2247</v>
      </c>
      <c r="D644" s="133">
        <v>7030.3740780990011</v>
      </c>
    </row>
    <row r="645" spans="1:4" x14ac:dyDescent="0.25">
      <c r="A645" s="135">
        <v>640</v>
      </c>
      <c r="B645" s="134" t="s">
        <v>2900</v>
      </c>
      <c r="C645" s="134" t="s">
        <v>2261</v>
      </c>
      <c r="D645" s="133">
        <v>11411.634527628601</v>
      </c>
    </row>
    <row r="646" spans="1:4" x14ac:dyDescent="0.25">
      <c r="A646" s="135">
        <v>641</v>
      </c>
      <c r="B646" s="134" t="s">
        <v>2901</v>
      </c>
      <c r="C646" s="134" t="s">
        <v>2261</v>
      </c>
      <c r="D646" s="133">
        <v>13653.387567289201</v>
      </c>
    </row>
    <row r="647" spans="1:4" x14ac:dyDescent="0.25">
      <c r="A647" s="135">
        <v>642</v>
      </c>
      <c r="B647" s="134" t="s">
        <v>2902</v>
      </c>
      <c r="C647" s="134" t="s">
        <v>2261</v>
      </c>
      <c r="D647" s="133">
        <v>16215.407809263002</v>
      </c>
    </row>
    <row r="648" spans="1:4" x14ac:dyDescent="0.25">
      <c r="A648" s="135">
        <v>643</v>
      </c>
      <c r="B648" s="134" t="s">
        <v>2903</v>
      </c>
      <c r="C648" s="134" t="s">
        <v>2261</v>
      </c>
      <c r="D648" s="133">
        <v>17496.412594952999</v>
      </c>
    </row>
    <row r="649" spans="1:4" x14ac:dyDescent="0.25">
      <c r="A649" s="135">
        <v>644</v>
      </c>
      <c r="B649" s="134" t="s">
        <v>2904</v>
      </c>
      <c r="C649" s="134" t="s">
        <v>2261</v>
      </c>
      <c r="D649" s="133">
        <v>705.58234443120011</v>
      </c>
    </row>
    <row r="650" spans="1:4" x14ac:dyDescent="0.25">
      <c r="A650" s="135">
        <v>645</v>
      </c>
      <c r="B650" s="134" t="s">
        <v>2905</v>
      </c>
      <c r="C650" s="134" t="s">
        <v>2261</v>
      </c>
      <c r="D650" s="133">
        <v>2153.9874056556</v>
      </c>
    </row>
    <row r="651" spans="1:4" x14ac:dyDescent="0.25">
      <c r="A651" s="135">
        <v>646</v>
      </c>
      <c r="B651" s="134" t="s">
        <v>2906</v>
      </c>
      <c r="C651" s="134" t="s">
        <v>2261</v>
      </c>
      <c r="D651" s="133">
        <v>2106.3218631510003</v>
      </c>
    </row>
    <row r="652" spans="1:4" x14ac:dyDescent="0.25">
      <c r="A652" s="135">
        <v>647</v>
      </c>
      <c r="B652" s="134" t="s">
        <v>2907</v>
      </c>
      <c r="C652" s="134" t="s">
        <v>2261</v>
      </c>
      <c r="D652" s="133">
        <v>2444.5903572048001</v>
      </c>
    </row>
    <row r="653" spans="1:4" x14ac:dyDescent="0.25">
      <c r="A653" s="135">
        <v>648</v>
      </c>
      <c r="B653" s="134" t="s">
        <v>2908</v>
      </c>
      <c r="C653" s="134" t="s">
        <v>2261</v>
      </c>
      <c r="D653" s="133">
        <v>6469.0795030314011</v>
      </c>
    </row>
    <row r="654" spans="1:4" x14ac:dyDescent="0.25">
      <c r="A654" s="135">
        <v>649</v>
      </c>
      <c r="B654" s="134" t="s">
        <v>2909</v>
      </c>
      <c r="C654" s="134" t="s">
        <v>2261</v>
      </c>
      <c r="D654" s="133">
        <v>4332.6452241768002</v>
      </c>
    </row>
    <row r="655" spans="1:4" x14ac:dyDescent="0.25">
      <c r="A655" s="135">
        <v>650</v>
      </c>
      <c r="B655" s="134" t="s">
        <v>2910</v>
      </c>
      <c r="C655" s="134" t="s">
        <v>2261</v>
      </c>
      <c r="D655" s="133">
        <v>4516.2541316934003</v>
      </c>
    </row>
    <row r="656" spans="1:4" x14ac:dyDescent="0.25">
      <c r="A656" s="135">
        <v>651</v>
      </c>
      <c r="B656" s="134" t="s">
        <v>2911</v>
      </c>
      <c r="C656" s="134" t="s">
        <v>2261</v>
      </c>
      <c r="D656" s="133">
        <v>2536.9870289190003</v>
      </c>
    </row>
    <row r="657" spans="1:4" x14ac:dyDescent="0.25">
      <c r="A657" s="135">
        <v>652</v>
      </c>
      <c r="B657" s="134" t="s">
        <v>2912</v>
      </c>
      <c r="C657" s="134" t="s">
        <v>2261</v>
      </c>
      <c r="D657" s="133">
        <v>5817.9065163864007</v>
      </c>
    </row>
    <row r="658" spans="1:4" x14ac:dyDescent="0.25">
      <c r="A658" s="135">
        <v>653</v>
      </c>
      <c r="B658" s="134" t="s">
        <v>2913</v>
      </c>
      <c r="C658" s="134" t="s">
        <v>2261</v>
      </c>
      <c r="D658" s="133">
        <v>8668.1394968982004</v>
      </c>
    </row>
    <row r="659" spans="1:4" x14ac:dyDescent="0.25">
      <c r="A659" s="135">
        <v>654</v>
      </c>
      <c r="B659" s="134" t="s">
        <v>2914</v>
      </c>
      <c r="C659" s="134" t="s">
        <v>2261</v>
      </c>
      <c r="D659" s="133">
        <v>8433.2903979540006</v>
      </c>
    </row>
    <row r="660" spans="1:4" x14ac:dyDescent="0.25">
      <c r="A660" s="135">
        <v>655</v>
      </c>
      <c r="B660" s="134" t="s">
        <v>2915</v>
      </c>
      <c r="C660" s="134" t="s">
        <v>2261</v>
      </c>
      <c r="D660" s="133">
        <v>1967.4120730626</v>
      </c>
    </row>
    <row r="661" spans="1:4" x14ac:dyDescent="0.25">
      <c r="A661" s="135">
        <v>656</v>
      </c>
      <c r="B661" s="134" t="s">
        <v>2916</v>
      </c>
      <c r="C661" s="134" t="s">
        <v>2261</v>
      </c>
      <c r="D661" s="133">
        <v>2989.0147234746</v>
      </c>
    </row>
    <row r="662" spans="1:4" x14ac:dyDescent="0.25">
      <c r="A662" s="135">
        <v>657</v>
      </c>
      <c r="B662" s="134" t="s">
        <v>2917</v>
      </c>
      <c r="C662" s="134" t="s">
        <v>2261</v>
      </c>
      <c r="D662" s="133">
        <v>1914.037762875</v>
      </c>
    </row>
    <row r="663" spans="1:4" x14ac:dyDescent="0.25">
      <c r="A663" s="135">
        <v>658</v>
      </c>
      <c r="B663" s="134" t="s">
        <v>2918</v>
      </c>
      <c r="C663" s="134" t="s">
        <v>2261</v>
      </c>
      <c r="D663" s="133">
        <v>2361.3170431896001</v>
      </c>
    </row>
    <row r="664" spans="1:4" x14ac:dyDescent="0.25">
      <c r="A664" s="135">
        <v>659</v>
      </c>
      <c r="B664" s="134" t="s">
        <v>2919</v>
      </c>
      <c r="C664" s="134" t="s">
        <v>2261</v>
      </c>
      <c r="D664" s="133">
        <v>1180.6585215948</v>
      </c>
    </row>
    <row r="665" spans="1:4" x14ac:dyDescent="0.25">
      <c r="A665" s="135">
        <v>660</v>
      </c>
      <c r="B665" s="134" t="s">
        <v>2920</v>
      </c>
      <c r="C665" s="134" t="s">
        <v>2261</v>
      </c>
      <c r="D665" s="133">
        <v>1967.4120730626</v>
      </c>
    </row>
    <row r="666" spans="1:4" x14ac:dyDescent="0.25">
      <c r="A666" s="135">
        <v>661</v>
      </c>
      <c r="B666" s="134" t="s">
        <v>2921</v>
      </c>
      <c r="C666" s="134" t="s">
        <v>2247</v>
      </c>
      <c r="D666" s="133">
        <v>10305.691503821401</v>
      </c>
    </row>
    <row r="667" spans="1:4" x14ac:dyDescent="0.25">
      <c r="A667" s="135">
        <v>662</v>
      </c>
      <c r="B667" s="134" t="s">
        <v>2922</v>
      </c>
      <c r="C667" s="134" t="s">
        <v>2247</v>
      </c>
      <c r="D667" s="133">
        <v>5252.130291922801</v>
      </c>
    </row>
    <row r="668" spans="1:4" x14ac:dyDescent="0.25">
      <c r="A668" s="135">
        <v>663</v>
      </c>
      <c r="B668" s="134" t="s">
        <v>2923</v>
      </c>
      <c r="C668" s="134" t="s">
        <v>2733</v>
      </c>
      <c r="D668" s="133">
        <v>44087.959168305002</v>
      </c>
    </row>
    <row r="669" spans="1:4" x14ac:dyDescent="0.25">
      <c r="A669" s="135">
        <v>664</v>
      </c>
      <c r="B669" s="134" t="s">
        <v>2924</v>
      </c>
      <c r="C669" s="134" t="s">
        <v>2261</v>
      </c>
      <c r="D669" s="133">
        <v>69.390871481400012</v>
      </c>
    </row>
    <row r="670" spans="1:4" x14ac:dyDescent="0.25">
      <c r="A670" s="135">
        <v>665</v>
      </c>
      <c r="B670" s="134" t="s">
        <v>2925</v>
      </c>
      <c r="C670" s="134" t="s">
        <v>2261</v>
      </c>
      <c r="D670" s="133">
        <v>85.396762181400007</v>
      </c>
    </row>
    <row r="671" spans="1:4" x14ac:dyDescent="0.25">
      <c r="A671" s="135">
        <v>666</v>
      </c>
      <c r="B671" s="134" t="s">
        <v>2926</v>
      </c>
      <c r="C671" s="134" t="s">
        <v>2304</v>
      </c>
      <c r="D671" s="133">
        <v>2347.4452712496004</v>
      </c>
    </row>
    <row r="672" spans="1:4" x14ac:dyDescent="0.25">
      <c r="A672" s="135">
        <v>667</v>
      </c>
      <c r="B672" s="134" t="s">
        <v>2927</v>
      </c>
      <c r="C672" s="134" t="s">
        <v>2304</v>
      </c>
      <c r="D672" s="133">
        <v>3202.5119642250006</v>
      </c>
    </row>
    <row r="673" spans="1:4" x14ac:dyDescent="0.25">
      <c r="A673" s="135">
        <v>668</v>
      </c>
      <c r="B673" s="134" t="s">
        <v>2928</v>
      </c>
      <c r="C673" s="134" t="s">
        <v>2264</v>
      </c>
      <c r="D673" s="133">
        <v>2379.1155936480004</v>
      </c>
    </row>
    <row r="674" spans="1:4" x14ac:dyDescent="0.25">
      <c r="A674" s="135">
        <v>669</v>
      </c>
      <c r="B674" s="134" t="s">
        <v>2929</v>
      </c>
      <c r="C674" s="134" t="s">
        <v>2264</v>
      </c>
      <c r="D674" s="133">
        <v>2390.5011172326003</v>
      </c>
    </row>
    <row r="675" spans="1:4" x14ac:dyDescent="0.25">
      <c r="A675" s="135">
        <v>670</v>
      </c>
      <c r="B675" s="134" t="s">
        <v>2930</v>
      </c>
      <c r="C675" s="134" t="s">
        <v>2264</v>
      </c>
      <c r="D675" s="133">
        <v>2548.8420586308002</v>
      </c>
    </row>
    <row r="676" spans="1:4" x14ac:dyDescent="0.25">
      <c r="A676" s="135">
        <v>671</v>
      </c>
      <c r="B676" s="134" t="s">
        <v>2931</v>
      </c>
      <c r="C676" s="134" t="s">
        <v>2264</v>
      </c>
      <c r="D676" s="133">
        <v>2337.8310662357999</v>
      </c>
    </row>
    <row r="677" spans="1:4" x14ac:dyDescent="0.25">
      <c r="A677" s="135">
        <v>672</v>
      </c>
      <c r="B677" s="134" t="s">
        <v>2932</v>
      </c>
      <c r="C677" s="134" t="s">
        <v>2264</v>
      </c>
      <c r="D677" s="133">
        <v>2337.8310662357999</v>
      </c>
    </row>
    <row r="678" spans="1:4" x14ac:dyDescent="0.25">
      <c r="A678" s="135">
        <v>673</v>
      </c>
      <c r="B678" s="134" t="s">
        <v>2933</v>
      </c>
      <c r="C678" s="134" t="s">
        <v>2264</v>
      </c>
      <c r="D678" s="133">
        <v>2212.5796362114002</v>
      </c>
    </row>
    <row r="679" spans="1:4" x14ac:dyDescent="0.25">
      <c r="A679" s="135">
        <v>674</v>
      </c>
      <c r="B679" s="134" t="s">
        <v>2934</v>
      </c>
      <c r="C679" s="134" t="s">
        <v>2264</v>
      </c>
      <c r="D679" s="133">
        <v>2490.8473813278001</v>
      </c>
    </row>
    <row r="680" spans="1:4" x14ac:dyDescent="0.25">
      <c r="A680" s="135">
        <v>675</v>
      </c>
      <c r="B680" s="134" t="s">
        <v>2935</v>
      </c>
      <c r="C680" s="134" t="s">
        <v>2264</v>
      </c>
      <c r="D680" s="133">
        <v>3843.0143570700006</v>
      </c>
    </row>
    <row r="681" spans="1:4" x14ac:dyDescent="0.25">
      <c r="A681" s="135">
        <v>676</v>
      </c>
      <c r="B681" s="134" t="s">
        <v>2936</v>
      </c>
      <c r="C681" s="134" t="s">
        <v>2264</v>
      </c>
      <c r="D681" s="133">
        <v>3843.0143570700006</v>
      </c>
    </row>
    <row r="682" spans="1:4" x14ac:dyDescent="0.25">
      <c r="A682" s="135">
        <v>677</v>
      </c>
      <c r="B682" s="134" t="s">
        <v>2937</v>
      </c>
      <c r="C682" s="134" t="s">
        <v>2264</v>
      </c>
      <c r="D682" s="133">
        <v>1921.5071785350003</v>
      </c>
    </row>
    <row r="683" spans="1:4" x14ac:dyDescent="0.25">
      <c r="A683" s="135">
        <v>678</v>
      </c>
      <c r="B683" s="134" t="s">
        <v>2938</v>
      </c>
      <c r="C683" s="134" t="s">
        <v>2264</v>
      </c>
      <c r="D683" s="133">
        <v>2241.7637102544004</v>
      </c>
    </row>
    <row r="684" spans="1:4" x14ac:dyDescent="0.25">
      <c r="A684" s="135">
        <v>679</v>
      </c>
      <c r="B684" s="134" t="s">
        <v>2939</v>
      </c>
      <c r="C684" s="134" t="s">
        <v>2264</v>
      </c>
      <c r="D684" s="133">
        <v>2591.8979046138006</v>
      </c>
    </row>
    <row r="685" spans="1:4" x14ac:dyDescent="0.25">
      <c r="A685" s="135">
        <v>680</v>
      </c>
      <c r="B685" s="134" t="s">
        <v>2940</v>
      </c>
      <c r="C685" s="134" t="s">
        <v>2264</v>
      </c>
      <c r="D685" s="133">
        <v>2526.4338116508002</v>
      </c>
    </row>
    <row r="686" spans="1:4" x14ac:dyDescent="0.25">
      <c r="A686" s="135">
        <v>681</v>
      </c>
      <c r="B686" s="134" t="s">
        <v>2941</v>
      </c>
      <c r="C686" s="134" t="s">
        <v>2264</v>
      </c>
      <c r="D686" s="133">
        <v>2401.8866408172003</v>
      </c>
    </row>
    <row r="687" spans="1:4" x14ac:dyDescent="0.25">
      <c r="A687" s="135">
        <v>682</v>
      </c>
      <c r="B687" s="134" t="s">
        <v>2942</v>
      </c>
      <c r="C687" s="134" t="s">
        <v>2247</v>
      </c>
      <c r="D687" s="133">
        <v>4864.2648778865996</v>
      </c>
    </row>
    <row r="688" spans="1:4" x14ac:dyDescent="0.25">
      <c r="A688" s="135">
        <v>683</v>
      </c>
      <c r="B688" s="134" t="s">
        <v>2943</v>
      </c>
      <c r="C688" s="134" t="s">
        <v>2247</v>
      </c>
      <c r="D688" s="133">
        <v>7074.0061361471999</v>
      </c>
    </row>
    <row r="689" spans="1:4" x14ac:dyDescent="0.25">
      <c r="A689" s="135">
        <v>684</v>
      </c>
      <c r="B689" s="134" t="s">
        <v>2944</v>
      </c>
      <c r="C689" s="134" t="s">
        <v>2247</v>
      </c>
      <c r="D689" s="133">
        <v>16813.206485720402</v>
      </c>
    </row>
    <row r="690" spans="1:4" x14ac:dyDescent="0.25">
      <c r="A690" s="135">
        <v>685</v>
      </c>
      <c r="B690" s="134" t="s">
        <v>2945</v>
      </c>
      <c r="C690" s="134" t="s">
        <v>2247</v>
      </c>
      <c r="D690" s="133">
        <v>18610.1771640156</v>
      </c>
    </row>
    <row r="691" spans="1:4" x14ac:dyDescent="0.25">
      <c r="A691" s="135">
        <v>686</v>
      </c>
      <c r="B691" s="134" t="s">
        <v>2946</v>
      </c>
      <c r="C691" s="134" t="s">
        <v>2247</v>
      </c>
      <c r="D691" s="133">
        <v>2081.6301090978</v>
      </c>
    </row>
    <row r="692" spans="1:4" x14ac:dyDescent="0.25">
      <c r="A692" s="135">
        <v>687</v>
      </c>
      <c r="B692" s="134" t="s">
        <v>2947</v>
      </c>
      <c r="C692" s="134" t="s">
        <v>2247</v>
      </c>
      <c r="D692" s="133">
        <v>2575.8920139138004</v>
      </c>
    </row>
    <row r="693" spans="1:4" x14ac:dyDescent="0.25">
      <c r="A693" s="135">
        <v>688</v>
      </c>
      <c r="B693" s="134" t="s">
        <v>2948</v>
      </c>
      <c r="C693" s="134" t="s">
        <v>2247</v>
      </c>
      <c r="D693" s="133">
        <v>2811.0932424534003</v>
      </c>
    </row>
    <row r="694" spans="1:4" x14ac:dyDescent="0.25">
      <c r="A694" s="135">
        <v>689</v>
      </c>
      <c r="B694" s="134" t="s">
        <v>2949</v>
      </c>
      <c r="C694" s="134" t="s">
        <v>2247</v>
      </c>
      <c r="D694" s="133">
        <v>10675.054108208402</v>
      </c>
    </row>
    <row r="695" spans="1:4" x14ac:dyDescent="0.25">
      <c r="A695" s="135">
        <v>690</v>
      </c>
      <c r="B695" s="134" t="s">
        <v>2950</v>
      </c>
      <c r="C695" s="134" t="s">
        <v>2247</v>
      </c>
      <c r="D695" s="133">
        <v>16418.234456213402</v>
      </c>
    </row>
    <row r="696" spans="1:4" x14ac:dyDescent="0.25">
      <c r="A696" s="135">
        <v>691</v>
      </c>
      <c r="B696" s="134" t="s">
        <v>2951</v>
      </c>
      <c r="C696" s="134" t="s">
        <v>2247</v>
      </c>
      <c r="D696" s="133">
        <v>26047.1222070822</v>
      </c>
    </row>
    <row r="697" spans="1:4" x14ac:dyDescent="0.25">
      <c r="A697" s="135">
        <v>692</v>
      </c>
      <c r="B697" s="134" t="s">
        <v>2952</v>
      </c>
      <c r="C697" s="134" t="s">
        <v>2247</v>
      </c>
      <c r="D697" s="133">
        <v>5988.7000407492014</v>
      </c>
    </row>
    <row r="698" spans="1:4" x14ac:dyDescent="0.25">
      <c r="A698" s="135">
        <v>693</v>
      </c>
      <c r="B698" s="134" t="s">
        <v>2953</v>
      </c>
      <c r="C698" s="134" t="s">
        <v>2247</v>
      </c>
      <c r="D698" s="133">
        <v>6426.3757866438009</v>
      </c>
    </row>
    <row r="699" spans="1:4" x14ac:dyDescent="0.25">
      <c r="A699" s="135">
        <v>694</v>
      </c>
      <c r="B699" s="134" t="s">
        <v>2954</v>
      </c>
      <c r="C699" s="134" t="s">
        <v>2247</v>
      </c>
      <c r="D699" s="133">
        <v>6671.9061499817999</v>
      </c>
    </row>
    <row r="700" spans="1:4" x14ac:dyDescent="0.25">
      <c r="A700" s="135">
        <v>695</v>
      </c>
      <c r="B700" s="134" t="s">
        <v>2955</v>
      </c>
      <c r="C700" s="134" t="s">
        <v>2247</v>
      </c>
      <c r="D700" s="133">
        <v>4857.1475918220003</v>
      </c>
    </row>
    <row r="701" spans="1:4" x14ac:dyDescent="0.25">
      <c r="A701" s="135">
        <v>696</v>
      </c>
      <c r="B701" s="134" t="s">
        <v>2956</v>
      </c>
      <c r="C701" s="134" t="s">
        <v>2247</v>
      </c>
      <c r="D701" s="133">
        <v>8433.2903979540006</v>
      </c>
    </row>
    <row r="702" spans="1:4" x14ac:dyDescent="0.25">
      <c r="A702" s="135">
        <v>697</v>
      </c>
      <c r="B702" s="134" t="s">
        <v>2957</v>
      </c>
      <c r="C702" s="134" t="s">
        <v>2247</v>
      </c>
      <c r="D702" s="133">
        <v>3949.7736480390004</v>
      </c>
    </row>
    <row r="703" spans="1:4" x14ac:dyDescent="0.25">
      <c r="A703" s="135">
        <v>698</v>
      </c>
      <c r="B703" s="134" t="s">
        <v>2958</v>
      </c>
      <c r="C703" s="134" t="s">
        <v>2733</v>
      </c>
      <c r="D703" s="133">
        <v>67363.842800776809</v>
      </c>
    </row>
    <row r="704" spans="1:4" x14ac:dyDescent="0.25">
      <c r="A704" s="135">
        <v>699</v>
      </c>
      <c r="B704" s="134" t="s">
        <v>2959</v>
      </c>
      <c r="C704" s="134" t="s">
        <v>2247</v>
      </c>
      <c r="D704" s="133">
        <v>6311.4961737930007</v>
      </c>
    </row>
    <row r="705" spans="1:4" x14ac:dyDescent="0.25">
      <c r="A705" s="135">
        <v>700</v>
      </c>
      <c r="B705" s="134" t="s">
        <v>2960</v>
      </c>
      <c r="C705" s="134" t="s">
        <v>2247</v>
      </c>
      <c r="D705" s="133">
        <v>9254.0084494872008</v>
      </c>
    </row>
    <row r="706" spans="1:4" x14ac:dyDescent="0.25">
      <c r="A706" s="135">
        <v>701</v>
      </c>
      <c r="B706" s="134" t="s">
        <v>2961</v>
      </c>
      <c r="C706" s="134" t="s">
        <v>2247</v>
      </c>
      <c r="D706" s="133">
        <v>51133.496160193805</v>
      </c>
    </row>
    <row r="707" spans="1:4" x14ac:dyDescent="0.25">
      <c r="A707" s="135">
        <v>702</v>
      </c>
      <c r="B707" s="134" t="s">
        <v>2962</v>
      </c>
      <c r="C707" s="134" t="s">
        <v>2247</v>
      </c>
      <c r="D707" s="133">
        <v>31466.492715632401</v>
      </c>
    </row>
    <row r="708" spans="1:4" ht="22.5" x14ac:dyDescent="0.25">
      <c r="A708" s="135">
        <v>703</v>
      </c>
      <c r="B708" s="134" t="s">
        <v>2963</v>
      </c>
      <c r="C708" s="134" t="s">
        <v>2247</v>
      </c>
      <c r="D708" s="133">
        <v>227627.67855470581</v>
      </c>
    </row>
    <row r="709" spans="1:4" ht="22.5" x14ac:dyDescent="0.25">
      <c r="A709" s="135">
        <v>704</v>
      </c>
      <c r="B709" s="134" t="s">
        <v>2964</v>
      </c>
      <c r="C709" s="134" t="s">
        <v>2247</v>
      </c>
      <c r="D709" s="133">
        <v>429564.07786437182</v>
      </c>
    </row>
    <row r="710" spans="1:4" ht="22.5" x14ac:dyDescent="0.25">
      <c r="A710" s="135">
        <v>705</v>
      </c>
      <c r="B710" s="134" t="s">
        <v>2965</v>
      </c>
      <c r="C710" s="134" t="s">
        <v>2247</v>
      </c>
      <c r="D710" s="133">
        <v>90994.139535721813</v>
      </c>
    </row>
    <row r="711" spans="1:4" ht="22.5" x14ac:dyDescent="0.25">
      <c r="A711" s="135">
        <v>706</v>
      </c>
      <c r="B711" s="134" t="s">
        <v>2966</v>
      </c>
      <c r="C711" s="134" t="s">
        <v>2247</v>
      </c>
      <c r="D711" s="133">
        <v>135672.7907650134</v>
      </c>
    </row>
    <row r="712" spans="1:4" ht="22.5" x14ac:dyDescent="0.25">
      <c r="A712" s="135">
        <v>707</v>
      </c>
      <c r="B712" s="134" t="s">
        <v>2967</v>
      </c>
      <c r="C712" s="134" t="s">
        <v>2247</v>
      </c>
      <c r="D712" s="133">
        <v>1890124.6207101985</v>
      </c>
    </row>
    <row r="713" spans="1:4" x14ac:dyDescent="0.25">
      <c r="A713" s="135">
        <v>708</v>
      </c>
      <c r="B713" s="134" t="s">
        <v>2968</v>
      </c>
      <c r="C713" s="134" t="s">
        <v>2247</v>
      </c>
      <c r="D713" s="133">
        <v>5639.9850353652009</v>
      </c>
    </row>
    <row r="714" spans="1:4" x14ac:dyDescent="0.25">
      <c r="A714" s="135">
        <v>709</v>
      </c>
      <c r="B714" s="134" t="s">
        <v>2969</v>
      </c>
      <c r="C714" s="134" t="s">
        <v>2247</v>
      </c>
      <c r="D714" s="133">
        <v>6434.208002493001</v>
      </c>
    </row>
    <row r="715" spans="1:4" x14ac:dyDescent="0.25">
      <c r="A715" s="135">
        <v>710</v>
      </c>
      <c r="B715" s="134" t="s">
        <v>2970</v>
      </c>
      <c r="C715" s="134" t="s">
        <v>2247</v>
      </c>
      <c r="D715" s="133">
        <v>7318.8108991068002</v>
      </c>
    </row>
    <row r="716" spans="1:4" x14ac:dyDescent="0.25">
      <c r="A716" s="135">
        <v>711</v>
      </c>
      <c r="B716" s="134" t="s">
        <v>2971</v>
      </c>
      <c r="C716" s="134" t="s">
        <v>2261</v>
      </c>
      <c r="D716" s="133">
        <v>6974.3641312428008</v>
      </c>
    </row>
    <row r="717" spans="1:4" x14ac:dyDescent="0.25">
      <c r="A717" s="135">
        <v>712</v>
      </c>
      <c r="B717" s="134" t="s">
        <v>2972</v>
      </c>
      <c r="C717" s="134" t="s">
        <v>2733</v>
      </c>
      <c r="D717" s="133">
        <v>28360.058777982606</v>
      </c>
    </row>
    <row r="718" spans="1:4" x14ac:dyDescent="0.25">
      <c r="A718" s="135">
        <v>713</v>
      </c>
      <c r="B718" s="134" t="s">
        <v>2973</v>
      </c>
      <c r="C718" s="134" t="s">
        <v>2264</v>
      </c>
      <c r="D718" s="133">
        <v>270.43552926720002</v>
      </c>
    </row>
    <row r="719" spans="1:4" x14ac:dyDescent="0.25">
      <c r="A719" s="135">
        <v>714</v>
      </c>
      <c r="B719" s="134" t="s">
        <v>2974</v>
      </c>
      <c r="C719" s="134" t="s">
        <v>2264</v>
      </c>
      <c r="D719" s="133">
        <v>65.602810682400005</v>
      </c>
    </row>
    <row r="720" spans="1:4" x14ac:dyDescent="0.25">
      <c r="A720" s="135">
        <v>715</v>
      </c>
      <c r="B720" s="134" t="s">
        <v>2975</v>
      </c>
      <c r="C720" s="134" t="s">
        <v>2264</v>
      </c>
      <c r="D720" s="133">
        <v>14.800113600600001</v>
      </c>
    </row>
    <row r="721" spans="1:4" x14ac:dyDescent="0.25">
      <c r="A721" s="135">
        <v>716</v>
      </c>
      <c r="B721" s="134" t="s">
        <v>2976</v>
      </c>
      <c r="C721" s="134" t="s">
        <v>2264</v>
      </c>
      <c r="D721" s="133">
        <v>592.46337955740012</v>
      </c>
    </row>
    <row r="722" spans="1:4" x14ac:dyDescent="0.25">
      <c r="A722" s="135">
        <v>717</v>
      </c>
      <c r="B722" s="134" t="s">
        <v>2977</v>
      </c>
      <c r="C722" s="134" t="s">
        <v>2264</v>
      </c>
      <c r="D722" s="133">
        <v>20.370163564200002</v>
      </c>
    </row>
    <row r="723" spans="1:4" x14ac:dyDescent="0.25">
      <c r="A723" s="135">
        <v>718</v>
      </c>
      <c r="B723" s="134" t="s">
        <v>2978</v>
      </c>
      <c r="C723" s="134" t="s">
        <v>2264</v>
      </c>
      <c r="D723" s="133">
        <v>36.472089608400005</v>
      </c>
    </row>
    <row r="724" spans="1:4" x14ac:dyDescent="0.25">
      <c r="A724" s="135">
        <v>719</v>
      </c>
      <c r="B724" s="134" t="s">
        <v>2979</v>
      </c>
      <c r="C724" s="134" t="s">
        <v>2264</v>
      </c>
      <c r="D724" s="133">
        <v>2842.7635648518003</v>
      </c>
    </row>
    <row r="725" spans="1:4" x14ac:dyDescent="0.25">
      <c r="A725" s="135">
        <v>720</v>
      </c>
      <c r="B725" s="134" t="s">
        <v>2980</v>
      </c>
      <c r="C725" s="134" t="s">
        <v>2264</v>
      </c>
      <c r="D725" s="133">
        <v>26.078931247200003</v>
      </c>
    </row>
    <row r="726" spans="1:4" x14ac:dyDescent="0.25">
      <c r="A726" s="135">
        <v>721</v>
      </c>
      <c r="B726" s="134" t="s">
        <v>2981</v>
      </c>
      <c r="C726" s="134" t="s">
        <v>2264</v>
      </c>
      <c r="D726" s="133">
        <v>238.41307727340001</v>
      </c>
    </row>
    <row r="727" spans="1:4" x14ac:dyDescent="0.25">
      <c r="A727" s="135">
        <v>722</v>
      </c>
      <c r="B727" s="134" t="s">
        <v>2982</v>
      </c>
      <c r="C727" s="134" t="s">
        <v>2247</v>
      </c>
      <c r="D727" s="133">
        <v>27541.634904116403</v>
      </c>
    </row>
    <row r="728" spans="1:4" x14ac:dyDescent="0.25">
      <c r="A728" s="135">
        <v>723</v>
      </c>
      <c r="B728" s="134" t="s">
        <v>2983</v>
      </c>
      <c r="C728" s="134" t="s">
        <v>2247</v>
      </c>
      <c r="D728" s="133">
        <v>16973.329416283203</v>
      </c>
    </row>
    <row r="729" spans="1:4" x14ac:dyDescent="0.25">
      <c r="A729" s="135">
        <v>724</v>
      </c>
      <c r="B729" s="134" t="s">
        <v>2984</v>
      </c>
      <c r="C729" s="134" t="s">
        <v>2247</v>
      </c>
      <c r="D729" s="133">
        <v>40885.447204080003</v>
      </c>
    </row>
    <row r="730" spans="1:4" x14ac:dyDescent="0.25">
      <c r="A730" s="135">
        <v>725</v>
      </c>
      <c r="B730" s="134" t="s">
        <v>2985</v>
      </c>
      <c r="C730" s="134" t="s">
        <v>2247</v>
      </c>
      <c r="D730" s="133">
        <v>21243.348925447805</v>
      </c>
    </row>
    <row r="731" spans="1:4" x14ac:dyDescent="0.25">
      <c r="A731" s="135">
        <v>726</v>
      </c>
      <c r="B731" s="134" t="s">
        <v>2986</v>
      </c>
      <c r="C731" s="134" t="s">
        <v>2247</v>
      </c>
      <c r="D731" s="133">
        <v>63943.554687687603</v>
      </c>
    </row>
    <row r="732" spans="1:4" x14ac:dyDescent="0.25">
      <c r="A732" s="135">
        <v>727</v>
      </c>
      <c r="B732" s="134" t="s">
        <v>2987</v>
      </c>
      <c r="C732" s="134" t="s">
        <v>2247</v>
      </c>
      <c r="D732" s="133">
        <v>321.44096763120001</v>
      </c>
    </row>
    <row r="733" spans="1:4" x14ac:dyDescent="0.25">
      <c r="A733" s="135">
        <v>728</v>
      </c>
      <c r="B733" s="134" t="s">
        <v>2988</v>
      </c>
      <c r="C733" s="134" t="s">
        <v>2247</v>
      </c>
      <c r="D733" s="133">
        <v>512.40191427600007</v>
      </c>
    </row>
    <row r="734" spans="1:4" x14ac:dyDescent="0.25">
      <c r="A734" s="135">
        <v>729</v>
      </c>
      <c r="B734" s="134" t="s">
        <v>2989</v>
      </c>
      <c r="C734" s="134" t="s">
        <v>2247</v>
      </c>
      <c r="D734" s="133">
        <v>733.01644109100016</v>
      </c>
    </row>
    <row r="735" spans="1:4" x14ac:dyDescent="0.25">
      <c r="A735" s="135">
        <v>730</v>
      </c>
      <c r="B735" s="134" t="s">
        <v>2990</v>
      </c>
      <c r="C735" s="134" t="s">
        <v>2247</v>
      </c>
      <c r="D735" s="133">
        <v>170.44139476740003</v>
      </c>
    </row>
    <row r="736" spans="1:4" x14ac:dyDescent="0.25">
      <c r="A736" s="135">
        <v>731</v>
      </c>
      <c r="B736" s="134" t="s">
        <v>2991</v>
      </c>
      <c r="C736" s="134" t="s">
        <v>2247</v>
      </c>
      <c r="D736" s="133">
        <v>131.30165670900001</v>
      </c>
    </row>
    <row r="737" spans="1:4" x14ac:dyDescent="0.25">
      <c r="A737" s="135">
        <v>732</v>
      </c>
      <c r="B737" s="134" t="s">
        <v>2992</v>
      </c>
      <c r="C737" s="134" t="s">
        <v>2247</v>
      </c>
      <c r="D737" s="133">
        <v>582.97722166920005</v>
      </c>
    </row>
    <row r="738" spans="1:4" x14ac:dyDescent="0.25">
      <c r="A738" s="135">
        <v>733</v>
      </c>
      <c r="B738" s="134" t="s">
        <v>2993</v>
      </c>
      <c r="C738" s="134" t="s">
        <v>2247</v>
      </c>
      <c r="D738" s="133">
        <v>329.1451363548</v>
      </c>
    </row>
    <row r="739" spans="1:4" x14ac:dyDescent="0.25">
      <c r="A739" s="135">
        <v>734</v>
      </c>
      <c r="B739" s="134" t="s">
        <v>2994</v>
      </c>
      <c r="C739" s="134" t="s">
        <v>2247</v>
      </c>
      <c r="D739" s="133">
        <v>15907.283742694202</v>
      </c>
    </row>
    <row r="740" spans="1:4" x14ac:dyDescent="0.25">
      <c r="A740" s="135">
        <v>735</v>
      </c>
      <c r="B740" s="134" t="s">
        <v>2995</v>
      </c>
      <c r="C740" s="134" t="s">
        <v>2247</v>
      </c>
      <c r="D740" s="133">
        <v>27236.541286186803</v>
      </c>
    </row>
    <row r="741" spans="1:4" x14ac:dyDescent="0.25">
      <c r="A741" s="135">
        <v>736</v>
      </c>
      <c r="B741" s="134" t="s">
        <v>2996</v>
      </c>
      <c r="C741" s="134" t="s">
        <v>2247</v>
      </c>
      <c r="D741" s="133">
        <v>5284.1527439166002</v>
      </c>
    </row>
    <row r="742" spans="1:4" x14ac:dyDescent="0.25">
      <c r="A742" s="135">
        <v>737</v>
      </c>
      <c r="B742" s="134" t="s">
        <v>2997</v>
      </c>
      <c r="C742" s="134" t="s">
        <v>2247</v>
      </c>
      <c r="D742" s="133">
        <v>1601.2613174094001</v>
      </c>
    </row>
    <row r="743" spans="1:4" x14ac:dyDescent="0.25">
      <c r="A743" s="135">
        <v>738</v>
      </c>
      <c r="B743" s="134" t="s">
        <v>2998</v>
      </c>
      <c r="C743" s="134" t="s">
        <v>2247</v>
      </c>
      <c r="D743" s="133">
        <v>3202.5119642250006</v>
      </c>
    </row>
    <row r="744" spans="1:4" x14ac:dyDescent="0.25">
      <c r="A744" s="135">
        <v>739</v>
      </c>
      <c r="B744" s="134" t="s">
        <v>2999</v>
      </c>
      <c r="C744" s="134" t="s">
        <v>2247</v>
      </c>
      <c r="D744" s="133">
        <v>1441.1277162528002</v>
      </c>
    </row>
    <row r="745" spans="1:4" x14ac:dyDescent="0.25">
      <c r="A745" s="135">
        <v>740</v>
      </c>
      <c r="B745" s="134" t="s">
        <v>3000</v>
      </c>
      <c r="C745" s="134" t="s">
        <v>2247</v>
      </c>
      <c r="D745" s="133">
        <v>427.00515209460008</v>
      </c>
    </row>
    <row r="746" spans="1:4" x14ac:dyDescent="0.25">
      <c r="A746" s="135">
        <v>741</v>
      </c>
      <c r="B746" s="134" t="s">
        <v>3001</v>
      </c>
      <c r="C746" s="134" t="s">
        <v>2247</v>
      </c>
      <c r="D746" s="133">
        <v>1014.133234752</v>
      </c>
    </row>
    <row r="747" spans="1:4" x14ac:dyDescent="0.25">
      <c r="A747" s="135">
        <v>742</v>
      </c>
      <c r="B747" s="134" t="s">
        <v>3002</v>
      </c>
      <c r="C747" s="134" t="s">
        <v>2247</v>
      </c>
      <c r="D747" s="133">
        <v>1334.3790958776003</v>
      </c>
    </row>
    <row r="748" spans="1:4" x14ac:dyDescent="0.25">
      <c r="A748" s="135">
        <v>743</v>
      </c>
      <c r="B748" s="134" t="s">
        <v>3003</v>
      </c>
      <c r="C748" s="134" t="s">
        <v>2247</v>
      </c>
      <c r="D748" s="133">
        <v>427.00515209460008</v>
      </c>
    </row>
    <row r="749" spans="1:4" x14ac:dyDescent="0.25">
      <c r="A749" s="135">
        <v>744</v>
      </c>
      <c r="B749" s="134" t="s">
        <v>3004</v>
      </c>
      <c r="C749" s="134" t="s">
        <v>2247</v>
      </c>
      <c r="D749" s="133">
        <v>853.99963359540016</v>
      </c>
    </row>
    <row r="750" spans="1:4" x14ac:dyDescent="0.25">
      <c r="A750" s="135">
        <v>745</v>
      </c>
      <c r="B750" s="134" t="s">
        <v>3005</v>
      </c>
      <c r="C750" s="134" t="s">
        <v>2247</v>
      </c>
      <c r="D750" s="133">
        <v>3149.1376540373999</v>
      </c>
    </row>
    <row r="751" spans="1:4" x14ac:dyDescent="0.25">
      <c r="A751" s="135">
        <v>746</v>
      </c>
      <c r="B751" s="134" t="s">
        <v>3006</v>
      </c>
      <c r="C751" s="134" t="s">
        <v>2247</v>
      </c>
      <c r="D751" s="133">
        <v>960.7589245644001</v>
      </c>
    </row>
    <row r="752" spans="1:4" x14ac:dyDescent="0.25">
      <c r="A752" s="135">
        <v>747</v>
      </c>
      <c r="B752" s="134" t="s">
        <v>3007</v>
      </c>
      <c r="C752" s="134" t="s">
        <v>2247</v>
      </c>
      <c r="D752" s="133">
        <v>1921.5071785350003</v>
      </c>
    </row>
    <row r="753" spans="1:4" x14ac:dyDescent="0.25">
      <c r="A753" s="135">
        <v>748</v>
      </c>
      <c r="B753" s="134" t="s">
        <v>3008</v>
      </c>
      <c r="C753" s="134" t="s">
        <v>2247</v>
      </c>
      <c r="D753" s="133">
        <v>2135.0150898792003</v>
      </c>
    </row>
    <row r="754" spans="1:4" x14ac:dyDescent="0.25">
      <c r="A754" s="135">
        <v>749</v>
      </c>
      <c r="B754" s="134" t="s">
        <v>3009</v>
      </c>
      <c r="C754" s="134" t="s">
        <v>2247</v>
      </c>
      <c r="D754" s="133">
        <v>747.25101322020009</v>
      </c>
    </row>
    <row r="755" spans="1:4" x14ac:dyDescent="0.25">
      <c r="A755" s="135">
        <v>750</v>
      </c>
      <c r="B755" s="134" t="s">
        <v>3010</v>
      </c>
      <c r="C755" s="134" t="s">
        <v>2247</v>
      </c>
      <c r="D755" s="133">
        <v>1494.5020264404002</v>
      </c>
    </row>
    <row r="756" spans="1:4" x14ac:dyDescent="0.25">
      <c r="A756" s="135">
        <v>751</v>
      </c>
      <c r="B756" s="134" t="s">
        <v>3011</v>
      </c>
      <c r="C756" s="134" t="s">
        <v>2247</v>
      </c>
      <c r="D756" s="133">
        <v>267837.04760621162</v>
      </c>
    </row>
    <row r="757" spans="1:4" x14ac:dyDescent="0.25">
      <c r="A757" s="135">
        <v>752</v>
      </c>
      <c r="B757" s="134" t="s">
        <v>3012</v>
      </c>
      <c r="C757" s="134" t="s">
        <v>2247</v>
      </c>
      <c r="D757" s="133">
        <v>320144.79993172019</v>
      </c>
    </row>
    <row r="758" spans="1:4" x14ac:dyDescent="0.25">
      <c r="A758" s="135">
        <v>753</v>
      </c>
      <c r="B758" s="134" t="s">
        <v>3013</v>
      </c>
      <c r="C758" s="134" t="s">
        <v>2250</v>
      </c>
      <c r="D758" s="133">
        <v>13592.895971037</v>
      </c>
    </row>
    <row r="759" spans="1:4" x14ac:dyDescent="0.25">
      <c r="A759" s="135">
        <v>754</v>
      </c>
      <c r="B759" s="134" t="s">
        <v>3014</v>
      </c>
      <c r="C759" s="134" t="s">
        <v>2733</v>
      </c>
      <c r="D759" s="133">
        <v>21350.108216416804</v>
      </c>
    </row>
    <row r="760" spans="1:4" x14ac:dyDescent="0.25">
      <c r="A760" s="135">
        <v>755</v>
      </c>
      <c r="B760" s="134" t="s">
        <v>3015</v>
      </c>
      <c r="C760" s="134" t="s">
        <v>2264</v>
      </c>
      <c r="D760" s="133">
        <v>1583.462766951</v>
      </c>
    </row>
    <row r="761" spans="1:4" x14ac:dyDescent="0.25">
      <c r="A761" s="135">
        <v>756</v>
      </c>
      <c r="B761" s="134" t="s">
        <v>3016</v>
      </c>
      <c r="C761" s="134" t="s">
        <v>2264</v>
      </c>
      <c r="D761" s="133">
        <v>2419.6745206818005</v>
      </c>
    </row>
    <row r="762" spans="1:4" x14ac:dyDescent="0.25">
      <c r="A762" s="135">
        <v>757</v>
      </c>
      <c r="B762" s="134" t="s">
        <v>3017</v>
      </c>
      <c r="C762" s="134" t="s">
        <v>2264</v>
      </c>
      <c r="D762" s="133">
        <v>2837.7803975472002</v>
      </c>
    </row>
    <row r="763" spans="1:4" x14ac:dyDescent="0.25">
      <c r="A763" s="135">
        <v>758</v>
      </c>
      <c r="B763" s="134" t="s">
        <v>3018</v>
      </c>
      <c r="C763" s="134" t="s">
        <v>2264</v>
      </c>
      <c r="D763" s="133">
        <v>3202.5119642250006</v>
      </c>
    </row>
    <row r="764" spans="1:4" x14ac:dyDescent="0.25">
      <c r="A764" s="135">
        <v>759</v>
      </c>
      <c r="B764" s="134" t="s">
        <v>3019</v>
      </c>
      <c r="C764" s="134" t="s">
        <v>2264</v>
      </c>
      <c r="D764" s="133">
        <v>3202.5119642250006</v>
      </c>
    </row>
    <row r="765" spans="1:4" x14ac:dyDescent="0.25">
      <c r="A765" s="135">
        <v>760</v>
      </c>
      <c r="B765" s="134" t="s">
        <v>3020</v>
      </c>
      <c r="C765" s="134" t="s">
        <v>2264</v>
      </c>
      <c r="D765" s="133">
        <v>3202.5119642250006</v>
      </c>
    </row>
    <row r="766" spans="1:4" x14ac:dyDescent="0.25">
      <c r="A766" s="135">
        <v>761</v>
      </c>
      <c r="B766" s="134" t="s">
        <v>3021</v>
      </c>
      <c r="C766" s="134" t="s">
        <v>2264</v>
      </c>
      <c r="D766" s="133">
        <v>2108.3279347854</v>
      </c>
    </row>
    <row r="767" spans="1:4" x14ac:dyDescent="0.25">
      <c r="A767" s="135">
        <v>762</v>
      </c>
      <c r="B767" s="134" t="s">
        <v>3022</v>
      </c>
      <c r="C767" s="134" t="s">
        <v>2264</v>
      </c>
      <c r="D767" s="133">
        <v>3469.3941857568002</v>
      </c>
    </row>
    <row r="768" spans="1:4" x14ac:dyDescent="0.25">
      <c r="A768" s="135">
        <v>763</v>
      </c>
      <c r="B768" s="134" t="s">
        <v>3023</v>
      </c>
      <c r="C768" s="134" t="s">
        <v>2264</v>
      </c>
      <c r="D768" s="133">
        <v>2401.8866408172003</v>
      </c>
    </row>
    <row r="769" spans="1:4" x14ac:dyDescent="0.25">
      <c r="A769" s="135">
        <v>764</v>
      </c>
      <c r="B769" s="134" t="s">
        <v>3024</v>
      </c>
      <c r="C769" s="134" t="s">
        <v>2264</v>
      </c>
      <c r="D769" s="133">
        <v>1040.8203898458</v>
      </c>
    </row>
    <row r="770" spans="1:4" x14ac:dyDescent="0.25">
      <c r="A770" s="135">
        <v>765</v>
      </c>
      <c r="B770" s="134" t="s">
        <v>3025</v>
      </c>
      <c r="C770" s="134" t="s">
        <v>2264</v>
      </c>
      <c r="D770" s="133">
        <v>747.25101322020009</v>
      </c>
    </row>
    <row r="771" spans="1:4" x14ac:dyDescent="0.25">
      <c r="A771" s="135">
        <v>766</v>
      </c>
      <c r="B771" s="134" t="s">
        <v>3026</v>
      </c>
      <c r="C771" s="134" t="s">
        <v>2264</v>
      </c>
      <c r="D771" s="133">
        <v>1547.8870072217999</v>
      </c>
    </row>
    <row r="772" spans="1:4" x14ac:dyDescent="0.25">
      <c r="A772" s="135">
        <v>767</v>
      </c>
      <c r="B772" s="134" t="s">
        <v>3027</v>
      </c>
      <c r="C772" s="134" t="s">
        <v>2264</v>
      </c>
      <c r="D772" s="133">
        <v>1014.133234752</v>
      </c>
    </row>
    <row r="773" spans="1:4" x14ac:dyDescent="0.25">
      <c r="A773" s="135">
        <v>768</v>
      </c>
      <c r="B773" s="134" t="s">
        <v>3028</v>
      </c>
      <c r="C773" s="134" t="s">
        <v>2264</v>
      </c>
      <c r="D773" s="133">
        <v>1325.4904912422003</v>
      </c>
    </row>
    <row r="774" spans="1:4" x14ac:dyDescent="0.25">
      <c r="A774" s="135">
        <v>769</v>
      </c>
      <c r="B774" s="134" t="s">
        <v>3029</v>
      </c>
      <c r="C774" s="134" t="s">
        <v>2264</v>
      </c>
      <c r="D774" s="133">
        <v>1349.2112212596003</v>
      </c>
    </row>
    <row r="775" spans="1:4" x14ac:dyDescent="0.25">
      <c r="A775" s="135">
        <v>770</v>
      </c>
      <c r="B775" s="134" t="s">
        <v>3030</v>
      </c>
      <c r="C775" s="134" t="s">
        <v>2264</v>
      </c>
      <c r="D775" s="133">
        <v>1574.5741623156</v>
      </c>
    </row>
    <row r="776" spans="1:4" x14ac:dyDescent="0.25">
      <c r="A776" s="135">
        <v>771</v>
      </c>
      <c r="B776" s="134" t="s">
        <v>3031</v>
      </c>
      <c r="C776" s="134" t="s">
        <v>2264</v>
      </c>
      <c r="D776" s="133">
        <v>1681.3227826908001</v>
      </c>
    </row>
    <row r="777" spans="1:4" x14ac:dyDescent="0.25">
      <c r="A777" s="135">
        <v>772</v>
      </c>
      <c r="B777" s="134" t="s">
        <v>3032</v>
      </c>
      <c r="C777" s="134" t="s">
        <v>2264</v>
      </c>
      <c r="D777" s="133">
        <v>1868.1328683474003</v>
      </c>
    </row>
    <row r="778" spans="1:4" x14ac:dyDescent="0.25">
      <c r="A778" s="135">
        <v>773</v>
      </c>
      <c r="B778" s="134" t="s">
        <v>3033</v>
      </c>
      <c r="C778" s="134" t="s">
        <v>2264</v>
      </c>
      <c r="D778" s="133">
        <v>2401.8866408172003</v>
      </c>
    </row>
    <row r="779" spans="1:4" x14ac:dyDescent="0.25">
      <c r="A779" s="135">
        <v>774</v>
      </c>
      <c r="B779" s="134" t="s">
        <v>3034</v>
      </c>
      <c r="C779" s="134" t="s">
        <v>2264</v>
      </c>
      <c r="D779" s="133">
        <v>2642.0710366614003</v>
      </c>
    </row>
    <row r="780" spans="1:4" x14ac:dyDescent="0.25">
      <c r="A780" s="135">
        <v>775</v>
      </c>
      <c r="B780" s="134" t="s">
        <v>3035</v>
      </c>
      <c r="C780" s="134" t="s">
        <v>2261</v>
      </c>
      <c r="D780" s="133">
        <v>612.03324858660005</v>
      </c>
    </row>
    <row r="781" spans="1:4" x14ac:dyDescent="0.25">
      <c r="A781" s="135">
        <v>776</v>
      </c>
      <c r="B781" s="134" t="s">
        <v>3036</v>
      </c>
      <c r="C781" s="134" t="s">
        <v>2261</v>
      </c>
      <c r="D781" s="133">
        <v>3209.9920504788006</v>
      </c>
    </row>
    <row r="782" spans="1:4" x14ac:dyDescent="0.25">
      <c r="A782" s="135">
        <v>777</v>
      </c>
      <c r="B782" s="134" t="s">
        <v>3037</v>
      </c>
      <c r="C782" s="134" t="s">
        <v>2261</v>
      </c>
      <c r="D782" s="133">
        <v>618.7984050558</v>
      </c>
    </row>
    <row r="783" spans="1:4" x14ac:dyDescent="0.25">
      <c r="A783" s="135">
        <v>778</v>
      </c>
      <c r="B783" s="134" t="s">
        <v>3038</v>
      </c>
      <c r="C783" s="134" t="s">
        <v>2261</v>
      </c>
      <c r="D783" s="133">
        <v>2148.8868618192</v>
      </c>
    </row>
    <row r="784" spans="1:4" x14ac:dyDescent="0.25">
      <c r="A784" s="135">
        <v>779</v>
      </c>
      <c r="B784" s="134" t="s">
        <v>3039</v>
      </c>
      <c r="C784" s="134" t="s">
        <v>2261</v>
      </c>
      <c r="D784" s="133">
        <v>5153.2032168030009</v>
      </c>
    </row>
    <row r="785" spans="1:4" x14ac:dyDescent="0.25">
      <c r="A785" s="135">
        <v>780</v>
      </c>
      <c r="B785" s="134" t="s">
        <v>3040</v>
      </c>
      <c r="C785" s="134" t="s">
        <v>2264</v>
      </c>
      <c r="D785" s="133">
        <v>603.49677354660014</v>
      </c>
    </row>
    <row r="786" spans="1:4" x14ac:dyDescent="0.25">
      <c r="A786" s="135">
        <v>781</v>
      </c>
      <c r="B786" s="134" t="s">
        <v>3041</v>
      </c>
      <c r="C786" s="134" t="s">
        <v>2264</v>
      </c>
      <c r="D786" s="133">
        <v>4557.5386591056003</v>
      </c>
    </row>
    <row r="787" spans="1:4" x14ac:dyDescent="0.25">
      <c r="A787" s="135">
        <v>782</v>
      </c>
      <c r="B787" s="134" t="s">
        <v>3042</v>
      </c>
      <c r="C787" s="134" t="s">
        <v>2250</v>
      </c>
      <c r="D787" s="133">
        <v>13980.398584884</v>
      </c>
    </row>
    <row r="788" spans="1:4" x14ac:dyDescent="0.25">
      <c r="A788" s="135">
        <v>783</v>
      </c>
      <c r="B788" s="134" t="s">
        <v>3043</v>
      </c>
      <c r="C788" s="134" t="s">
        <v>2250</v>
      </c>
      <c r="D788" s="133">
        <v>7365.7828530144016</v>
      </c>
    </row>
    <row r="789" spans="1:4" x14ac:dyDescent="0.25">
      <c r="A789" s="135">
        <v>784</v>
      </c>
      <c r="B789" s="134" t="s">
        <v>3044</v>
      </c>
      <c r="C789" s="134" t="s">
        <v>3045</v>
      </c>
      <c r="D789" s="133">
        <v>10438.775149695</v>
      </c>
    </row>
    <row r="790" spans="1:4" x14ac:dyDescent="0.25">
      <c r="A790" s="135">
        <v>785</v>
      </c>
      <c r="B790" s="134" t="s">
        <v>3046</v>
      </c>
      <c r="C790" s="134" t="s">
        <v>2247</v>
      </c>
      <c r="D790" s="133">
        <v>17211.742493556601</v>
      </c>
    </row>
    <row r="791" spans="1:4" x14ac:dyDescent="0.25">
      <c r="A791" s="135">
        <v>786</v>
      </c>
      <c r="B791" s="134" t="s">
        <v>3047</v>
      </c>
      <c r="C791" s="134" t="s">
        <v>2247</v>
      </c>
      <c r="D791" s="133">
        <v>13857.6440738088</v>
      </c>
    </row>
    <row r="792" spans="1:4" x14ac:dyDescent="0.25">
      <c r="A792" s="135">
        <v>787</v>
      </c>
      <c r="B792" s="134" t="s">
        <v>3048</v>
      </c>
      <c r="C792" s="134" t="s">
        <v>2247</v>
      </c>
      <c r="D792" s="133">
        <v>21990.610609261803</v>
      </c>
    </row>
    <row r="793" spans="1:4" x14ac:dyDescent="0.25">
      <c r="A793" s="135">
        <v>788</v>
      </c>
      <c r="B793" s="134" t="s">
        <v>3049</v>
      </c>
      <c r="C793" s="134" t="s">
        <v>2247</v>
      </c>
      <c r="D793" s="133">
        <v>5210.1415053198007</v>
      </c>
    </row>
    <row r="794" spans="1:4" x14ac:dyDescent="0.25">
      <c r="A794" s="135">
        <v>789</v>
      </c>
      <c r="B794" s="134" t="s">
        <v>3050</v>
      </c>
      <c r="C794" s="134" t="s">
        <v>3051</v>
      </c>
      <c r="D794" s="133">
        <v>6416.7722522238009</v>
      </c>
    </row>
    <row r="795" spans="1:4" x14ac:dyDescent="0.25">
      <c r="A795" s="135">
        <v>790</v>
      </c>
      <c r="B795" s="134" t="s">
        <v>3052</v>
      </c>
      <c r="C795" s="134" t="s">
        <v>2264</v>
      </c>
      <c r="D795" s="133">
        <v>31979.246759503803</v>
      </c>
    </row>
    <row r="796" spans="1:4" x14ac:dyDescent="0.25">
      <c r="A796" s="135">
        <v>791</v>
      </c>
      <c r="B796" s="134" t="s">
        <v>3053</v>
      </c>
      <c r="C796" s="134" t="s">
        <v>2254</v>
      </c>
      <c r="D796" s="133">
        <v>5657.7729152298007</v>
      </c>
    </row>
    <row r="797" spans="1:4" x14ac:dyDescent="0.25">
      <c r="A797" s="135">
        <v>792</v>
      </c>
      <c r="B797" s="134" t="s">
        <v>3054</v>
      </c>
      <c r="C797" s="134" t="s">
        <v>2247</v>
      </c>
      <c r="D797" s="133">
        <v>1633.4224871225999</v>
      </c>
    </row>
    <row r="798" spans="1:4" x14ac:dyDescent="0.25">
      <c r="A798" s="135">
        <v>793</v>
      </c>
      <c r="B798" s="134" t="s">
        <v>3055</v>
      </c>
      <c r="C798" s="134" t="s">
        <v>2247</v>
      </c>
      <c r="D798" s="133">
        <v>1562.2602970704002</v>
      </c>
    </row>
    <row r="799" spans="1:4" x14ac:dyDescent="0.25">
      <c r="A799" s="135">
        <v>794</v>
      </c>
      <c r="B799" s="134" t="s">
        <v>3056</v>
      </c>
      <c r="C799" s="134" t="s">
        <v>2247</v>
      </c>
      <c r="D799" s="133">
        <v>6191.5266876996002</v>
      </c>
    </row>
    <row r="800" spans="1:4" x14ac:dyDescent="0.25">
      <c r="A800" s="135">
        <v>795</v>
      </c>
      <c r="B800" s="134" t="s">
        <v>3057</v>
      </c>
      <c r="C800" s="134" t="s">
        <v>2247</v>
      </c>
      <c r="D800" s="133">
        <v>5337.5270541042009</v>
      </c>
    </row>
    <row r="801" spans="1:4" x14ac:dyDescent="0.25">
      <c r="A801" s="135">
        <v>796</v>
      </c>
      <c r="B801" s="134" t="s">
        <v>3058</v>
      </c>
      <c r="C801" s="134" t="s">
        <v>2304</v>
      </c>
      <c r="D801" s="133">
        <v>26687.6245999272</v>
      </c>
    </row>
    <row r="802" spans="1:4" x14ac:dyDescent="0.25">
      <c r="A802" s="135">
        <v>797</v>
      </c>
      <c r="B802" s="134" t="s">
        <v>3059</v>
      </c>
      <c r="C802" s="134" t="s">
        <v>2304</v>
      </c>
      <c r="D802" s="133">
        <v>26687.6245999272</v>
      </c>
    </row>
    <row r="803" spans="1:4" x14ac:dyDescent="0.25">
      <c r="A803" s="135">
        <v>798</v>
      </c>
      <c r="B803" s="134" t="s">
        <v>3059</v>
      </c>
      <c r="C803" s="134" t="s">
        <v>2304</v>
      </c>
      <c r="D803" s="133">
        <v>26687.6245999272</v>
      </c>
    </row>
    <row r="804" spans="1:4" x14ac:dyDescent="0.25">
      <c r="A804" s="135">
        <v>799</v>
      </c>
      <c r="B804" s="134" t="s">
        <v>3060</v>
      </c>
      <c r="C804" s="134" t="s">
        <v>2304</v>
      </c>
      <c r="D804" s="133">
        <v>33754.513450009799</v>
      </c>
    </row>
    <row r="805" spans="1:4" x14ac:dyDescent="0.25">
      <c r="A805" s="135">
        <v>800</v>
      </c>
      <c r="B805" s="134" t="s">
        <v>3061</v>
      </c>
      <c r="C805" s="134" t="s">
        <v>2304</v>
      </c>
      <c r="D805" s="133">
        <v>48037.732816344011</v>
      </c>
    </row>
    <row r="806" spans="1:4" x14ac:dyDescent="0.25">
      <c r="A806" s="135">
        <v>801</v>
      </c>
      <c r="B806" s="134" t="s">
        <v>3062</v>
      </c>
      <c r="C806" s="134" t="s">
        <v>2304</v>
      </c>
      <c r="D806" s="133">
        <v>18147.585581598003</v>
      </c>
    </row>
    <row r="807" spans="1:4" x14ac:dyDescent="0.25">
      <c r="A807" s="135">
        <v>802</v>
      </c>
      <c r="B807" s="134" t="s">
        <v>3063</v>
      </c>
      <c r="C807" s="134" t="s">
        <v>2304</v>
      </c>
      <c r="D807" s="133">
        <v>23485.1126357022</v>
      </c>
    </row>
    <row r="808" spans="1:4" x14ac:dyDescent="0.25">
      <c r="A808" s="135">
        <v>803</v>
      </c>
      <c r="B808" s="134" t="s">
        <v>3064</v>
      </c>
      <c r="C808" s="134" t="s">
        <v>2304</v>
      </c>
      <c r="D808" s="133">
        <v>23485.1126357022</v>
      </c>
    </row>
    <row r="809" spans="1:4" x14ac:dyDescent="0.25">
      <c r="A809" s="135">
        <v>804</v>
      </c>
      <c r="B809" s="134" t="s">
        <v>3065</v>
      </c>
      <c r="C809" s="134" t="s">
        <v>2304</v>
      </c>
      <c r="D809" s="133">
        <v>31320.604357198801</v>
      </c>
    </row>
    <row r="810" spans="1:4" x14ac:dyDescent="0.25">
      <c r="A810" s="135">
        <v>805</v>
      </c>
      <c r="B810" s="134" t="s">
        <v>3066</v>
      </c>
      <c r="C810" s="134" t="s">
        <v>2304</v>
      </c>
      <c r="D810" s="133">
        <v>19876.947377576402</v>
      </c>
    </row>
    <row r="811" spans="1:4" x14ac:dyDescent="0.25">
      <c r="A811" s="135">
        <v>806</v>
      </c>
      <c r="B811" s="134" t="s">
        <v>3067</v>
      </c>
      <c r="C811" s="134" t="s">
        <v>2304</v>
      </c>
      <c r="D811" s="133">
        <v>39462.107367691802</v>
      </c>
    </row>
    <row r="812" spans="1:4" x14ac:dyDescent="0.25">
      <c r="A812" s="135">
        <v>807</v>
      </c>
      <c r="B812" s="134" t="s">
        <v>3068</v>
      </c>
      <c r="C812" s="134" t="s">
        <v>2304</v>
      </c>
      <c r="D812" s="133">
        <v>57364.525386141002</v>
      </c>
    </row>
    <row r="813" spans="1:4" x14ac:dyDescent="0.25">
      <c r="A813" s="135">
        <v>808</v>
      </c>
      <c r="B813" s="134" t="s">
        <v>3069</v>
      </c>
      <c r="C813" s="134" t="s">
        <v>2304</v>
      </c>
      <c r="D813" s="133">
        <v>36043.782643861807</v>
      </c>
    </row>
    <row r="814" spans="1:4" x14ac:dyDescent="0.25">
      <c r="A814" s="135">
        <v>809</v>
      </c>
      <c r="B814" s="134" t="s">
        <v>3070</v>
      </c>
      <c r="C814" s="134" t="s">
        <v>2304</v>
      </c>
      <c r="D814" s="133">
        <v>25225.1450254806</v>
      </c>
    </row>
    <row r="815" spans="1:4" x14ac:dyDescent="0.25">
      <c r="A815" s="135">
        <v>810</v>
      </c>
      <c r="B815" s="134" t="s">
        <v>3071</v>
      </c>
      <c r="C815" s="134" t="s">
        <v>2304</v>
      </c>
      <c r="D815" s="133">
        <v>26977.886092474804</v>
      </c>
    </row>
    <row r="816" spans="1:4" x14ac:dyDescent="0.25">
      <c r="A816" s="135">
        <v>811</v>
      </c>
      <c r="B816" s="134" t="s">
        <v>3072</v>
      </c>
      <c r="C816" s="134" t="s">
        <v>2304</v>
      </c>
      <c r="D816" s="133">
        <v>32190.620552088003</v>
      </c>
    </row>
    <row r="817" spans="1:4" x14ac:dyDescent="0.25">
      <c r="A817" s="135">
        <v>812</v>
      </c>
      <c r="B817" s="134" t="s">
        <v>3073</v>
      </c>
      <c r="C817" s="134" t="s">
        <v>2304</v>
      </c>
      <c r="D817" s="133">
        <v>30708.560438018401</v>
      </c>
    </row>
    <row r="818" spans="1:4" x14ac:dyDescent="0.25">
      <c r="A818" s="135">
        <v>813</v>
      </c>
      <c r="B818" s="134" t="s">
        <v>3074</v>
      </c>
      <c r="C818" s="134" t="s">
        <v>2304</v>
      </c>
      <c r="D818" s="133">
        <v>22737.861622482003</v>
      </c>
    </row>
    <row r="819" spans="1:4" x14ac:dyDescent="0.25">
      <c r="A819" s="135">
        <v>814</v>
      </c>
      <c r="B819" s="134" t="s">
        <v>3075</v>
      </c>
      <c r="C819" s="134" t="s">
        <v>2304</v>
      </c>
      <c r="D819" s="133">
        <v>18788.087974443002</v>
      </c>
    </row>
    <row r="820" spans="1:4" x14ac:dyDescent="0.25">
      <c r="A820" s="135">
        <v>815</v>
      </c>
      <c r="B820" s="134" t="s">
        <v>3076</v>
      </c>
      <c r="C820" s="134" t="s">
        <v>2304</v>
      </c>
      <c r="D820" s="133">
        <v>22134.364848935405</v>
      </c>
    </row>
    <row r="821" spans="1:4" x14ac:dyDescent="0.25">
      <c r="A821" s="135">
        <v>816</v>
      </c>
      <c r="B821" s="134" t="s">
        <v>3077</v>
      </c>
      <c r="C821" s="134" t="s">
        <v>2304</v>
      </c>
      <c r="D821" s="133">
        <v>30940.389758917201</v>
      </c>
    </row>
    <row r="822" spans="1:4" x14ac:dyDescent="0.25">
      <c r="A822" s="135">
        <v>817</v>
      </c>
      <c r="B822" s="134" t="s">
        <v>3078</v>
      </c>
      <c r="C822" s="134" t="s">
        <v>2304</v>
      </c>
      <c r="D822" s="133">
        <v>32345.408185750803</v>
      </c>
    </row>
    <row r="823" spans="1:4" x14ac:dyDescent="0.25">
      <c r="A823" s="135">
        <v>818</v>
      </c>
      <c r="B823" s="134" t="s">
        <v>3079</v>
      </c>
      <c r="C823" s="134" t="s">
        <v>2247</v>
      </c>
      <c r="D823" s="133">
        <v>6725.2804601694006</v>
      </c>
    </row>
    <row r="824" spans="1:4" x14ac:dyDescent="0.25">
      <c r="A824" s="135">
        <v>819</v>
      </c>
      <c r="B824" s="134" t="s">
        <v>3080</v>
      </c>
      <c r="C824" s="134" t="s">
        <v>2247</v>
      </c>
      <c r="D824" s="133">
        <v>4125.4116219870002</v>
      </c>
    </row>
    <row r="825" spans="1:4" ht="22.5" x14ac:dyDescent="0.25">
      <c r="A825" s="135">
        <v>820</v>
      </c>
      <c r="B825" s="134" t="s">
        <v>3081</v>
      </c>
      <c r="C825" s="134" t="s">
        <v>2247</v>
      </c>
      <c r="D825" s="133">
        <v>8789.1226894026004</v>
      </c>
    </row>
    <row r="826" spans="1:4" ht="22.5" x14ac:dyDescent="0.25">
      <c r="A826" s="135">
        <v>821</v>
      </c>
      <c r="B826" s="134" t="s">
        <v>3082</v>
      </c>
      <c r="C826" s="134" t="s">
        <v>2247</v>
      </c>
      <c r="D826" s="133">
        <v>16973.329416283203</v>
      </c>
    </row>
    <row r="827" spans="1:4" x14ac:dyDescent="0.25">
      <c r="A827" s="135">
        <v>822</v>
      </c>
      <c r="B827" s="134" t="s">
        <v>3083</v>
      </c>
      <c r="C827" s="134" t="s">
        <v>2250</v>
      </c>
      <c r="D827" s="133">
        <v>380.03319818700004</v>
      </c>
    </row>
    <row r="828" spans="1:4" x14ac:dyDescent="0.25">
      <c r="A828" s="135">
        <v>823</v>
      </c>
      <c r="B828" s="134" t="s">
        <v>3084</v>
      </c>
      <c r="C828" s="134" t="s">
        <v>2250</v>
      </c>
      <c r="D828" s="133">
        <v>1183.3048288572002</v>
      </c>
    </row>
    <row r="829" spans="1:4" x14ac:dyDescent="0.25">
      <c r="A829" s="135">
        <v>824</v>
      </c>
      <c r="B829" s="134" t="s">
        <v>3085</v>
      </c>
      <c r="C829" s="134" t="s">
        <v>2247</v>
      </c>
      <c r="D829" s="133">
        <v>8895.9780157158002</v>
      </c>
    </row>
    <row r="830" spans="1:4" x14ac:dyDescent="0.25">
      <c r="A830" s="135">
        <v>825</v>
      </c>
      <c r="B830" s="134" t="s">
        <v>3086</v>
      </c>
      <c r="C830" s="134" t="s">
        <v>2247</v>
      </c>
      <c r="D830" s="133">
        <v>8895.9780157158002</v>
      </c>
    </row>
    <row r="831" spans="1:4" x14ac:dyDescent="0.25">
      <c r="A831" s="135">
        <v>826</v>
      </c>
      <c r="B831" s="134" t="s">
        <v>3087</v>
      </c>
      <c r="C831" s="134" t="s">
        <v>2304</v>
      </c>
      <c r="D831" s="133">
        <v>19108.344506162401</v>
      </c>
    </row>
    <row r="832" spans="1:4" x14ac:dyDescent="0.25">
      <c r="A832" s="135">
        <v>827</v>
      </c>
      <c r="B832" s="134" t="s">
        <v>3088</v>
      </c>
      <c r="C832" s="134" t="s">
        <v>2304</v>
      </c>
      <c r="D832" s="133">
        <v>18817.293389673603</v>
      </c>
    </row>
    <row r="833" spans="1:4" x14ac:dyDescent="0.25">
      <c r="A833" s="135">
        <v>828</v>
      </c>
      <c r="B833" s="134" t="s">
        <v>3089</v>
      </c>
      <c r="C833" s="134" t="s">
        <v>2304</v>
      </c>
      <c r="D833" s="133">
        <v>22796.763300258001</v>
      </c>
    </row>
    <row r="834" spans="1:4" x14ac:dyDescent="0.25">
      <c r="A834" s="135">
        <v>829</v>
      </c>
      <c r="B834" s="134" t="s">
        <v>3090</v>
      </c>
      <c r="C834" s="134" t="s">
        <v>2304</v>
      </c>
      <c r="D834" s="133">
        <v>20593.307021745601</v>
      </c>
    </row>
    <row r="835" spans="1:4" x14ac:dyDescent="0.25">
      <c r="A835" s="135">
        <v>830</v>
      </c>
      <c r="B835" s="134" t="s">
        <v>3091</v>
      </c>
      <c r="C835" s="134" t="s">
        <v>2304</v>
      </c>
      <c r="D835" s="133">
        <v>23495.985970784401</v>
      </c>
    </row>
    <row r="836" spans="1:4" x14ac:dyDescent="0.25">
      <c r="A836" s="135">
        <v>831</v>
      </c>
      <c r="B836" s="134" t="s">
        <v>3092</v>
      </c>
      <c r="C836" s="134" t="s">
        <v>2304</v>
      </c>
      <c r="D836" s="133">
        <v>25127.487751023</v>
      </c>
    </row>
    <row r="837" spans="1:4" x14ac:dyDescent="0.25">
      <c r="A837" s="135">
        <v>832</v>
      </c>
      <c r="B837" s="134" t="s">
        <v>3093</v>
      </c>
      <c r="C837" s="134" t="s">
        <v>2304</v>
      </c>
      <c r="D837" s="133">
        <v>33145.158520467005</v>
      </c>
    </row>
    <row r="838" spans="1:4" x14ac:dyDescent="0.25">
      <c r="A838" s="135">
        <v>833</v>
      </c>
      <c r="B838" s="134" t="s">
        <v>3094</v>
      </c>
      <c r="C838" s="134" t="s">
        <v>2304</v>
      </c>
      <c r="D838" s="133">
        <v>25547.0128168638</v>
      </c>
    </row>
    <row r="839" spans="1:4" x14ac:dyDescent="0.25">
      <c r="A839" s="135">
        <v>834</v>
      </c>
      <c r="B839" s="134" t="s">
        <v>3095</v>
      </c>
      <c r="C839" s="134" t="s">
        <v>2304</v>
      </c>
      <c r="D839" s="133">
        <v>24195.197970717003</v>
      </c>
    </row>
    <row r="840" spans="1:4" x14ac:dyDescent="0.25">
      <c r="A840" s="135">
        <v>835</v>
      </c>
      <c r="B840" s="134" t="s">
        <v>3096</v>
      </c>
      <c r="C840" s="134" t="s">
        <v>2247</v>
      </c>
      <c r="D840" s="133">
        <v>1974.8814887226001</v>
      </c>
    </row>
    <row r="841" spans="1:4" x14ac:dyDescent="0.25">
      <c r="A841" s="135">
        <v>836</v>
      </c>
      <c r="B841" s="134" t="s">
        <v>3097</v>
      </c>
      <c r="C841" s="134" t="s">
        <v>2247</v>
      </c>
      <c r="D841" s="133">
        <v>4803.7732816344005</v>
      </c>
    </row>
    <row r="842" spans="1:4" x14ac:dyDescent="0.25">
      <c r="A842" s="135">
        <v>837</v>
      </c>
      <c r="B842" s="134" t="s">
        <v>3098</v>
      </c>
      <c r="C842" s="134" t="s">
        <v>2247</v>
      </c>
      <c r="D842" s="133">
        <v>4803.7732816344005</v>
      </c>
    </row>
    <row r="843" spans="1:4" x14ac:dyDescent="0.25">
      <c r="A843" s="135">
        <v>838</v>
      </c>
      <c r="B843" s="134" t="s">
        <v>3099</v>
      </c>
      <c r="C843" s="134" t="s">
        <v>2247</v>
      </c>
      <c r="D843" s="133">
        <v>3020.3329162776004</v>
      </c>
    </row>
    <row r="844" spans="1:4" x14ac:dyDescent="0.25">
      <c r="A844" s="135">
        <v>839</v>
      </c>
      <c r="B844" s="134" t="s">
        <v>3100</v>
      </c>
      <c r="C844" s="134" t="s">
        <v>2247</v>
      </c>
      <c r="D844" s="133">
        <v>6892.5206767968002</v>
      </c>
    </row>
    <row r="845" spans="1:4" x14ac:dyDescent="0.25">
      <c r="A845" s="135">
        <v>840</v>
      </c>
      <c r="B845" s="134" t="s">
        <v>3101</v>
      </c>
      <c r="C845" s="134" t="s">
        <v>2247</v>
      </c>
      <c r="D845" s="133">
        <v>25157.536143163798</v>
      </c>
    </row>
    <row r="846" spans="1:4" ht="22.5" x14ac:dyDescent="0.25">
      <c r="A846" s="135">
        <v>841</v>
      </c>
      <c r="B846" s="134" t="s">
        <v>3102</v>
      </c>
      <c r="C846" s="134" t="s">
        <v>2247</v>
      </c>
      <c r="D846" s="133">
        <v>204854.24117249466</v>
      </c>
    </row>
    <row r="847" spans="1:4" x14ac:dyDescent="0.25">
      <c r="A847" s="135">
        <v>842</v>
      </c>
      <c r="B847" s="134" t="s">
        <v>3103</v>
      </c>
      <c r="C847" s="134" t="s">
        <v>2733</v>
      </c>
      <c r="D847" s="133">
        <v>57004.7769867678</v>
      </c>
    </row>
    <row r="848" spans="1:4" x14ac:dyDescent="0.25">
      <c r="A848" s="135">
        <v>843</v>
      </c>
      <c r="B848" s="134" t="s">
        <v>3104</v>
      </c>
      <c r="C848" s="134" t="s">
        <v>2733</v>
      </c>
      <c r="D848" s="133">
        <v>49949.988590054403</v>
      </c>
    </row>
    <row r="849" spans="1:4" x14ac:dyDescent="0.25">
      <c r="A849" s="135">
        <v>844</v>
      </c>
      <c r="B849" s="134" t="s">
        <v>3105</v>
      </c>
      <c r="C849" s="134" t="s">
        <v>2733</v>
      </c>
      <c r="D849" s="133">
        <v>45119.880282921607</v>
      </c>
    </row>
    <row r="850" spans="1:4" x14ac:dyDescent="0.25">
      <c r="A850" s="135">
        <v>845</v>
      </c>
      <c r="B850" s="134" t="s">
        <v>3106</v>
      </c>
      <c r="C850" s="134" t="s">
        <v>2304</v>
      </c>
      <c r="D850" s="133">
        <v>54719.957430530412</v>
      </c>
    </row>
    <row r="851" spans="1:4" x14ac:dyDescent="0.25">
      <c r="A851" s="135">
        <v>846</v>
      </c>
      <c r="B851" s="134" t="s">
        <v>3107</v>
      </c>
      <c r="C851" s="134" t="s">
        <v>2250</v>
      </c>
      <c r="D851" s="133">
        <v>2514.5681113452001</v>
      </c>
    </row>
    <row r="852" spans="1:4" x14ac:dyDescent="0.25">
      <c r="A852" s="135">
        <v>847</v>
      </c>
      <c r="B852" s="134" t="s">
        <v>3108</v>
      </c>
      <c r="C852" s="134" t="s">
        <v>2250</v>
      </c>
      <c r="D852" s="133">
        <v>957.90987601980009</v>
      </c>
    </row>
    <row r="853" spans="1:4" x14ac:dyDescent="0.25">
      <c r="A853" s="135">
        <v>848</v>
      </c>
      <c r="B853" s="134" t="s">
        <v>3109</v>
      </c>
      <c r="C853" s="134" t="s">
        <v>2247</v>
      </c>
      <c r="D853" s="133">
        <v>388.93247341620003</v>
      </c>
    </row>
    <row r="854" spans="1:4" x14ac:dyDescent="0.25">
      <c r="A854" s="135">
        <v>849</v>
      </c>
      <c r="B854" s="134" t="s">
        <v>3110</v>
      </c>
      <c r="C854" s="134" t="s">
        <v>3111</v>
      </c>
      <c r="D854" s="133">
        <v>20622.416401632003</v>
      </c>
    </row>
    <row r="855" spans="1:4" x14ac:dyDescent="0.25">
      <c r="A855" s="135">
        <v>850</v>
      </c>
      <c r="B855" s="134" t="s">
        <v>3112</v>
      </c>
      <c r="C855" s="134" t="s">
        <v>2250</v>
      </c>
      <c r="D855" s="133">
        <v>879.416988027</v>
      </c>
    </row>
    <row r="856" spans="1:4" x14ac:dyDescent="0.25">
      <c r="A856" s="135">
        <v>851</v>
      </c>
      <c r="B856" s="134" t="s">
        <v>3113</v>
      </c>
      <c r="C856" s="134" t="s">
        <v>2250</v>
      </c>
      <c r="D856" s="133">
        <v>354.94663216319998</v>
      </c>
    </row>
    <row r="857" spans="1:4" x14ac:dyDescent="0.25">
      <c r="A857" s="135">
        <v>852</v>
      </c>
      <c r="B857" s="134" t="s">
        <v>3114</v>
      </c>
      <c r="C857" s="134" t="s">
        <v>2247</v>
      </c>
      <c r="D857" s="133">
        <v>9856.6302343422012</v>
      </c>
    </row>
    <row r="858" spans="1:4" ht="22.5" x14ac:dyDescent="0.25">
      <c r="A858" s="135">
        <v>853</v>
      </c>
      <c r="B858" s="134" t="s">
        <v>3115</v>
      </c>
      <c r="C858" s="134" t="s">
        <v>2247</v>
      </c>
      <c r="D858" s="133">
        <v>67146.077322506404</v>
      </c>
    </row>
    <row r="859" spans="1:4" x14ac:dyDescent="0.25">
      <c r="A859" s="135">
        <v>854</v>
      </c>
      <c r="B859" s="134" t="s">
        <v>3116</v>
      </c>
      <c r="C859" s="134" t="s">
        <v>2247</v>
      </c>
      <c r="D859" s="133">
        <v>36188.422542820808</v>
      </c>
    </row>
    <row r="860" spans="1:4" x14ac:dyDescent="0.25">
      <c r="A860" s="135">
        <v>855</v>
      </c>
      <c r="B860" s="134" t="s">
        <v>3117</v>
      </c>
      <c r="C860" s="134" t="s">
        <v>2247</v>
      </c>
      <c r="D860" s="133">
        <v>46507.644359580605</v>
      </c>
    </row>
    <row r="861" spans="1:4" x14ac:dyDescent="0.25">
      <c r="A861" s="135">
        <v>856</v>
      </c>
      <c r="B861" s="134" t="s">
        <v>3118</v>
      </c>
      <c r="C861" s="134" t="s">
        <v>2247</v>
      </c>
      <c r="D861" s="133">
        <v>77109.456177223808</v>
      </c>
    </row>
    <row r="862" spans="1:4" x14ac:dyDescent="0.25">
      <c r="A862" s="135">
        <v>857</v>
      </c>
      <c r="B862" s="134" t="s">
        <v>3119</v>
      </c>
      <c r="C862" s="134" t="s">
        <v>2247</v>
      </c>
      <c r="D862" s="133">
        <v>42885.24452932561</v>
      </c>
    </row>
    <row r="863" spans="1:4" x14ac:dyDescent="0.25">
      <c r="A863" s="135">
        <v>858</v>
      </c>
      <c r="B863" s="134" t="s">
        <v>3120</v>
      </c>
      <c r="C863" s="134" t="s">
        <v>2247</v>
      </c>
      <c r="D863" s="133">
        <v>28715.891069431204</v>
      </c>
    </row>
    <row r="864" spans="1:4" x14ac:dyDescent="0.25">
      <c r="A864" s="135">
        <v>859</v>
      </c>
      <c r="B864" s="134" t="s">
        <v>3121</v>
      </c>
      <c r="C864" s="134" t="s">
        <v>2247</v>
      </c>
      <c r="D864" s="133">
        <v>21243.348925447805</v>
      </c>
    </row>
    <row r="865" spans="1:4" x14ac:dyDescent="0.25">
      <c r="A865" s="135">
        <v>860</v>
      </c>
      <c r="B865" s="134" t="s">
        <v>3122</v>
      </c>
      <c r="C865" s="134" t="s">
        <v>2261</v>
      </c>
      <c r="D865" s="133">
        <v>8379.9160877664017</v>
      </c>
    </row>
    <row r="866" spans="1:4" x14ac:dyDescent="0.25">
      <c r="A866" s="135">
        <v>861</v>
      </c>
      <c r="B866" s="134" t="s">
        <v>3123</v>
      </c>
      <c r="C866" s="134" t="s">
        <v>3124</v>
      </c>
      <c r="D866" s="133">
        <v>38750.432114200805</v>
      </c>
    </row>
    <row r="867" spans="1:4" x14ac:dyDescent="0.25">
      <c r="A867" s="135">
        <v>862</v>
      </c>
      <c r="B867" s="134" t="s">
        <v>3125</v>
      </c>
      <c r="C867" s="134" t="s">
        <v>2247</v>
      </c>
      <c r="D867" s="133">
        <v>192049.8700714962</v>
      </c>
    </row>
    <row r="868" spans="1:4" x14ac:dyDescent="0.25">
      <c r="A868" s="135">
        <v>863</v>
      </c>
      <c r="B868" s="134" t="s">
        <v>3126</v>
      </c>
      <c r="C868" s="134" t="s">
        <v>2247</v>
      </c>
      <c r="D868" s="133">
        <v>102373.74094076281</v>
      </c>
    </row>
    <row r="869" spans="1:4" x14ac:dyDescent="0.25">
      <c r="A869" s="135">
        <v>864</v>
      </c>
      <c r="B869" s="134" t="s">
        <v>3127</v>
      </c>
      <c r="C869" s="134" t="s">
        <v>2247</v>
      </c>
      <c r="D869" s="133">
        <v>43660.964686804196</v>
      </c>
    </row>
    <row r="870" spans="1:4" x14ac:dyDescent="0.25">
      <c r="A870" s="135">
        <v>865</v>
      </c>
      <c r="B870" s="134" t="s">
        <v>3128</v>
      </c>
      <c r="C870" s="134" t="s">
        <v>2247</v>
      </c>
      <c r="D870" s="133">
        <v>53285.232070557606</v>
      </c>
    </row>
    <row r="871" spans="1:4" x14ac:dyDescent="0.25">
      <c r="A871" s="135">
        <v>866</v>
      </c>
      <c r="B871" s="134" t="s">
        <v>3129</v>
      </c>
      <c r="C871" s="134" t="s">
        <v>2247</v>
      </c>
      <c r="D871" s="133">
        <v>223357.65904554119</v>
      </c>
    </row>
    <row r="872" spans="1:4" x14ac:dyDescent="0.25">
      <c r="A872" s="135">
        <v>867</v>
      </c>
      <c r="B872" s="134" t="s">
        <v>3130</v>
      </c>
      <c r="C872" s="134" t="s">
        <v>2247</v>
      </c>
      <c r="D872" s="133">
        <v>80553.582396862199</v>
      </c>
    </row>
    <row r="873" spans="1:4" x14ac:dyDescent="0.25">
      <c r="A873" s="135">
        <v>868</v>
      </c>
      <c r="B873" s="134" t="s">
        <v>3131</v>
      </c>
      <c r="C873" s="134" t="s">
        <v>2247</v>
      </c>
      <c r="D873" s="133">
        <v>67067.435046200408</v>
      </c>
    </row>
    <row r="874" spans="1:4" x14ac:dyDescent="0.25">
      <c r="A874" s="135">
        <v>869</v>
      </c>
      <c r="B874" s="134" t="s">
        <v>3132</v>
      </c>
      <c r="C874" s="134" t="s">
        <v>2733</v>
      </c>
      <c r="D874" s="133">
        <v>7474.132062459601</v>
      </c>
    </row>
    <row r="875" spans="1:4" x14ac:dyDescent="0.25">
      <c r="A875" s="135">
        <v>870</v>
      </c>
      <c r="B875" s="134" t="s">
        <v>3133</v>
      </c>
      <c r="C875" s="134" t="s">
        <v>2733</v>
      </c>
      <c r="D875" s="133">
        <v>10262.998458027601</v>
      </c>
    </row>
    <row r="876" spans="1:4" x14ac:dyDescent="0.25">
      <c r="A876" s="135">
        <v>871</v>
      </c>
      <c r="B876" s="134" t="s">
        <v>3134</v>
      </c>
      <c r="C876" s="134" t="s">
        <v>2733</v>
      </c>
      <c r="D876" s="133">
        <v>14838.324996997801</v>
      </c>
    </row>
    <row r="877" spans="1:4" x14ac:dyDescent="0.25">
      <c r="A877" s="135">
        <v>872</v>
      </c>
      <c r="B877" s="134" t="s">
        <v>3135</v>
      </c>
      <c r="C877" s="134" t="s">
        <v>2250</v>
      </c>
      <c r="D877" s="133">
        <v>4451.4302743584012</v>
      </c>
    </row>
    <row r="878" spans="1:4" x14ac:dyDescent="0.25">
      <c r="A878" s="135">
        <v>873</v>
      </c>
      <c r="B878" s="134" t="s">
        <v>3136</v>
      </c>
      <c r="C878" s="134" t="s">
        <v>2247</v>
      </c>
      <c r="D878" s="133">
        <v>358998.06455837161</v>
      </c>
    </row>
    <row r="879" spans="1:4" x14ac:dyDescent="0.25">
      <c r="A879" s="135">
        <v>874</v>
      </c>
      <c r="B879" s="134" t="s">
        <v>3137</v>
      </c>
      <c r="C879" s="134" t="s">
        <v>2247</v>
      </c>
      <c r="D879" s="133">
        <v>272576.41318366921</v>
      </c>
    </row>
    <row r="880" spans="1:4" x14ac:dyDescent="0.25">
      <c r="A880" s="135">
        <v>875</v>
      </c>
      <c r="B880" s="134" t="s">
        <v>3138</v>
      </c>
      <c r="C880" s="134" t="s">
        <v>2247</v>
      </c>
      <c r="D880" s="133">
        <v>10212.462525790801</v>
      </c>
    </row>
    <row r="881" spans="1:4" x14ac:dyDescent="0.25">
      <c r="A881" s="135">
        <v>876</v>
      </c>
      <c r="B881" s="134" t="s">
        <v>3139</v>
      </c>
      <c r="C881" s="134" t="s">
        <v>2247</v>
      </c>
      <c r="D881" s="133">
        <v>15478.827389842801</v>
      </c>
    </row>
    <row r="882" spans="1:4" x14ac:dyDescent="0.25">
      <c r="A882" s="135">
        <v>877</v>
      </c>
      <c r="B882" s="134" t="s">
        <v>3140</v>
      </c>
      <c r="C882" s="134" t="s">
        <v>2250</v>
      </c>
      <c r="D882" s="133">
        <v>1320.7847593764</v>
      </c>
    </row>
    <row r="883" spans="1:4" x14ac:dyDescent="0.25">
      <c r="A883" s="135">
        <v>878</v>
      </c>
      <c r="B883" s="134" t="s">
        <v>3141</v>
      </c>
      <c r="C883" s="134" t="s">
        <v>2250</v>
      </c>
      <c r="D883" s="133">
        <v>1006.3010189028</v>
      </c>
    </row>
    <row r="884" spans="1:4" x14ac:dyDescent="0.25">
      <c r="A884" s="135">
        <v>879</v>
      </c>
      <c r="B884" s="134" t="s">
        <v>3142</v>
      </c>
      <c r="C884" s="134" t="s">
        <v>2250</v>
      </c>
      <c r="D884" s="133">
        <v>2444.5903572048001</v>
      </c>
    </row>
    <row r="885" spans="1:4" x14ac:dyDescent="0.25">
      <c r="A885" s="135">
        <v>880</v>
      </c>
      <c r="B885" s="134" t="s">
        <v>3143</v>
      </c>
      <c r="C885" s="134" t="s">
        <v>2247</v>
      </c>
      <c r="D885" s="133">
        <v>10141.300335738601</v>
      </c>
    </row>
    <row r="886" spans="1:4" x14ac:dyDescent="0.25">
      <c r="A886" s="135">
        <v>881</v>
      </c>
      <c r="B886" s="134" t="s">
        <v>3144</v>
      </c>
      <c r="C886" s="134" t="s">
        <v>2247</v>
      </c>
      <c r="D886" s="133">
        <v>5124.0298133538008</v>
      </c>
    </row>
    <row r="887" spans="1:4" x14ac:dyDescent="0.25">
      <c r="A887" s="135">
        <v>882</v>
      </c>
      <c r="B887" s="134" t="s">
        <v>3145</v>
      </c>
      <c r="C887" s="134" t="s">
        <v>2247</v>
      </c>
      <c r="D887" s="133">
        <v>4449.0080495658003</v>
      </c>
    </row>
    <row r="888" spans="1:4" x14ac:dyDescent="0.25">
      <c r="A888" s="135">
        <v>883</v>
      </c>
      <c r="B888" s="134" t="s">
        <v>3146</v>
      </c>
      <c r="C888" s="134" t="s">
        <v>2247</v>
      </c>
      <c r="D888" s="133">
        <v>3825.2264772054004</v>
      </c>
    </row>
    <row r="889" spans="1:4" x14ac:dyDescent="0.25">
      <c r="A889" s="135">
        <v>884</v>
      </c>
      <c r="B889" s="134" t="s">
        <v>3147</v>
      </c>
      <c r="C889" s="134" t="s">
        <v>2733</v>
      </c>
      <c r="D889" s="133">
        <v>45119.880282921607</v>
      </c>
    </row>
    <row r="890" spans="1:4" x14ac:dyDescent="0.25">
      <c r="A890" s="135">
        <v>885</v>
      </c>
      <c r="B890" s="134" t="s">
        <v>3148</v>
      </c>
      <c r="C890" s="134" t="s">
        <v>2733</v>
      </c>
      <c r="D890" s="133">
        <v>52058.668654435205</v>
      </c>
    </row>
    <row r="891" spans="1:4" x14ac:dyDescent="0.25">
      <c r="A891" s="135">
        <v>886</v>
      </c>
      <c r="B891" s="134" t="s">
        <v>3148</v>
      </c>
      <c r="C891" s="134" t="s">
        <v>3149</v>
      </c>
      <c r="D891" s="133">
        <v>298257.21390559745</v>
      </c>
    </row>
    <row r="892" spans="1:4" x14ac:dyDescent="0.25">
      <c r="A892" s="135">
        <v>887</v>
      </c>
      <c r="B892" s="134" t="s">
        <v>3150</v>
      </c>
      <c r="C892" s="134" t="s">
        <v>2733</v>
      </c>
      <c r="D892" s="133">
        <v>50109.951461710203</v>
      </c>
    </row>
    <row r="893" spans="1:4" x14ac:dyDescent="0.25">
      <c r="A893" s="135">
        <v>888</v>
      </c>
      <c r="B893" s="134" t="s">
        <v>3150</v>
      </c>
      <c r="C893" s="134" t="s">
        <v>3149</v>
      </c>
      <c r="D893" s="133">
        <v>203849.45537791142</v>
      </c>
    </row>
    <row r="894" spans="1:4" x14ac:dyDescent="0.25">
      <c r="A894" s="135">
        <v>889</v>
      </c>
      <c r="B894" s="134" t="s">
        <v>3151</v>
      </c>
      <c r="C894" s="134" t="s">
        <v>2733</v>
      </c>
      <c r="D894" s="133">
        <v>74974.441087344603</v>
      </c>
    </row>
    <row r="895" spans="1:4" x14ac:dyDescent="0.25">
      <c r="A895" s="135">
        <v>890</v>
      </c>
      <c r="B895" s="134" t="s">
        <v>3152</v>
      </c>
      <c r="C895" s="134" t="s">
        <v>2733</v>
      </c>
      <c r="D895" s="133">
        <v>95801.839595874597</v>
      </c>
    </row>
    <row r="896" spans="1:4" x14ac:dyDescent="0.25">
      <c r="A896" s="135">
        <v>891</v>
      </c>
      <c r="B896" s="134" t="s">
        <v>3153</v>
      </c>
      <c r="C896" s="134" t="s">
        <v>2247</v>
      </c>
      <c r="D896" s="133">
        <v>576452.78312553419</v>
      </c>
    </row>
    <row r="897" spans="1:4" x14ac:dyDescent="0.25">
      <c r="A897" s="135">
        <v>892</v>
      </c>
      <c r="B897" s="134" t="s">
        <v>3154</v>
      </c>
      <c r="C897" s="134" t="s">
        <v>2247</v>
      </c>
      <c r="D897" s="133">
        <v>54015.762263293203</v>
      </c>
    </row>
    <row r="898" spans="1:4" x14ac:dyDescent="0.25">
      <c r="A898" s="135">
        <v>893</v>
      </c>
      <c r="B898" s="134" t="s">
        <v>3155</v>
      </c>
      <c r="C898" s="134" t="s">
        <v>2247</v>
      </c>
      <c r="D898" s="133">
        <v>75045.613947990598</v>
      </c>
    </row>
    <row r="899" spans="1:4" x14ac:dyDescent="0.25">
      <c r="A899" s="135">
        <v>894</v>
      </c>
      <c r="B899" s="134" t="s">
        <v>3156</v>
      </c>
      <c r="C899" s="134" t="s">
        <v>2247</v>
      </c>
      <c r="D899" s="133">
        <v>90737.938578583809</v>
      </c>
    </row>
    <row r="900" spans="1:4" x14ac:dyDescent="0.25">
      <c r="A900" s="135">
        <v>895</v>
      </c>
      <c r="B900" s="134" t="s">
        <v>3157</v>
      </c>
      <c r="C900" s="134" t="s">
        <v>2247</v>
      </c>
      <c r="D900" s="133">
        <v>121019.5045351014</v>
      </c>
    </row>
    <row r="901" spans="1:4" x14ac:dyDescent="0.25">
      <c r="A901" s="135">
        <v>896</v>
      </c>
      <c r="B901" s="134" t="s">
        <v>3158</v>
      </c>
      <c r="C901" s="134" t="s">
        <v>2247</v>
      </c>
      <c r="D901" s="133">
        <v>33377.329300367404</v>
      </c>
    </row>
    <row r="902" spans="1:4" x14ac:dyDescent="0.25">
      <c r="A902" s="135">
        <v>897</v>
      </c>
      <c r="B902" s="134" t="s">
        <v>3159</v>
      </c>
      <c r="C902" s="134" t="s">
        <v>2247</v>
      </c>
      <c r="D902" s="133">
        <v>42593.457141864601</v>
      </c>
    </row>
    <row r="903" spans="1:4" x14ac:dyDescent="0.25">
      <c r="A903" s="135">
        <v>898</v>
      </c>
      <c r="B903" s="134" t="s">
        <v>3160</v>
      </c>
      <c r="C903" s="134" t="s">
        <v>2247</v>
      </c>
      <c r="D903" s="133">
        <v>21812.6891282406</v>
      </c>
    </row>
    <row r="904" spans="1:4" x14ac:dyDescent="0.25">
      <c r="A904" s="135">
        <v>899</v>
      </c>
      <c r="B904" s="134" t="s">
        <v>3161</v>
      </c>
      <c r="C904" s="134" t="s">
        <v>2247</v>
      </c>
      <c r="D904" s="133">
        <v>20318.176431206401</v>
      </c>
    </row>
    <row r="905" spans="1:4" x14ac:dyDescent="0.25">
      <c r="A905" s="135">
        <v>900</v>
      </c>
      <c r="B905" s="134" t="s">
        <v>3162</v>
      </c>
      <c r="C905" s="134" t="s">
        <v>2304</v>
      </c>
      <c r="D905" s="133">
        <v>35139.577866437408</v>
      </c>
    </row>
    <row r="906" spans="1:4" x14ac:dyDescent="0.25">
      <c r="A906" s="135">
        <v>901</v>
      </c>
      <c r="B906" s="134" t="s">
        <v>3163</v>
      </c>
      <c r="C906" s="134" t="s">
        <v>2304</v>
      </c>
      <c r="D906" s="133">
        <v>35139.577866437408</v>
      </c>
    </row>
    <row r="907" spans="1:4" x14ac:dyDescent="0.25">
      <c r="A907" s="135">
        <v>902</v>
      </c>
      <c r="B907" s="134" t="s">
        <v>3164</v>
      </c>
      <c r="C907" s="134" t="s">
        <v>2304</v>
      </c>
      <c r="D907" s="133">
        <v>35139.577866437408</v>
      </c>
    </row>
    <row r="908" spans="1:4" x14ac:dyDescent="0.25">
      <c r="A908" s="135">
        <v>903</v>
      </c>
      <c r="B908" s="134" t="s">
        <v>3165</v>
      </c>
      <c r="C908" s="134" t="s">
        <v>2304</v>
      </c>
      <c r="D908" s="133">
        <v>35139.577866437408</v>
      </c>
    </row>
    <row r="909" spans="1:4" x14ac:dyDescent="0.25">
      <c r="A909" s="135">
        <v>904</v>
      </c>
      <c r="B909" s="134" t="s">
        <v>3166</v>
      </c>
      <c r="C909" s="134" t="s">
        <v>2304</v>
      </c>
      <c r="D909" s="133">
        <v>35139.577866437408</v>
      </c>
    </row>
    <row r="910" spans="1:4" x14ac:dyDescent="0.25">
      <c r="A910" s="135">
        <v>905</v>
      </c>
      <c r="B910" s="134" t="s">
        <v>3167</v>
      </c>
      <c r="C910" s="134" t="s">
        <v>2247</v>
      </c>
      <c r="D910" s="133">
        <v>155896.67115880921</v>
      </c>
    </row>
    <row r="911" spans="1:4" x14ac:dyDescent="0.25">
      <c r="A911" s="135">
        <v>906</v>
      </c>
      <c r="B911" s="134" t="s">
        <v>3168</v>
      </c>
      <c r="C911" s="134" t="s">
        <v>2304</v>
      </c>
      <c r="D911" s="133">
        <v>52788.131787790815</v>
      </c>
    </row>
    <row r="912" spans="1:4" x14ac:dyDescent="0.25">
      <c r="A912" s="135">
        <v>907</v>
      </c>
      <c r="B912" s="134" t="s">
        <v>3169</v>
      </c>
      <c r="C912" s="134" t="s">
        <v>2304</v>
      </c>
      <c r="D912" s="133">
        <v>23347.867458246601</v>
      </c>
    </row>
    <row r="913" spans="1:4" x14ac:dyDescent="0.25">
      <c r="A913" s="135">
        <v>908</v>
      </c>
      <c r="B913" s="134" t="s">
        <v>3170</v>
      </c>
      <c r="C913" s="134" t="s">
        <v>2304</v>
      </c>
      <c r="D913" s="133">
        <v>31989.575894302201</v>
      </c>
    </row>
    <row r="914" spans="1:4" x14ac:dyDescent="0.25">
      <c r="A914" s="135">
        <v>909</v>
      </c>
      <c r="B914" s="134" t="s">
        <v>3171</v>
      </c>
      <c r="C914" s="134" t="s">
        <v>2304</v>
      </c>
      <c r="D914" s="133">
        <v>78461.633823559809</v>
      </c>
    </row>
    <row r="915" spans="1:4" x14ac:dyDescent="0.25">
      <c r="A915" s="135">
        <v>910</v>
      </c>
      <c r="B915" s="134" t="s">
        <v>3172</v>
      </c>
      <c r="C915" s="134" t="s">
        <v>2304</v>
      </c>
      <c r="D915" s="133">
        <v>140910.67581421323</v>
      </c>
    </row>
    <row r="916" spans="1:4" x14ac:dyDescent="0.25">
      <c r="A916" s="135">
        <v>911</v>
      </c>
      <c r="B916" s="134" t="s">
        <v>3173</v>
      </c>
      <c r="C916" s="134" t="s">
        <v>2304</v>
      </c>
      <c r="D916" s="133">
        <v>69434.802316074609</v>
      </c>
    </row>
    <row r="917" spans="1:4" x14ac:dyDescent="0.25">
      <c r="A917" s="135">
        <v>912</v>
      </c>
      <c r="B917" s="134" t="s">
        <v>3174</v>
      </c>
      <c r="C917" s="134" t="s">
        <v>2304</v>
      </c>
      <c r="D917" s="133">
        <v>97178.548937356798</v>
      </c>
    </row>
    <row r="918" spans="1:4" x14ac:dyDescent="0.25">
      <c r="A918" s="135">
        <v>913</v>
      </c>
      <c r="B918" s="134" t="s">
        <v>3175</v>
      </c>
      <c r="C918" s="134" t="s">
        <v>2250</v>
      </c>
      <c r="D918" s="133">
        <v>1245.3329906166002</v>
      </c>
    </row>
    <row r="919" spans="1:4" x14ac:dyDescent="0.25">
      <c r="A919" s="135">
        <v>914</v>
      </c>
      <c r="B919" s="134" t="s">
        <v>3176</v>
      </c>
      <c r="C919" s="134" t="s">
        <v>2252</v>
      </c>
      <c r="D919" s="133">
        <v>14838.324996997801</v>
      </c>
    </row>
    <row r="920" spans="1:4" x14ac:dyDescent="0.25">
      <c r="A920" s="135">
        <v>915</v>
      </c>
      <c r="B920" s="134" t="s">
        <v>3177</v>
      </c>
      <c r="C920" s="134" t="s">
        <v>2264</v>
      </c>
      <c r="D920" s="133">
        <v>7920.1735538934008</v>
      </c>
    </row>
    <row r="921" spans="1:4" x14ac:dyDescent="0.25">
      <c r="A921" s="135">
        <v>916</v>
      </c>
      <c r="B921" s="134" t="s">
        <v>3178</v>
      </c>
      <c r="C921" s="134" t="s">
        <v>2264</v>
      </c>
      <c r="D921" s="133">
        <v>3380.4334452461999</v>
      </c>
    </row>
    <row r="922" spans="1:4" ht="22.5" x14ac:dyDescent="0.25">
      <c r="A922" s="135">
        <v>917</v>
      </c>
      <c r="B922" s="134" t="s">
        <v>3179</v>
      </c>
      <c r="C922" s="134" t="s">
        <v>2247</v>
      </c>
      <c r="D922" s="133">
        <v>536691.77108431689</v>
      </c>
    </row>
    <row r="923" spans="1:4" ht="22.5" x14ac:dyDescent="0.25">
      <c r="A923" s="135">
        <v>918</v>
      </c>
      <c r="B923" s="134" t="s">
        <v>3180</v>
      </c>
      <c r="C923" s="134" t="s">
        <v>2247</v>
      </c>
      <c r="D923" s="133">
        <v>338648.21780476678</v>
      </c>
    </row>
    <row r="924" spans="1:4" x14ac:dyDescent="0.25">
      <c r="A924" s="135">
        <v>919</v>
      </c>
      <c r="B924" s="134" t="s">
        <v>3181</v>
      </c>
      <c r="C924" s="134" t="s">
        <v>2247</v>
      </c>
      <c r="D924" s="133">
        <v>619720.54710140219</v>
      </c>
    </row>
    <row r="925" spans="1:4" x14ac:dyDescent="0.25">
      <c r="A925" s="135">
        <v>920</v>
      </c>
      <c r="B925" s="134" t="s">
        <v>3182</v>
      </c>
      <c r="C925" s="134" t="s">
        <v>2247</v>
      </c>
      <c r="D925" s="133">
        <v>313749.73166728561</v>
      </c>
    </row>
    <row r="926" spans="1:4" ht="22.5" x14ac:dyDescent="0.25">
      <c r="A926" s="135">
        <v>921</v>
      </c>
      <c r="B926" s="134" t="s">
        <v>3183</v>
      </c>
      <c r="C926" s="134" t="s">
        <v>2247</v>
      </c>
      <c r="D926" s="133">
        <v>708204.26938676706</v>
      </c>
    </row>
    <row r="927" spans="1:4" ht="22.5" x14ac:dyDescent="0.25">
      <c r="A927" s="135">
        <v>922</v>
      </c>
      <c r="B927" s="134" t="s">
        <v>3184</v>
      </c>
      <c r="C927" s="134" t="s">
        <v>2247</v>
      </c>
      <c r="D927" s="133">
        <v>233377.61338858621</v>
      </c>
    </row>
    <row r="928" spans="1:4" ht="45" x14ac:dyDescent="0.25">
      <c r="A928" s="135">
        <v>923</v>
      </c>
      <c r="B928" s="134" t="s">
        <v>3185</v>
      </c>
      <c r="C928" s="134" t="s">
        <v>2247</v>
      </c>
      <c r="D928" s="133">
        <v>480377.31749284622</v>
      </c>
    </row>
    <row r="929" spans="1:4" ht="22.5" x14ac:dyDescent="0.25">
      <c r="A929" s="135">
        <v>924</v>
      </c>
      <c r="B929" s="134" t="s">
        <v>3186</v>
      </c>
      <c r="C929" s="134" t="s">
        <v>2247</v>
      </c>
      <c r="D929" s="133">
        <v>1021602.4370001241</v>
      </c>
    </row>
    <row r="930" spans="1:4" ht="33.75" x14ac:dyDescent="0.25">
      <c r="A930" s="135">
        <v>925</v>
      </c>
      <c r="B930" s="134" t="s">
        <v>3187</v>
      </c>
      <c r="C930" s="134" t="s">
        <v>2247</v>
      </c>
      <c r="D930" s="133">
        <v>2237490.7990143159</v>
      </c>
    </row>
    <row r="931" spans="1:4" ht="22.5" x14ac:dyDescent="0.25">
      <c r="A931" s="135">
        <v>926</v>
      </c>
      <c r="B931" s="134" t="s">
        <v>3188</v>
      </c>
      <c r="C931" s="134" t="s">
        <v>2247</v>
      </c>
      <c r="D931" s="133">
        <v>90204.184806114019</v>
      </c>
    </row>
    <row r="932" spans="1:4" x14ac:dyDescent="0.25">
      <c r="A932" s="135">
        <v>927</v>
      </c>
      <c r="B932" s="134" t="s">
        <v>3189</v>
      </c>
      <c r="C932" s="134" t="s">
        <v>2247</v>
      </c>
      <c r="D932" s="133">
        <v>195175.52174857981</v>
      </c>
    </row>
    <row r="933" spans="1:4" x14ac:dyDescent="0.25">
      <c r="A933" s="135">
        <v>928</v>
      </c>
      <c r="B933" s="134" t="s">
        <v>3190</v>
      </c>
      <c r="C933" s="134" t="s">
        <v>2247</v>
      </c>
      <c r="D933" s="133">
        <v>223777.25880553861</v>
      </c>
    </row>
    <row r="934" spans="1:4" ht="45" x14ac:dyDescent="0.25">
      <c r="A934" s="135">
        <v>929</v>
      </c>
      <c r="B934" s="134" t="s">
        <v>3191</v>
      </c>
      <c r="C934" s="134" t="s">
        <v>2247</v>
      </c>
      <c r="D934" s="133">
        <v>303581.38137626403</v>
      </c>
    </row>
    <row r="935" spans="1:4" ht="22.5" x14ac:dyDescent="0.25">
      <c r="A935" s="135">
        <v>930</v>
      </c>
      <c r="B935" s="134" t="s">
        <v>3192</v>
      </c>
      <c r="C935" s="134" t="s">
        <v>2247</v>
      </c>
      <c r="D935" s="133">
        <v>1265420.6075275699</v>
      </c>
    </row>
    <row r="936" spans="1:4" ht="22.5" x14ac:dyDescent="0.25">
      <c r="A936" s="135">
        <v>931</v>
      </c>
      <c r="B936" s="134" t="s">
        <v>3193</v>
      </c>
      <c r="C936" s="134" t="s">
        <v>2247</v>
      </c>
      <c r="D936" s="133">
        <v>244821.63316839782</v>
      </c>
    </row>
    <row r="937" spans="1:4" ht="22.5" x14ac:dyDescent="0.25">
      <c r="A937" s="135">
        <v>932</v>
      </c>
      <c r="B937" s="134" t="s">
        <v>3194</v>
      </c>
      <c r="C937" s="134" t="s">
        <v>2247</v>
      </c>
      <c r="D937" s="133">
        <v>1820487.7066769584</v>
      </c>
    </row>
    <row r="938" spans="1:4" x14ac:dyDescent="0.25">
      <c r="A938" s="135">
        <v>933</v>
      </c>
      <c r="B938" s="134" t="s">
        <v>3195</v>
      </c>
      <c r="C938" s="134" t="s">
        <v>2247</v>
      </c>
      <c r="D938" s="133">
        <v>80311.9681414488</v>
      </c>
    </row>
    <row r="939" spans="1:4" x14ac:dyDescent="0.25">
      <c r="A939" s="135">
        <v>934</v>
      </c>
      <c r="B939" s="134" t="s">
        <v>3196</v>
      </c>
      <c r="C939" s="134" t="s">
        <v>2247</v>
      </c>
      <c r="D939" s="133">
        <v>108102.68671663861</v>
      </c>
    </row>
    <row r="940" spans="1:4" x14ac:dyDescent="0.25">
      <c r="A940" s="135">
        <v>935</v>
      </c>
      <c r="B940" s="134" t="s">
        <v>3197</v>
      </c>
      <c r="C940" s="134" t="s">
        <v>2247</v>
      </c>
      <c r="D940" s="133">
        <v>43696.540446533407</v>
      </c>
    </row>
    <row r="941" spans="1:4" ht="22.5" x14ac:dyDescent="0.25">
      <c r="A941" s="135">
        <v>936</v>
      </c>
      <c r="B941" s="134" t="s">
        <v>3198</v>
      </c>
      <c r="C941" s="134" t="s">
        <v>2849</v>
      </c>
      <c r="D941" s="133">
        <v>5127668.4858395997</v>
      </c>
    </row>
    <row r="942" spans="1:4" ht="22.5" x14ac:dyDescent="0.25">
      <c r="A942" s="135">
        <v>937</v>
      </c>
      <c r="B942" s="134" t="s">
        <v>3199</v>
      </c>
      <c r="C942" s="134" t="s">
        <v>2849</v>
      </c>
      <c r="D942" s="133">
        <v>5175549.6490331171</v>
      </c>
    </row>
    <row r="943" spans="1:4" ht="22.5" x14ac:dyDescent="0.25">
      <c r="A943" s="135">
        <v>938</v>
      </c>
      <c r="B943" s="134" t="s">
        <v>3200</v>
      </c>
      <c r="C943" s="134" t="s">
        <v>2247</v>
      </c>
      <c r="D943" s="133">
        <v>87233.67289228861</v>
      </c>
    </row>
    <row r="944" spans="1:4" ht="22.5" x14ac:dyDescent="0.25">
      <c r="A944" s="135">
        <v>939</v>
      </c>
      <c r="B944" s="134" t="s">
        <v>3201</v>
      </c>
      <c r="C944" s="134" t="s">
        <v>2247</v>
      </c>
      <c r="D944" s="133">
        <v>90631.189958208604</v>
      </c>
    </row>
    <row r="945" spans="1:4" ht="22.5" x14ac:dyDescent="0.25">
      <c r="A945" s="135">
        <v>940</v>
      </c>
      <c r="B945" s="134" t="s">
        <v>3202</v>
      </c>
      <c r="C945" s="134" t="s">
        <v>2247</v>
      </c>
      <c r="D945" s="133">
        <v>79752.594273265189</v>
      </c>
    </row>
    <row r="946" spans="1:4" x14ac:dyDescent="0.25">
      <c r="A946" s="135">
        <v>941</v>
      </c>
      <c r="B946" s="134" t="s">
        <v>3203</v>
      </c>
      <c r="C946" s="134" t="s">
        <v>2247</v>
      </c>
      <c r="D946" s="133">
        <v>21955.024178938802</v>
      </c>
    </row>
    <row r="947" spans="1:4" x14ac:dyDescent="0.25">
      <c r="A947" s="135">
        <v>942</v>
      </c>
      <c r="B947" s="134" t="s">
        <v>3204</v>
      </c>
      <c r="C947" s="134" t="s">
        <v>2247</v>
      </c>
      <c r="D947" s="133">
        <v>13834.862356045802</v>
      </c>
    </row>
    <row r="948" spans="1:4" x14ac:dyDescent="0.25">
      <c r="A948" s="135">
        <v>943</v>
      </c>
      <c r="B948" s="134" t="s">
        <v>3205</v>
      </c>
      <c r="C948" s="134" t="s">
        <v>2247</v>
      </c>
      <c r="D948" s="133">
        <v>30139.230905819404</v>
      </c>
    </row>
    <row r="949" spans="1:4" x14ac:dyDescent="0.25">
      <c r="A949" s="135">
        <v>944</v>
      </c>
      <c r="B949" s="134" t="s">
        <v>3206</v>
      </c>
      <c r="C949" s="134" t="s">
        <v>2247</v>
      </c>
      <c r="D949" s="133">
        <v>12347.477615670001</v>
      </c>
    </row>
    <row r="950" spans="1:4" x14ac:dyDescent="0.25">
      <c r="A950" s="135">
        <v>945</v>
      </c>
      <c r="B950" s="134" t="s">
        <v>3207</v>
      </c>
      <c r="C950" s="134" t="s">
        <v>2247</v>
      </c>
      <c r="D950" s="133">
        <v>136740.29830995301</v>
      </c>
    </row>
    <row r="951" spans="1:4" x14ac:dyDescent="0.25">
      <c r="A951" s="135">
        <v>946</v>
      </c>
      <c r="B951" s="134" t="s">
        <v>3208</v>
      </c>
      <c r="C951" s="134" t="s">
        <v>2247</v>
      </c>
      <c r="D951" s="133">
        <v>121482.08544692521</v>
      </c>
    </row>
    <row r="952" spans="1:4" x14ac:dyDescent="0.25">
      <c r="A952" s="135">
        <v>947</v>
      </c>
      <c r="B952" s="134" t="s">
        <v>3209</v>
      </c>
      <c r="C952" s="134" t="s">
        <v>2247</v>
      </c>
      <c r="D952" s="133">
        <v>178735.94610476642</v>
      </c>
    </row>
    <row r="953" spans="1:4" x14ac:dyDescent="0.25">
      <c r="A953" s="135">
        <v>948</v>
      </c>
      <c r="B953" s="134" t="s">
        <v>3210</v>
      </c>
      <c r="C953" s="134" t="s">
        <v>2247</v>
      </c>
      <c r="D953" s="133">
        <v>266057.86480778101</v>
      </c>
    </row>
    <row r="954" spans="1:4" ht="12.2" customHeight="1" x14ac:dyDescent="0.25">
      <c r="A954" s="135">
        <v>949</v>
      </c>
      <c r="B954" s="134" t="s">
        <v>3211</v>
      </c>
      <c r="C954" s="134" t="s">
        <v>2247</v>
      </c>
      <c r="D954" s="133">
        <v>97392.056848701002</v>
      </c>
    </row>
    <row r="955" spans="1:4" ht="12.2" customHeight="1" x14ac:dyDescent="0.25">
      <c r="A955" s="135">
        <v>950</v>
      </c>
      <c r="B955" s="134" t="s">
        <v>3212</v>
      </c>
      <c r="C955" s="134" t="s">
        <v>2247</v>
      </c>
      <c r="D955" s="133">
        <v>142227.26703022621</v>
      </c>
    </row>
    <row r="956" spans="1:4" x14ac:dyDescent="0.25">
      <c r="A956" s="135">
        <v>951</v>
      </c>
      <c r="B956" s="134" t="s">
        <v>3213</v>
      </c>
      <c r="C956" s="134" t="s">
        <v>2247</v>
      </c>
      <c r="D956" s="133">
        <v>224405.24459185623</v>
      </c>
    </row>
    <row r="957" spans="1:4" x14ac:dyDescent="0.25">
      <c r="A957" s="135">
        <v>952</v>
      </c>
      <c r="B957" s="134" t="s">
        <v>3214</v>
      </c>
      <c r="C957" s="134" t="s">
        <v>2247</v>
      </c>
      <c r="D957" s="133">
        <v>32772.413337845406</v>
      </c>
    </row>
    <row r="958" spans="1:4" x14ac:dyDescent="0.25">
      <c r="A958" s="135">
        <v>953</v>
      </c>
      <c r="B958" s="134" t="s">
        <v>3215</v>
      </c>
      <c r="C958" s="134" t="s">
        <v>2247</v>
      </c>
      <c r="D958" s="133">
        <v>35868.1766816952</v>
      </c>
    </row>
    <row r="959" spans="1:4" x14ac:dyDescent="0.25">
      <c r="A959" s="135">
        <v>954</v>
      </c>
      <c r="B959" s="134" t="s">
        <v>3216</v>
      </c>
      <c r="C959" s="134" t="s">
        <v>2247</v>
      </c>
      <c r="D959" s="133">
        <v>51133.496160193805</v>
      </c>
    </row>
    <row r="960" spans="1:4" x14ac:dyDescent="0.25">
      <c r="A960" s="135">
        <v>955</v>
      </c>
      <c r="B960" s="134" t="s">
        <v>3217</v>
      </c>
      <c r="C960" s="134" t="s">
        <v>2247</v>
      </c>
      <c r="D960" s="133">
        <v>53852.790284185816</v>
      </c>
    </row>
    <row r="961" spans="1:4" x14ac:dyDescent="0.25">
      <c r="A961" s="135">
        <v>956</v>
      </c>
      <c r="B961" s="134" t="s">
        <v>3218</v>
      </c>
      <c r="C961" s="134" t="s">
        <v>2247</v>
      </c>
      <c r="D961" s="133">
        <v>59917.283552696405</v>
      </c>
    </row>
    <row r="962" spans="1:4" x14ac:dyDescent="0.25">
      <c r="A962" s="135">
        <v>957</v>
      </c>
      <c r="B962" s="134" t="s">
        <v>3219</v>
      </c>
      <c r="C962" s="134" t="s">
        <v>2247</v>
      </c>
      <c r="D962" s="133">
        <v>55474.688530004401</v>
      </c>
    </row>
    <row r="963" spans="1:4" x14ac:dyDescent="0.25">
      <c r="A963" s="135">
        <v>958</v>
      </c>
      <c r="B963" s="134" t="s">
        <v>3220</v>
      </c>
      <c r="C963" s="134" t="s">
        <v>2247</v>
      </c>
      <c r="D963" s="133">
        <v>67717.903773654602</v>
      </c>
    </row>
    <row r="964" spans="1:4" x14ac:dyDescent="0.25">
      <c r="A964" s="135">
        <v>959</v>
      </c>
      <c r="B964" s="134" t="s">
        <v>3221</v>
      </c>
      <c r="C964" s="134" t="s">
        <v>2247</v>
      </c>
      <c r="D964" s="133">
        <v>51487.557133071597</v>
      </c>
    </row>
    <row r="965" spans="1:4" x14ac:dyDescent="0.25">
      <c r="A965" s="135">
        <v>960</v>
      </c>
      <c r="B965" s="134" t="s">
        <v>3222</v>
      </c>
      <c r="C965" s="134" t="s">
        <v>2247</v>
      </c>
      <c r="D965" s="133">
        <v>42095.289799717801</v>
      </c>
    </row>
    <row r="966" spans="1:4" x14ac:dyDescent="0.25">
      <c r="A966" s="135">
        <v>961</v>
      </c>
      <c r="B966" s="134" t="s">
        <v>3223</v>
      </c>
      <c r="C966" s="134" t="s">
        <v>2247</v>
      </c>
      <c r="D966" s="133">
        <v>63109.124923121402</v>
      </c>
    </row>
    <row r="967" spans="1:4" x14ac:dyDescent="0.25">
      <c r="A967" s="135">
        <v>962</v>
      </c>
      <c r="B967" s="134" t="s">
        <v>3224</v>
      </c>
      <c r="C967" s="134" t="s">
        <v>2247</v>
      </c>
      <c r="D967" s="133">
        <v>84577.719413093408</v>
      </c>
    </row>
    <row r="968" spans="1:4" x14ac:dyDescent="0.25">
      <c r="A968" s="135">
        <v>963</v>
      </c>
      <c r="B968" s="134" t="s">
        <v>3225</v>
      </c>
      <c r="C968" s="134" t="s">
        <v>2247</v>
      </c>
      <c r="D968" s="133">
        <v>111645.37721120763</v>
      </c>
    </row>
    <row r="969" spans="1:4" x14ac:dyDescent="0.25">
      <c r="A969" s="135">
        <v>964</v>
      </c>
      <c r="B969" s="134" t="s">
        <v>3226</v>
      </c>
      <c r="C969" s="134" t="s">
        <v>2247</v>
      </c>
      <c r="D969" s="133">
        <v>112675.8791368488</v>
      </c>
    </row>
    <row r="970" spans="1:4" x14ac:dyDescent="0.25">
      <c r="A970" s="135">
        <v>965</v>
      </c>
      <c r="B970" s="134" t="s">
        <v>3227</v>
      </c>
      <c r="C970" s="134" t="s">
        <v>2247</v>
      </c>
      <c r="D970" s="133">
        <v>138135.16900208281</v>
      </c>
    </row>
    <row r="971" spans="1:4" x14ac:dyDescent="0.25">
      <c r="A971" s="135">
        <v>966</v>
      </c>
      <c r="B971" s="134" t="s">
        <v>3228</v>
      </c>
      <c r="C971" s="134" t="s">
        <v>2247</v>
      </c>
      <c r="D971" s="133">
        <v>36508.679074540203</v>
      </c>
    </row>
    <row r="972" spans="1:4" x14ac:dyDescent="0.25">
      <c r="A972" s="135">
        <v>967</v>
      </c>
      <c r="B972" s="134" t="s">
        <v>3229</v>
      </c>
      <c r="C972" s="134" t="s">
        <v>2247</v>
      </c>
      <c r="D972" s="133">
        <v>48037.732816344011</v>
      </c>
    </row>
    <row r="973" spans="1:4" x14ac:dyDescent="0.25">
      <c r="A973" s="135">
        <v>968</v>
      </c>
      <c r="B973" s="134" t="s">
        <v>3230</v>
      </c>
      <c r="C973" s="134" t="s">
        <v>2261</v>
      </c>
      <c r="D973" s="133">
        <v>17064.072145958402</v>
      </c>
    </row>
    <row r="974" spans="1:4" x14ac:dyDescent="0.25">
      <c r="A974" s="135">
        <v>969</v>
      </c>
      <c r="B974" s="134" t="s">
        <v>3231</v>
      </c>
      <c r="C974" s="134" t="s">
        <v>2261</v>
      </c>
      <c r="D974" s="133">
        <v>29070.538924968001</v>
      </c>
    </row>
    <row r="975" spans="1:4" x14ac:dyDescent="0.25">
      <c r="A975" s="135">
        <v>970</v>
      </c>
      <c r="B975" s="134" t="s">
        <v>3232</v>
      </c>
      <c r="C975" s="134" t="s">
        <v>2261</v>
      </c>
      <c r="D975" s="133">
        <v>4950.5579699472</v>
      </c>
    </row>
    <row r="976" spans="1:4" x14ac:dyDescent="0.25">
      <c r="A976" s="135">
        <v>971</v>
      </c>
      <c r="B976" s="134" t="s">
        <v>3233</v>
      </c>
      <c r="C976" s="134" t="s">
        <v>2261</v>
      </c>
      <c r="D976" s="133">
        <v>2342.5794804768007</v>
      </c>
    </row>
    <row r="977" spans="1:4" x14ac:dyDescent="0.25">
      <c r="A977" s="135">
        <v>972</v>
      </c>
      <c r="B977" s="134" t="s">
        <v>3234</v>
      </c>
      <c r="C977" s="134" t="s">
        <v>2261</v>
      </c>
      <c r="D977" s="133">
        <v>3718.4778568302004</v>
      </c>
    </row>
    <row r="978" spans="1:4" x14ac:dyDescent="0.25">
      <c r="A978" s="135">
        <v>973</v>
      </c>
      <c r="B978" s="134" t="s">
        <v>3235</v>
      </c>
      <c r="C978" s="134" t="s">
        <v>2261</v>
      </c>
      <c r="D978" s="133">
        <v>1802.8928578542</v>
      </c>
    </row>
    <row r="979" spans="1:4" x14ac:dyDescent="0.25">
      <c r="A979" s="135">
        <v>974</v>
      </c>
      <c r="B979" s="134" t="s">
        <v>3236</v>
      </c>
      <c r="C979" s="134" t="s">
        <v>2261</v>
      </c>
      <c r="D979" s="133">
        <v>916.27321901220012</v>
      </c>
    </row>
    <row r="980" spans="1:4" x14ac:dyDescent="0.25">
      <c r="A980" s="135">
        <v>975</v>
      </c>
      <c r="B980" s="134" t="s">
        <v>3237</v>
      </c>
      <c r="C980" s="134" t="s">
        <v>2261</v>
      </c>
      <c r="D980" s="133">
        <v>3570.2099559792005</v>
      </c>
    </row>
    <row r="981" spans="1:4" x14ac:dyDescent="0.25">
      <c r="A981" s="135">
        <v>976</v>
      </c>
      <c r="B981" s="134" t="s">
        <v>3238</v>
      </c>
      <c r="C981" s="134" t="s">
        <v>2261</v>
      </c>
      <c r="D981" s="133">
        <v>4109.8965786018007</v>
      </c>
    </row>
    <row r="982" spans="1:4" x14ac:dyDescent="0.25">
      <c r="A982" s="135">
        <v>977</v>
      </c>
      <c r="B982" s="134" t="s">
        <v>3239</v>
      </c>
      <c r="C982" s="134" t="s">
        <v>2261</v>
      </c>
      <c r="D982" s="133">
        <v>2615.3838815675999</v>
      </c>
    </row>
    <row r="983" spans="1:4" x14ac:dyDescent="0.25">
      <c r="A983" s="135">
        <v>978</v>
      </c>
      <c r="B983" s="134" t="s">
        <v>3240</v>
      </c>
      <c r="C983" s="134" t="s">
        <v>2261</v>
      </c>
      <c r="D983" s="133">
        <v>1171.9406464602</v>
      </c>
    </row>
    <row r="984" spans="1:4" x14ac:dyDescent="0.25">
      <c r="A984" s="135">
        <v>979</v>
      </c>
      <c r="B984" s="134" t="s">
        <v>3241</v>
      </c>
      <c r="C984" s="134" t="s">
        <v>2261</v>
      </c>
      <c r="D984" s="133">
        <v>4857.1475918220003</v>
      </c>
    </row>
    <row r="985" spans="1:4" x14ac:dyDescent="0.25">
      <c r="A985" s="135">
        <v>980</v>
      </c>
      <c r="B985" s="134" t="s">
        <v>3242</v>
      </c>
      <c r="C985" s="134" t="s">
        <v>2261</v>
      </c>
      <c r="D985" s="133">
        <v>2047.2387852804002</v>
      </c>
    </row>
    <row r="986" spans="1:4" x14ac:dyDescent="0.25">
      <c r="A986" s="135">
        <v>981</v>
      </c>
      <c r="B986" s="134" t="s">
        <v>3243</v>
      </c>
      <c r="C986" s="134" t="s">
        <v>2247</v>
      </c>
      <c r="D986" s="133">
        <v>30827.772311952005</v>
      </c>
    </row>
    <row r="987" spans="1:4" x14ac:dyDescent="0.25">
      <c r="A987" s="135">
        <v>982</v>
      </c>
      <c r="B987" s="134" t="s">
        <v>3244</v>
      </c>
      <c r="C987" s="134" t="s">
        <v>2247</v>
      </c>
      <c r="D987" s="133">
        <v>17507.083188753</v>
      </c>
    </row>
    <row r="988" spans="1:4" x14ac:dyDescent="0.25">
      <c r="A988" s="135">
        <v>983</v>
      </c>
      <c r="B988" s="134" t="s">
        <v>3245</v>
      </c>
      <c r="C988" s="134" t="s">
        <v>2247</v>
      </c>
      <c r="D988" s="133">
        <v>13023.566438838001</v>
      </c>
    </row>
    <row r="989" spans="1:4" x14ac:dyDescent="0.25">
      <c r="A989" s="135">
        <v>984</v>
      </c>
      <c r="B989" s="134" t="s">
        <v>3246</v>
      </c>
      <c r="C989" s="134" t="s">
        <v>2247</v>
      </c>
      <c r="D989" s="133">
        <v>56855.324650005008</v>
      </c>
    </row>
    <row r="990" spans="1:4" x14ac:dyDescent="0.25">
      <c r="A990" s="135">
        <v>985</v>
      </c>
      <c r="B990" s="134" t="s">
        <v>3247</v>
      </c>
      <c r="C990" s="134" t="s">
        <v>2247</v>
      </c>
      <c r="D990" s="133">
        <v>18547.860896223603</v>
      </c>
    </row>
    <row r="991" spans="1:4" x14ac:dyDescent="0.25">
      <c r="A991" s="135">
        <v>986</v>
      </c>
      <c r="B991" s="134" t="s">
        <v>3248</v>
      </c>
      <c r="C991" s="134" t="s">
        <v>2247</v>
      </c>
      <c r="D991" s="133">
        <v>16309.330375890602</v>
      </c>
    </row>
    <row r="992" spans="1:4" x14ac:dyDescent="0.25">
      <c r="A992" s="135">
        <v>987</v>
      </c>
      <c r="B992" s="134" t="s">
        <v>3249</v>
      </c>
      <c r="C992" s="134" t="s">
        <v>2247</v>
      </c>
      <c r="D992" s="133">
        <v>21745.773834520802</v>
      </c>
    </row>
    <row r="993" spans="1:4" x14ac:dyDescent="0.25">
      <c r="A993" s="135">
        <v>988</v>
      </c>
      <c r="B993" s="134" t="s">
        <v>3250</v>
      </c>
      <c r="C993" s="134" t="s">
        <v>2247</v>
      </c>
      <c r="D993" s="133">
        <v>18848.846335540202</v>
      </c>
    </row>
    <row r="994" spans="1:4" x14ac:dyDescent="0.25">
      <c r="A994" s="135">
        <v>989</v>
      </c>
      <c r="B994" s="134" t="s">
        <v>3251</v>
      </c>
      <c r="C994" s="134" t="s">
        <v>2247</v>
      </c>
      <c r="D994" s="133">
        <v>26128.784261433604</v>
      </c>
    </row>
    <row r="995" spans="1:4" x14ac:dyDescent="0.25">
      <c r="A995" s="135">
        <v>990</v>
      </c>
      <c r="B995" s="134" t="s">
        <v>3252</v>
      </c>
      <c r="C995" s="134" t="s">
        <v>2247</v>
      </c>
      <c r="D995" s="133">
        <v>40011.461548297208</v>
      </c>
    </row>
    <row r="996" spans="1:4" x14ac:dyDescent="0.25">
      <c r="A996" s="135">
        <v>991</v>
      </c>
      <c r="B996" s="134" t="s">
        <v>3253</v>
      </c>
      <c r="C996" s="134" t="s">
        <v>2247</v>
      </c>
      <c r="D996" s="133">
        <v>41648.042531184597</v>
      </c>
    </row>
    <row r="997" spans="1:4" x14ac:dyDescent="0.25">
      <c r="A997" s="135">
        <v>992</v>
      </c>
      <c r="B997" s="134" t="s">
        <v>3253</v>
      </c>
      <c r="C997" s="134" t="s">
        <v>2247</v>
      </c>
      <c r="D997" s="133">
        <v>41704.479301792802</v>
      </c>
    </row>
    <row r="998" spans="1:4" x14ac:dyDescent="0.25">
      <c r="A998" s="135">
        <v>993</v>
      </c>
      <c r="B998" s="134" t="s">
        <v>3254</v>
      </c>
      <c r="C998" s="134" t="s">
        <v>2247</v>
      </c>
      <c r="D998" s="133">
        <v>90088.056733788602</v>
      </c>
    </row>
    <row r="999" spans="1:4" x14ac:dyDescent="0.25">
      <c r="A999" s="135">
        <v>994</v>
      </c>
      <c r="B999" s="134" t="s">
        <v>3255</v>
      </c>
      <c r="C999" s="134" t="s">
        <v>2247</v>
      </c>
      <c r="D999" s="133">
        <v>127427.20678259521</v>
      </c>
    </row>
    <row r="1000" spans="1:4" x14ac:dyDescent="0.25">
      <c r="A1000" s="135">
        <v>995</v>
      </c>
      <c r="B1000" s="134" t="s">
        <v>3256</v>
      </c>
      <c r="C1000" s="134" t="s">
        <v>2247</v>
      </c>
      <c r="D1000" s="133">
        <v>81476.279313341991</v>
      </c>
    </row>
    <row r="1001" spans="1:4" x14ac:dyDescent="0.25">
      <c r="A1001" s="135">
        <v>996</v>
      </c>
      <c r="B1001" s="134" t="s">
        <v>3257</v>
      </c>
      <c r="C1001" s="134" t="s">
        <v>2247</v>
      </c>
      <c r="D1001" s="133">
        <v>85588.982258113203</v>
      </c>
    </row>
    <row r="1002" spans="1:4" x14ac:dyDescent="0.25">
      <c r="A1002" s="135">
        <v>997</v>
      </c>
      <c r="B1002" s="134" t="s">
        <v>3258</v>
      </c>
      <c r="C1002" s="134" t="s">
        <v>2247</v>
      </c>
      <c r="D1002" s="133">
        <v>84989.092145271003</v>
      </c>
    </row>
    <row r="1003" spans="1:4" x14ac:dyDescent="0.25">
      <c r="A1003" s="135">
        <v>998</v>
      </c>
      <c r="B1003" s="134" t="s">
        <v>3259</v>
      </c>
      <c r="C1003" s="134" t="s">
        <v>2247</v>
      </c>
      <c r="D1003" s="133">
        <v>98815.343332120203</v>
      </c>
    </row>
    <row r="1004" spans="1:4" x14ac:dyDescent="0.25">
      <c r="A1004" s="135">
        <v>999</v>
      </c>
      <c r="B1004" s="134" t="s">
        <v>3260</v>
      </c>
      <c r="C1004" s="134" t="s">
        <v>2247</v>
      </c>
      <c r="D1004" s="133">
        <v>110835.70322425741</v>
      </c>
    </row>
    <row r="1005" spans="1:4" x14ac:dyDescent="0.25">
      <c r="A1005" s="135">
        <v>1000</v>
      </c>
      <c r="B1005" s="134" t="s">
        <v>3261</v>
      </c>
      <c r="C1005" s="134" t="s">
        <v>2247</v>
      </c>
      <c r="D1005" s="133">
        <v>16973.329416283203</v>
      </c>
    </row>
    <row r="1006" spans="1:4" x14ac:dyDescent="0.25">
      <c r="A1006" s="135">
        <v>1001</v>
      </c>
      <c r="B1006" s="134" t="s">
        <v>3262</v>
      </c>
      <c r="C1006" s="134" t="s">
        <v>2247</v>
      </c>
      <c r="D1006" s="133">
        <v>21634.7676472194</v>
      </c>
    </row>
    <row r="1007" spans="1:4" x14ac:dyDescent="0.25">
      <c r="A1007" s="135">
        <v>1002</v>
      </c>
      <c r="B1007" s="134" t="s">
        <v>3263</v>
      </c>
      <c r="C1007" s="134" t="s">
        <v>2247</v>
      </c>
      <c r="D1007" s="133">
        <v>26687.6245999272</v>
      </c>
    </row>
    <row r="1008" spans="1:4" x14ac:dyDescent="0.25">
      <c r="A1008" s="135">
        <v>1003</v>
      </c>
      <c r="B1008" s="134" t="s">
        <v>3264</v>
      </c>
      <c r="C1008" s="134" t="s">
        <v>2247</v>
      </c>
      <c r="D1008" s="133">
        <v>91912.19474389861</v>
      </c>
    </row>
    <row r="1009" spans="1:4" x14ac:dyDescent="0.25">
      <c r="A1009" s="135">
        <v>1004</v>
      </c>
      <c r="B1009" s="134" t="s">
        <v>3265</v>
      </c>
      <c r="C1009" s="134" t="s">
        <v>2247</v>
      </c>
      <c r="D1009" s="133">
        <v>9975.8314376819999</v>
      </c>
    </row>
    <row r="1010" spans="1:4" x14ac:dyDescent="0.25">
      <c r="A1010" s="135">
        <v>1005</v>
      </c>
      <c r="B1010" s="134" t="s">
        <v>3266</v>
      </c>
      <c r="C1010" s="134" t="s">
        <v>2247</v>
      </c>
      <c r="D1010" s="133">
        <v>9144.9656514450016</v>
      </c>
    </row>
    <row r="1011" spans="1:4" x14ac:dyDescent="0.25">
      <c r="A1011" s="135">
        <v>1006</v>
      </c>
      <c r="B1011" s="134" t="s">
        <v>3267</v>
      </c>
      <c r="C1011" s="134" t="s">
        <v>2247</v>
      </c>
      <c r="D1011" s="133">
        <v>11849.310273523201</v>
      </c>
    </row>
    <row r="1012" spans="1:4" x14ac:dyDescent="0.25">
      <c r="A1012" s="135">
        <v>1007</v>
      </c>
      <c r="B1012" s="134" t="s">
        <v>3268</v>
      </c>
      <c r="C1012" s="134" t="s">
        <v>2247</v>
      </c>
      <c r="D1012" s="133">
        <v>4163.2708887894005</v>
      </c>
    </row>
    <row r="1013" spans="1:4" x14ac:dyDescent="0.25">
      <c r="A1013" s="135">
        <v>1008</v>
      </c>
      <c r="B1013" s="134" t="s">
        <v>3269</v>
      </c>
      <c r="C1013" s="134" t="s">
        <v>2247</v>
      </c>
      <c r="D1013" s="133">
        <v>7525.9164541709997</v>
      </c>
    </row>
    <row r="1014" spans="1:4" x14ac:dyDescent="0.25">
      <c r="A1014" s="135">
        <v>1009</v>
      </c>
      <c r="B1014" s="134" t="s">
        <v>3270</v>
      </c>
      <c r="C1014" s="134" t="s">
        <v>2247</v>
      </c>
      <c r="D1014" s="133">
        <v>11102.048589709202</v>
      </c>
    </row>
    <row r="1015" spans="1:4" x14ac:dyDescent="0.25">
      <c r="A1015" s="135">
        <v>1010</v>
      </c>
      <c r="B1015" s="134" t="s">
        <v>3271</v>
      </c>
      <c r="C1015" s="134" t="s">
        <v>2247</v>
      </c>
      <c r="D1015" s="133">
        <v>9756.9989000316018</v>
      </c>
    </row>
    <row r="1016" spans="1:4" x14ac:dyDescent="0.25">
      <c r="A1016" s="135">
        <v>1011</v>
      </c>
      <c r="B1016" s="134" t="s">
        <v>3272</v>
      </c>
      <c r="C1016" s="134" t="s">
        <v>2247</v>
      </c>
      <c r="D1016" s="133">
        <v>3095.7633438498001</v>
      </c>
    </row>
    <row r="1017" spans="1:4" x14ac:dyDescent="0.25">
      <c r="A1017" s="135">
        <v>1012</v>
      </c>
      <c r="B1017" s="134" t="s">
        <v>3273</v>
      </c>
      <c r="C1017" s="134" t="s">
        <v>2247</v>
      </c>
      <c r="D1017" s="133">
        <v>4323.3938193522008</v>
      </c>
    </row>
    <row r="1018" spans="1:4" x14ac:dyDescent="0.25">
      <c r="A1018" s="135">
        <v>1013</v>
      </c>
      <c r="B1018" s="134" t="s">
        <v>3274</v>
      </c>
      <c r="C1018" s="134" t="s">
        <v>2247</v>
      </c>
      <c r="D1018" s="133">
        <v>40458.44205198541</v>
      </c>
    </row>
    <row r="1019" spans="1:4" x14ac:dyDescent="0.25">
      <c r="A1019" s="135">
        <v>1014</v>
      </c>
      <c r="B1019" s="134" t="s">
        <v>3275</v>
      </c>
      <c r="C1019" s="134" t="s">
        <v>2247</v>
      </c>
      <c r="D1019" s="133">
        <v>21403.482526604406</v>
      </c>
    </row>
    <row r="1020" spans="1:4" x14ac:dyDescent="0.25">
      <c r="A1020" s="135">
        <v>1015</v>
      </c>
      <c r="B1020" s="134" t="s">
        <v>3276</v>
      </c>
      <c r="C1020" s="134" t="s">
        <v>2247</v>
      </c>
      <c r="D1020" s="133">
        <v>47930.984195968806</v>
      </c>
    </row>
    <row r="1021" spans="1:4" x14ac:dyDescent="0.25">
      <c r="A1021" s="135">
        <v>1016</v>
      </c>
      <c r="B1021" s="134" t="s">
        <v>3277</v>
      </c>
      <c r="C1021" s="134" t="s">
        <v>2247</v>
      </c>
      <c r="D1021" s="133">
        <v>71416.096831671006</v>
      </c>
    </row>
    <row r="1022" spans="1:4" x14ac:dyDescent="0.25">
      <c r="A1022" s="135">
        <v>1017</v>
      </c>
      <c r="B1022" s="134" t="s">
        <v>3278</v>
      </c>
      <c r="C1022" s="134" t="s">
        <v>2247</v>
      </c>
      <c r="D1022" s="133">
        <v>4515.9766962546</v>
      </c>
    </row>
    <row r="1023" spans="1:4" x14ac:dyDescent="0.25">
      <c r="A1023" s="135">
        <v>1018</v>
      </c>
      <c r="B1023" s="134" t="s">
        <v>3279</v>
      </c>
      <c r="C1023" s="134" t="s">
        <v>2247</v>
      </c>
      <c r="D1023" s="133">
        <v>4740.8808017771998</v>
      </c>
    </row>
    <row r="1024" spans="1:4" x14ac:dyDescent="0.25">
      <c r="A1024" s="135">
        <v>1019</v>
      </c>
      <c r="B1024" s="134" t="s">
        <v>3280</v>
      </c>
      <c r="C1024" s="134" t="s">
        <v>2247</v>
      </c>
      <c r="D1024" s="133">
        <v>10037.422105095602</v>
      </c>
    </row>
    <row r="1025" spans="1:4" x14ac:dyDescent="0.25">
      <c r="A1025" s="135">
        <v>1020</v>
      </c>
      <c r="B1025" s="134" t="s">
        <v>3281</v>
      </c>
      <c r="C1025" s="134" t="s">
        <v>2247</v>
      </c>
      <c r="D1025" s="133">
        <v>14785.185439873801</v>
      </c>
    </row>
    <row r="1026" spans="1:4" x14ac:dyDescent="0.25">
      <c r="A1026" s="135">
        <v>1021</v>
      </c>
      <c r="B1026" s="134" t="s">
        <v>3282</v>
      </c>
      <c r="C1026" s="134" t="s">
        <v>2247</v>
      </c>
      <c r="D1026" s="133">
        <v>38935.972399195205</v>
      </c>
    </row>
    <row r="1027" spans="1:4" x14ac:dyDescent="0.25">
      <c r="A1027" s="135">
        <v>1022</v>
      </c>
      <c r="B1027" s="134" t="s">
        <v>3283</v>
      </c>
      <c r="C1027" s="134" t="s">
        <v>2247</v>
      </c>
      <c r="D1027" s="133">
        <v>3814.0223537154002</v>
      </c>
    </row>
    <row r="1028" spans="1:4" x14ac:dyDescent="0.25">
      <c r="A1028" s="135">
        <v>1023</v>
      </c>
      <c r="B1028" s="134" t="s">
        <v>3284</v>
      </c>
      <c r="C1028" s="134" t="s">
        <v>2247</v>
      </c>
      <c r="D1028" s="133">
        <v>2254.1309284685999</v>
      </c>
    </row>
    <row r="1029" spans="1:4" x14ac:dyDescent="0.25">
      <c r="A1029" s="135">
        <v>1024</v>
      </c>
      <c r="B1029" s="134" t="s">
        <v>3285</v>
      </c>
      <c r="C1029" s="134" t="s">
        <v>2247</v>
      </c>
      <c r="D1029" s="133">
        <v>1377.7337184870003</v>
      </c>
    </row>
    <row r="1030" spans="1:4" x14ac:dyDescent="0.25">
      <c r="A1030" s="135">
        <v>1025</v>
      </c>
      <c r="B1030" s="134" t="s">
        <v>3286</v>
      </c>
      <c r="C1030" s="134" t="s">
        <v>2247</v>
      </c>
      <c r="D1030" s="133">
        <v>332.26094974440002</v>
      </c>
    </row>
    <row r="1031" spans="1:4" x14ac:dyDescent="0.25">
      <c r="A1031" s="135">
        <v>1026</v>
      </c>
      <c r="B1031" s="134" t="s">
        <v>3287</v>
      </c>
      <c r="C1031" s="134" t="s">
        <v>2247</v>
      </c>
      <c r="D1031" s="133">
        <v>14023.667842743002</v>
      </c>
    </row>
    <row r="1032" spans="1:4" x14ac:dyDescent="0.25">
      <c r="A1032" s="135">
        <v>1027</v>
      </c>
      <c r="B1032" s="134" t="s">
        <v>3288</v>
      </c>
      <c r="C1032" s="134" t="s">
        <v>2247</v>
      </c>
      <c r="D1032" s="133">
        <v>6771.7829079498006</v>
      </c>
    </row>
    <row r="1033" spans="1:4" x14ac:dyDescent="0.25">
      <c r="A1033" s="135">
        <v>1028</v>
      </c>
      <c r="B1033" s="134" t="s">
        <v>3289</v>
      </c>
      <c r="C1033" s="134" t="s">
        <v>2247</v>
      </c>
      <c r="D1033" s="133">
        <v>21687.074898027</v>
      </c>
    </row>
    <row r="1034" spans="1:4" x14ac:dyDescent="0.25">
      <c r="A1034" s="135">
        <v>1029</v>
      </c>
      <c r="B1034" s="134" t="s">
        <v>3290</v>
      </c>
      <c r="C1034" s="134" t="s">
        <v>2247</v>
      </c>
      <c r="D1034" s="133">
        <v>619.89747621720005</v>
      </c>
    </row>
    <row r="1035" spans="1:4" x14ac:dyDescent="0.25">
      <c r="A1035" s="135">
        <v>1030</v>
      </c>
      <c r="B1035" s="134" t="s">
        <v>3291</v>
      </c>
      <c r="C1035" s="134" t="s">
        <v>2247</v>
      </c>
      <c r="D1035" s="133">
        <v>39985.467981800408</v>
      </c>
    </row>
    <row r="1036" spans="1:4" x14ac:dyDescent="0.25">
      <c r="A1036" s="135">
        <v>1031</v>
      </c>
      <c r="B1036" s="134" t="s">
        <v>3292</v>
      </c>
      <c r="C1036" s="134" t="s">
        <v>2247</v>
      </c>
      <c r="D1036" s="133">
        <v>7194.0929987724003</v>
      </c>
    </row>
    <row r="1037" spans="1:4" x14ac:dyDescent="0.25">
      <c r="A1037" s="135">
        <v>1032</v>
      </c>
      <c r="B1037" s="134" t="s">
        <v>3293</v>
      </c>
      <c r="C1037" s="134" t="s">
        <v>2247</v>
      </c>
      <c r="D1037" s="133">
        <v>953.96175631380004</v>
      </c>
    </row>
    <row r="1038" spans="1:4" x14ac:dyDescent="0.25">
      <c r="A1038" s="135">
        <v>1033</v>
      </c>
      <c r="B1038" s="134" t="s">
        <v>3294</v>
      </c>
      <c r="C1038" s="134" t="s">
        <v>2247</v>
      </c>
      <c r="D1038" s="133">
        <v>1170.8949282678</v>
      </c>
    </row>
    <row r="1039" spans="1:4" x14ac:dyDescent="0.25">
      <c r="A1039" s="135">
        <v>1034</v>
      </c>
      <c r="B1039" s="134" t="s">
        <v>3295</v>
      </c>
      <c r="C1039" s="134" t="s">
        <v>2247</v>
      </c>
      <c r="D1039" s="133">
        <v>2842.5501529757998</v>
      </c>
    </row>
    <row r="1040" spans="1:4" x14ac:dyDescent="0.25">
      <c r="A1040" s="135">
        <v>1035</v>
      </c>
      <c r="B1040" s="134" t="s">
        <v>3296</v>
      </c>
      <c r="C1040" s="134" t="s">
        <v>2247</v>
      </c>
      <c r="D1040" s="133">
        <v>2415.8651186952002</v>
      </c>
    </row>
    <row r="1041" spans="1:4" x14ac:dyDescent="0.25">
      <c r="A1041" s="135">
        <v>1036</v>
      </c>
      <c r="B1041" s="134" t="s">
        <v>3297</v>
      </c>
      <c r="C1041" s="134" t="s">
        <v>2247</v>
      </c>
      <c r="D1041" s="133">
        <v>1067.1447447504002</v>
      </c>
    </row>
    <row r="1042" spans="1:4" x14ac:dyDescent="0.25">
      <c r="A1042" s="135">
        <v>1037</v>
      </c>
      <c r="B1042" s="134" t="s">
        <v>3298</v>
      </c>
      <c r="C1042" s="134" t="s">
        <v>2247</v>
      </c>
      <c r="D1042" s="133">
        <v>284.46736011419995</v>
      </c>
    </row>
    <row r="1043" spans="1:4" x14ac:dyDescent="0.25">
      <c r="A1043" s="135">
        <v>1038</v>
      </c>
      <c r="B1043" s="134" t="s">
        <v>3299</v>
      </c>
      <c r="C1043" s="134" t="s">
        <v>2247</v>
      </c>
      <c r="D1043" s="133">
        <v>11716.386686556601</v>
      </c>
    </row>
    <row r="1044" spans="1:4" x14ac:dyDescent="0.25">
      <c r="A1044" s="135">
        <v>1039</v>
      </c>
      <c r="B1044" s="134" t="s">
        <v>3300</v>
      </c>
      <c r="C1044" s="134" t="s">
        <v>2247</v>
      </c>
      <c r="D1044" s="133">
        <v>4045.3074743304001</v>
      </c>
    </row>
    <row r="1045" spans="1:4" x14ac:dyDescent="0.25">
      <c r="A1045" s="135">
        <v>1040</v>
      </c>
      <c r="B1045" s="134" t="s">
        <v>3301</v>
      </c>
      <c r="C1045" s="134" t="s">
        <v>2247</v>
      </c>
      <c r="D1045" s="133">
        <v>14305.712978064601</v>
      </c>
    </row>
    <row r="1046" spans="1:4" x14ac:dyDescent="0.25">
      <c r="A1046" s="135">
        <v>1041</v>
      </c>
      <c r="B1046" s="134" t="s">
        <v>3302</v>
      </c>
      <c r="C1046" s="134" t="s">
        <v>2247</v>
      </c>
      <c r="D1046" s="133">
        <v>552.16054677480008</v>
      </c>
    </row>
    <row r="1047" spans="1:4" x14ac:dyDescent="0.25">
      <c r="A1047" s="135">
        <v>1042</v>
      </c>
      <c r="B1047" s="134" t="s">
        <v>3303</v>
      </c>
      <c r="C1047" s="134" t="s">
        <v>2247</v>
      </c>
      <c r="D1047" s="133">
        <v>32583.170356802402</v>
      </c>
    </row>
    <row r="1048" spans="1:4" x14ac:dyDescent="0.25">
      <c r="A1048" s="135">
        <v>1043</v>
      </c>
      <c r="B1048" s="134" t="s">
        <v>3304</v>
      </c>
      <c r="C1048" s="134" t="s">
        <v>2247</v>
      </c>
      <c r="D1048" s="133">
        <v>32837.525301213005</v>
      </c>
    </row>
    <row r="1049" spans="1:4" x14ac:dyDescent="0.25">
      <c r="A1049" s="135">
        <v>1044</v>
      </c>
      <c r="B1049" s="134" t="s">
        <v>3305</v>
      </c>
      <c r="C1049" s="134" t="s">
        <v>2247</v>
      </c>
      <c r="D1049" s="133">
        <v>13770.817452058202</v>
      </c>
    </row>
    <row r="1050" spans="1:4" x14ac:dyDescent="0.25">
      <c r="A1050" s="135">
        <v>1045</v>
      </c>
      <c r="B1050" s="134" t="s">
        <v>3306</v>
      </c>
      <c r="C1050" s="134" t="s">
        <v>2247</v>
      </c>
      <c r="D1050" s="133">
        <v>26580.875979552002</v>
      </c>
    </row>
    <row r="1051" spans="1:4" x14ac:dyDescent="0.25">
      <c r="A1051" s="135">
        <v>1046</v>
      </c>
      <c r="B1051" s="134" t="s">
        <v>3307</v>
      </c>
      <c r="C1051" s="134" t="s">
        <v>2247</v>
      </c>
      <c r="D1051" s="133">
        <v>3776.2164398820005</v>
      </c>
    </row>
    <row r="1052" spans="1:4" x14ac:dyDescent="0.25">
      <c r="A1052" s="135">
        <v>1047</v>
      </c>
      <c r="B1052" s="134" t="s">
        <v>3308</v>
      </c>
      <c r="C1052" s="134" t="s">
        <v>2247</v>
      </c>
      <c r="D1052" s="133">
        <v>3776.2164398820005</v>
      </c>
    </row>
    <row r="1053" spans="1:4" x14ac:dyDescent="0.25">
      <c r="A1053" s="135">
        <v>1048</v>
      </c>
      <c r="B1053" s="134" t="s">
        <v>3309</v>
      </c>
      <c r="C1053" s="134" t="s">
        <v>2247</v>
      </c>
      <c r="D1053" s="133">
        <v>3776.2164398820005</v>
      </c>
    </row>
    <row r="1054" spans="1:4" x14ac:dyDescent="0.25">
      <c r="A1054" s="135">
        <v>1049</v>
      </c>
      <c r="B1054" s="134" t="s">
        <v>3310</v>
      </c>
      <c r="C1054" s="134" t="s">
        <v>2247</v>
      </c>
      <c r="D1054" s="133">
        <v>3776.2164398820005</v>
      </c>
    </row>
    <row r="1055" spans="1:4" x14ac:dyDescent="0.25">
      <c r="A1055" s="135">
        <v>1050</v>
      </c>
      <c r="B1055" s="134" t="s">
        <v>3311</v>
      </c>
      <c r="C1055" s="134" t="s">
        <v>2247</v>
      </c>
      <c r="D1055" s="133">
        <v>3167.5871107176004</v>
      </c>
    </row>
    <row r="1056" spans="1:4" x14ac:dyDescent="0.25">
      <c r="A1056" s="135">
        <v>1051</v>
      </c>
      <c r="B1056" s="134" t="s">
        <v>3312</v>
      </c>
      <c r="C1056" s="134" t="s">
        <v>2247</v>
      </c>
      <c r="D1056" s="133">
        <v>3167.5871107176004</v>
      </c>
    </row>
    <row r="1057" spans="1:4" x14ac:dyDescent="0.25">
      <c r="A1057" s="135">
        <v>1052</v>
      </c>
      <c r="B1057" s="134" t="s">
        <v>3313</v>
      </c>
      <c r="C1057" s="134" t="s">
        <v>2247</v>
      </c>
      <c r="D1057" s="133">
        <v>3167.5871107176004</v>
      </c>
    </row>
    <row r="1058" spans="1:4" x14ac:dyDescent="0.25">
      <c r="A1058" s="135">
        <v>1053</v>
      </c>
      <c r="B1058" s="134" t="s">
        <v>3314</v>
      </c>
      <c r="C1058" s="134" t="s">
        <v>2247</v>
      </c>
      <c r="D1058" s="133">
        <v>1885.9420893996003</v>
      </c>
    </row>
    <row r="1059" spans="1:4" x14ac:dyDescent="0.25">
      <c r="A1059" s="135">
        <v>1054</v>
      </c>
      <c r="B1059" s="134" t="s">
        <v>3315</v>
      </c>
      <c r="C1059" s="134" t="s">
        <v>2247</v>
      </c>
      <c r="D1059" s="133">
        <v>1885.9420893996003</v>
      </c>
    </row>
    <row r="1060" spans="1:4" x14ac:dyDescent="0.25">
      <c r="A1060" s="135">
        <v>1055</v>
      </c>
      <c r="B1060" s="134" t="s">
        <v>3316</v>
      </c>
      <c r="C1060" s="134" t="s">
        <v>2247</v>
      </c>
      <c r="D1060" s="133">
        <v>863.72054454720012</v>
      </c>
    </row>
    <row r="1061" spans="1:4" x14ac:dyDescent="0.25">
      <c r="A1061" s="135">
        <v>1056</v>
      </c>
      <c r="B1061" s="134" t="s">
        <v>3317</v>
      </c>
      <c r="C1061" s="134" t="s">
        <v>2247</v>
      </c>
      <c r="D1061" s="133">
        <v>6073.2751672080012</v>
      </c>
    </row>
    <row r="1062" spans="1:4" x14ac:dyDescent="0.25">
      <c r="A1062" s="135">
        <v>1057</v>
      </c>
      <c r="B1062" s="134" t="s">
        <v>3318</v>
      </c>
      <c r="C1062" s="134" t="s">
        <v>2247</v>
      </c>
      <c r="D1062" s="133">
        <v>6073.2751672080012</v>
      </c>
    </row>
    <row r="1063" spans="1:4" x14ac:dyDescent="0.25">
      <c r="A1063" s="135">
        <v>1058</v>
      </c>
      <c r="B1063" s="134" t="s">
        <v>3319</v>
      </c>
      <c r="C1063" s="134" t="s">
        <v>2247</v>
      </c>
      <c r="D1063" s="133">
        <v>6073.2751672080012</v>
      </c>
    </row>
    <row r="1064" spans="1:4" x14ac:dyDescent="0.25">
      <c r="A1064" s="135">
        <v>1059</v>
      </c>
      <c r="B1064" s="134" t="s">
        <v>3320</v>
      </c>
      <c r="C1064" s="134" t="s">
        <v>2247</v>
      </c>
      <c r="D1064" s="133">
        <v>6073.2751672080012</v>
      </c>
    </row>
    <row r="1065" spans="1:4" x14ac:dyDescent="0.25">
      <c r="A1065" s="135">
        <v>1060</v>
      </c>
      <c r="B1065" s="134" t="s">
        <v>3321</v>
      </c>
      <c r="C1065" s="134" t="s">
        <v>2247</v>
      </c>
      <c r="D1065" s="133">
        <v>6073.2751672080012</v>
      </c>
    </row>
    <row r="1066" spans="1:4" x14ac:dyDescent="0.25">
      <c r="A1066" s="135">
        <v>1061</v>
      </c>
      <c r="B1066" s="134" t="s">
        <v>3322</v>
      </c>
      <c r="C1066" s="134" t="s">
        <v>2247</v>
      </c>
      <c r="D1066" s="133">
        <v>26676.207064561204</v>
      </c>
    </row>
    <row r="1067" spans="1:4" x14ac:dyDescent="0.25">
      <c r="A1067" s="135">
        <v>1062</v>
      </c>
      <c r="B1067" s="134" t="s">
        <v>3323</v>
      </c>
      <c r="C1067" s="134" t="s">
        <v>2247</v>
      </c>
      <c r="D1067" s="133">
        <v>1083.5134356396002</v>
      </c>
    </row>
    <row r="1068" spans="1:4" x14ac:dyDescent="0.25">
      <c r="A1068" s="135">
        <v>1063</v>
      </c>
      <c r="B1068" s="134" t="s">
        <v>3324</v>
      </c>
      <c r="C1068" s="134" t="s">
        <v>2247</v>
      </c>
      <c r="D1068" s="133">
        <v>1049.2608295416001</v>
      </c>
    </row>
    <row r="1069" spans="1:4" x14ac:dyDescent="0.25">
      <c r="A1069" s="135">
        <v>1064</v>
      </c>
      <c r="B1069" s="134" t="s">
        <v>3325</v>
      </c>
      <c r="C1069" s="134" t="s">
        <v>2247</v>
      </c>
      <c r="D1069" s="133">
        <v>1049.2608295416001</v>
      </c>
    </row>
    <row r="1070" spans="1:4" x14ac:dyDescent="0.25">
      <c r="A1070" s="135">
        <v>1065</v>
      </c>
      <c r="B1070" s="134" t="s">
        <v>3326</v>
      </c>
      <c r="C1070" s="134" t="s">
        <v>2247</v>
      </c>
      <c r="D1070" s="133">
        <v>1262.7580702920002</v>
      </c>
    </row>
    <row r="1071" spans="1:4" x14ac:dyDescent="0.25">
      <c r="A1071" s="135">
        <v>1066</v>
      </c>
      <c r="B1071" s="134" t="s">
        <v>3327</v>
      </c>
      <c r="C1071" s="134" t="s">
        <v>2247</v>
      </c>
      <c r="D1071" s="133">
        <v>2744.7008078298004</v>
      </c>
    </row>
    <row r="1072" spans="1:4" x14ac:dyDescent="0.25">
      <c r="A1072" s="135">
        <v>1067</v>
      </c>
      <c r="B1072" s="134" t="s">
        <v>3328</v>
      </c>
      <c r="C1072" s="134" t="s">
        <v>2247</v>
      </c>
      <c r="D1072" s="133">
        <v>2744.7008078298004</v>
      </c>
    </row>
    <row r="1073" spans="1:4" x14ac:dyDescent="0.25">
      <c r="A1073" s="135">
        <v>1068</v>
      </c>
      <c r="B1073" s="134" t="s">
        <v>3329</v>
      </c>
      <c r="C1073" s="134" t="s">
        <v>2247</v>
      </c>
      <c r="D1073" s="133">
        <v>2744.7008078298004</v>
      </c>
    </row>
    <row r="1074" spans="1:4" x14ac:dyDescent="0.25">
      <c r="A1074" s="135">
        <v>1069</v>
      </c>
      <c r="B1074" s="134" t="s">
        <v>3330</v>
      </c>
      <c r="C1074" s="134" t="s">
        <v>2247</v>
      </c>
      <c r="D1074" s="133">
        <v>2744.7008078298004</v>
      </c>
    </row>
    <row r="1075" spans="1:4" x14ac:dyDescent="0.25">
      <c r="A1075" s="135">
        <v>1070</v>
      </c>
      <c r="B1075" s="134" t="s">
        <v>3331</v>
      </c>
      <c r="C1075" s="134" t="s">
        <v>2247</v>
      </c>
      <c r="D1075" s="133">
        <v>1777.5928799544001</v>
      </c>
    </row>
    <row r="1076" spans="1:4" x14ac:dyDescent="0.25">
      <c r="A1076" s="135">
        <v>1071</v>
      </c>
      <c r="B1076" s="134" t="s">
        <v>3332</v>
      </c>
      <c r="C1076" s="134" t="s">
        <v>2247</v>
      </c>
      <c r="D1076" s="133">
        <v>1777.5928799544001</v>
      </c>
    </row>
    <row r="1077" spans="1:4" x14ac:dyDescent="0.25">
      <c r="A1077" s="135">
        <v>1072</v>
      </c>
      <c r="B1077" s="134" t="s">
        <v>3333</v>
      </c>
      <c r="C1077" s="134" t="s">
        <v>2247</v>
      </c>
      <c r="D1077" s="133">
        <v>1777.5928799544001</v>
      </c>
    </row>
    <row r="1078" spans="1:4" x14ac:dyDescent="0.25">
      <c r="A1078" s="135">
        <v>1073</v>
      </c>
      <c r="B1078" s="134" t="s">
        <v>3334</v>
      </c>
      <c r="C1078" s="134" t="s">
        <v>2247</v>
      </c>
      <c r="D1078" s="133">
        <v>926.25022421520009</v>
      </c>
    </row>
    <row r="1079" spans="1:4" x14ac:dyDescent="0.25">
      <c r="A1079" s="135">
        <v>1074</v>
      </c>
      <c r="B1079" s="134" t="s">
        <v>3335</v>
      </c>
      <c r="C1079" s="134" t="s">
        <v>2247</v>
      </c>
      <c r="D1079" s="133">
        <v>926.25022421520009</v>
      </c>
    </row>
    <row r="1080" spans="1:4" x14ac:dyDescent="0.25">
      <c r="A1080" s="135">
        <v>1075</v>
      </c>
      <c r="B1080" s="134" t="s">
        <v>3336</v>
      </c>
      <c r="C1080" s="134" t="s">
        <v>2247</v>
      </c>
      <c r="D1080" s="133">
        <v>10527.191689921801</v>
      </c>
    </row>
    <row r="1081" spans="1:4" x14ac:dyDescent="0.25">
      <c r="A1081" s="135">
        <v>1076</v>
      </c>
      <c r="B1081" s="134" t="s">
        <v>3337</v>
      </c>
      <c r="C1081" s="134" t="s">
        <v>2247</v>
      </c>
      <c r="D1081" s="133">
        <v>9887.6603211126003</v>
      </c>
    </row>
    <row r="1082" spans="1:4" x14ac:dyDescent="0.25">
      <c r="A1082" s="135">
        <v>1077</v>
      </c>
      <c r="B1082" s="134" t="s">
        <v>3338</v>
      </c>
      <c r="C1082" s="134" t="s">
        <v>2247</v>
      </c>
      <c r="D1082" s="133">
        <v>4196.6164944144002</v>
      </c>
    </row>
    <row r="1083" spans="1:4" x14ac:dyDescent="0.25">
      <c r="A1083" s="135">
        <v>1078</v>
      </c>
      <c r="B1083" s="134" t="s">
        <v>3339</v>
      </c>
      <c r="C1083" s="134" t="s">
        <v>2247</v>
      </c>
      <c r="D1083" s="133">
        <v>4196.6164944144002</v>
      </c>
    </row>
    <row r="1084" spans="1:4" x14ac:dyDescent="0.25">
      <c r="A1084" s="135">
        <v>1079</v>
      </c>
      <c r="B1084" s="134" t="s">
        <v>3340</v>
      </c>
      <c r="C1084" s="134" t="s">
        <v>2247</v>
      </c>
      <c r="D1084" s="133">
        <v>4196.6164944144002</v>
      </c>
    </row>
    <row r="1085" spans="1:4" x14ac:dyDescent="0.25">
      <c r="A1085" s="135">
        <v>1080</v>
      </c>
      <c r="B1085" s="134" t="s">
        <v>3341</v>
      </c>
      <c r="C1085" s="134" t="s">
        <v>2247</v>
      </c>
      <c r="D1085" s="133">
        <v>4196.6164944144002</v>
      </c>
    </row>
    <row r="1086" spans="1:4" x14ac:dyDescent="0.25">
      <c r="A1086" s="135">
        <v>1081</v>
      </c>
      <c r="B1086" s="134" t="s">
        <v>3342</v>
      </c>
      <c r="C1086" s="134" t="s">
        <v>2247</v>
      </c>
      <c r="D1086" s="133">
        <v>4196.6164944144002</v>
      </c>
    </row>
    <row r="1087" spans="1:4" x14ac:dyDescent="0.25">
      <c r="A1087" s="135">
        <v>1082</v>
      </c>
      <c r="B1087" s="134" t="s">
        <v>3343</v>
      </c>
      <c r="C1087" s="134" t="s">
        <v>2247</v>
      </c>
      <c r="D1087" s="133">
        <v>15114.010458414601</v>
      </c>
    </row>
    <row r="1088" spans="1:4" x14ac:dyDescent="0.25">
      <c r="A1088" s="135">
        <v>1083</v>
      </c>
      <c r="B1088" s="134" t="s">
        <v>3344</v>
      </c>
      <c r="C1088" s="134" t="s">
        <v>2247</v>
      </c>
      <c r="D1088" s="133">
        <v>15114.138505540202</v>
      </c>
    </row>
    <row r="1089" spans="1:4" x14ac:dyDescent="0.25">
      <c r="A1089" s="135">
        <v>1084</v>
      </c>
      <c r="B1089" s="134" t="s">
        <v>3345</v>
      </c>
      <c r="C1089" s="134" t="s">
        <v>2247</v>
      </c>
      <c r="D1089" s="133">
        <v>464.98179542880001</v>
      </c>
    </row>
    <row r="1090" spans="1:4" x14ac:dyDescent="0.25">
      <c r="A1090" s="135">
        <v>1085</v>
      </c>
      <c r="B1090" s="134" t="s">
        <v>3346</v>
      </c>
      <c r="C1090" s="134" t="s">
        <v>2247</v>
      </c>
      <c r="D1090" s="133">
        <v>23836.623336661803</v>
      </c>
    </row>
    <row r="1091" spans="1:4" x14ac:dyDescent="0.25">
      <c r="A1091" s="135">
        <v>1086</v>
      </c>
      <c r="B1091" s="134" t="s">
        <v>3347</v>
      </c>
      <c r="C1091" s="134" t="s">
        <v>2247</v>
      </c>
      <c r="D1091" s="133">
        <v>23836.623336661803</v>
      </c>
    </row>
    <row r="1092" spans="1:4" x14ac:dyDescent="0.25">
      <c r="A1092" s="135">
        <v>1087</v>
      </c>
      <c r="B1092" s="134" t="s">
        <v>3348</v>
      </c>
      <c r="C1092" s="134" t="s">
        <v>2247</v>
      </c>
      <c r="D1092" s="133">
        <v>23836.623336661803</v>
      </c>
    </row>
    <row r="1093" spans="1:4" x14ac:dyDescent="0.25">
      <c r="A1093" s="135">
        <v>1088</v>
      </c>
      <c r="B1093" s="134" t="s">
        <v>3349</v>
      </c>
      <c r="C1093" s="134" t="s">
        <v>2247</v>
      </c>
      <c r="D1093" s="133">
        <v>1775.7468672270004</v>
      </c>
    </row>
    <row r="1094" spans="1:4" x14ac:dyDescent="0.25">
      <c r="A1094" s="135">
        <v>1089</v>
      </c>
      <c r="B1094" s="134" t="s">
        <v>3350</v>
      </c>
      <c r="C1094" s="134" t="s">
        <v>2247</v>
      </c>
      <c r="D1094" s="133">
        <v>4085.8023778014003</v>
      </c>
    </row>
    <row r="1095" spans="1:4" x14ac:dyDescent="0.25">
      <c r="A1095" s="135">
        <v>1090</v>
      </c>
      <c r="B1095" s="134" t="s">
        <v>3351</v>
      </c>
      <c r="C1095" s="134" t="s">
        <v>2247</v>
      </c>
      <c r="D1095" s="133">
        <v>3864.4302388266005</v>
      </c>
    </row>
    <row r="1096" spans="1:4" x14ac:dyDescent="0.25">
      <c r="A1096" s="135">
        <v>1091</v>
      </c>
      <c r="B1096" s="134" t="s">
        <v>3352</v>
      </c>
      <c r="C1096" s="134" t="s">
        <v>2247</v>
      </c>
      <c r="D1096" s="133">
        <v>6625.4037022013999</v>
      </c>
    </row>
    <row r="1097" spans="1:4" x14ac:dyDescent="0.25">
      <c r="A1097" s="135">
        <v>1092</v>
      </c>
      <c r="B1097" s="134" t="s">
        <v>3353</v>
      </c>
      <c r="C1097" s="134" t="s">
        <v>2247</v>
      </c>
      <c r="D1097" s="133">
        <v>6625.4037022013999</v>
      </c>
    </row>
    <row r="1098" spans="1:4" x14ac:dyDescent="0.25">
      <c r="A1098" s="135">
        <v>1093</v>
      </c>
      <c r="B1098" s="134" t="s">
        <v>3354</v>
      </c>
      <c r="C1098" s="134" t="s">
        <v>2247</v>
      </c>
      <c r="D1098" s="133">
        <v>25250.338297442402</v>
      </c>
    </row>
    <row r="1099" spans="1:4" x14ac:dyDescent="0.25">
      <c r="A1099" s="135">
        <v>1094</v>
      </c>
      <c r="B1099" s="134" t="s">
        <v>3355</v>
      </c>
      <c r="C1099" s="134" t="s">
        <v>2247</v>
      </c>
      <c r="D1099" s="133">
        <v>5746.3281731759998</v>
      </c>
    </row>
    <row r="1100" spans="1:4" x14ac:dyDescent="0.25">
      <c r="A1100" s="135">
        <v>1095</v>
      </c>
      <c r="B1100" s="134" t="s">
        <v>3356</v>
      </c>
      <c r="C1100" s="134" t="s">
        <v>2247</v>
      </c>
      <c r="D1100" s="133">
        <v>907.85412050399998</v>
      </c>
    </row>
    <row r="1101" spans="1:4" x14ac:dyDescent="0.25">
      <c r="A1101" s="135">
        <v>1096</v>
      </c>
      <c r="B1101" s="134" t="s">
        <v>3357</v>
      </c>
      <c r="C1101" s="134" t="s">
        <v>2247</v>
      </c>
      <c r="D1101" s="133">
        <v>1827.5419295322001</v>
      </c>
    </row>
    <row r="1102" spans="1:4" x14ac:dyDescent="0.25">
      <c r="A1102" s="135">
        <v>1097</v>
      </c>
      <c r="B1102" s="134" t="s">
        <v>3358</v>
      </c>
      <c r="C1102" s="134" t="s">
        <v>2247</v>
      </c>
      <c r="D1102" s="133">
        <v>5379.4411465506</v>
      </c>
    </row>
    <row r="1103" spans="1:4" x14ac:dyDescent="0.25">
      <c r="A1103" s="135">
        <v>1098</v>
      </c>
      <c r="B1103" s="134" t="s">
        <v>3359</v>
      </c>
      <c r="C1103" s="134" t="s">
        <v>2247</v>
      </c>
      <c r="D1103" s="133">
        <v>4013.5197754002002</v>
      </c>
    </row>
    <row r="1104" spans="1:4" x14ac:dyDescent="0.25">
      <c r="A1104" s="135">
        <v>1099</v>
      </c>
      <c r="B1104" s="134" t="s">
        <v>3360</v>
      </c>
      <c r="C1104" s="134" t="s">
        <v>2247</v>
      </c>
      <c r="D1104" s="133">
        <v>2217.8615801424003</v>
      </c>
    </row>
    <row r="1105" spans="1:4" x14ac:dyDescent="0.25">
      <c r="A1105" s="135">
        <v>1100</v>
      </c>
      <c r="B1105" s="134" t="s">
        <v>3361</v>
      </c>
      <c r="C1105" s="134" t="s">
        <v>2247</v>
      </c>
      <c r="D1105" s="133">
        <v>684.08109792420009</v>
      </c>
    </row>
    <row r="1106" spans="1:4" x14ac:dyDescent="0.25">
      <c r="A1106" s="135">
        <v>1101</v>
      </c>
      <c r="B1106" s="134" t="s">
        <v>3362</v>
      </c>
      <c r="C1106" s="134" t="s">
        <v>2247</v>
      </c>
      <c r="D1106" s="133">
        <v>24561.818232497404</v>
      </c>
    </row>
    <row r="1107" spans="1:4" x14ac:dyDescent="0.25">
      <c r="A1107" s="135">
        <v>1102</v>
      </c>
      <c r="B1107" s="134" t="s">
        <v>3363</v>
      </c>
      <c r="C1107" s="134" t="s">
        <v>2247</v>
      </c>
      <c r="D1107" s="133">
        <v>8767.3866898319993</v>
      </c>
    </row>
    <row r="1108" spans="1:4" x14ac:dyDescent="0.25">
      <c r="A1108" s="135">
        <v>1103</v>
      </c>
      <c r="B1108" s="134" t="s">
        <v>3364</v>
      </c>
      <c r="C1108" s="134" t="s">
        <v>2247</v>
      </c>
      <c r="D1108" s="133">
        <v>30918.835159441205</v>
      </c>
    </row>
    <row r="1109" spans="1:4" x14ac:dyDescent="0.25">
      <c r="A1109" s="135">
        <v>1104</v>
      </c>
      <c r="B1109" s="134" t="s">
        <v>3365</v>
      </c>
      <c r="C1109" s="134" t="s">
        <v>2247</v>
      </c>
      <c r="D1109" s="133">
        <v>1165.602313743</v>
      </c>
    </row>
    <row r="1110" spans="1:4" x14ac:dyDescent="0.25">
      <c r="A1110" s="135">
        <v>1105</v>
      </c>
      <c r="B1110" s="134" t="s">
        <v>3366</v>
      </c>
      <c r="C1110" s="134" t="s">
        <v>2247</v>
      </c>
      <c r="D1110" s="133">
        <v>66337.982583438614</v>
      </c>
    </row>
    <row r="1111" spans="1:4" x14ac:dyDescent="0.25">
      <c r="A1111" s="135">
        <v>1106</v>
      </c>
      <c r="B1111" s="134" t="s">
        <v>3367</v>
      </c>
      <c r="C1111" s="134" t="s">
        <v>2247</v>
      </c>
      <c r="D1111" s="133">
        <v>2235.862871883</v>
      </c>
    </row>
    <row r="1112" spans="1:4" x14ac:dyDescent="0.25">
      <c r="A1112" s="135">
        <v>1107</v>
      </c>
      <c r="B1112" s="134" t="s">
        <v>3367</v>
      </c>
      <c r="C1112" s="134" t="s">
        <v>2247</v>
      </c>
      <c r="D1112" s="133">
        <v>2235.862871883</v>
      </c>
    </row>
    <row r="1113" spans="1:4" x14ac:dyDescent="0.25">
      <c r="A1113" s="135">
        <v>1108</v>
      </c>
      <c r="B1113" s="134" t="s">
        <v>3368</v>
      </c>
      <c r="C1113" s="134" t="s">
        <v>2247</v>
      </c>
      <c r="D1113" s="133">
        <v>2736.4310976348002</v>
      </c>
    </row>
    <row r="1114" spans="1:4" x14ac:dyDescent="0.25">
      <c r="A1114" s="135">
        <v>1109</v>
      </c>
      <c r="B1114" s="134" t="s">
        <v>3369</v>
      </c>
      <c r="C1114" s="134" t="s">
        <v>2247</v>
      </c>
      <c r="D1114" s="133">
        <v>5392.7046946440005</v>
      </c>
    </row>
    <row r="1115" spans="1:4" x14ac:dyDescent="0.25">
      <c r="A1115" s="135">
        <v>1110</v>
      </c>
      <c r="B1115" s="134" t="s">
        <v>3370</v>
      </c>
      <c r="C1115" s="134" t="s">
        <v>2247</v>
      </c>
      <c r="D1115" s="133">
        <v>9359.5833045443997</v>
      </c>
    </row>
    <row r="1116" spans="1:4" x14ac:dyDescent="0.25">
      <c r="A1116" s="135">
        <v>1111</v>
      </c>
      <c r="B1116" s="134" t="s">
        <v>3371</v>
      </c>
      <c r="C1116" s="134" t="s">
        <v>2247</v>
      </c>
      <c r="D1116" s="133">
        <v>33859.042586874602</v>
      </c>
    </row>
    <row r="1117" spans="1:4" x14ac:dyDescent="0.25">
      <c r="A1117" s="135">
        <v>1112</v>
      </c>
      <c r="B1117" s="134" t="s">
        <v>3372</v>
      </c>
      <c r="C1117" s="134" t="s">
        <v>2247</v>
      </c>
      <c r="D1117" s="133">
        <v>2235.862871883</v>
      </c>
    </row>
    <row r="1118" spans="1:4" x14ac:dyDescent="0.25">
      <c r="A1118" s="135">
        <v>1113</v>
      </c>
      <c r="B1118" s="134" t="s">
        <v>3372</v>
      </c>
      <c r="C1118" s="134" t="s">
        <v>2247</v>
      </c>
      <c r="D1118" s="133">
        <v>2235.862871883</v>
      </c>
    </row>
    <row r="1119" spans="1:4" x14ac:dyDescent="0.25">
      <c r="A1119" s="135">
        <v>1114</v>
      </c>
      <c r="B1119" s="134" t="s">
        <v>3373</v>
      </c>
      <c r="C1119" s="134" t="s">
        <v>2247</v>
      </c>
      <c r="D1119" s="133">
        <v>2718.6325471764007</v>
      </c>
    </row>
    <row r="1120" spans="1:4" x14ac:dyDescent="0.25">
      <c r="A1120" s="135">
        <v>1115</v>
      </c>
      <c r="B1120" s="134" t="s">
        <v>3374</v>
      </c>
      <c r="C1120" s="134" t="s">
        <v>2247</v>
      </c>
      <c r="D1120" s="133">
        <v>5748.5476566863999</v>
      </c>
    </row>
    <row r="1121" spans="1:4" x14ac:dyDescent="0.25">
      <c r="A1121" s="135">
        <v>1116</v>
      </c>
      <c r="B1121" s="134" t="s">
        <v>3375</v>
      </c>
      <c r="C1121" s="134" t="s">
        <v>2247</v>
      </c>
      <c r="D1121" s="133">
        <v>10316.628862466401</v>
      </c>
    </row>
    <row r="1122" spans="1:4" x14ac:dyDescent="0.25">
      <c r="A1122" s="135">
        <v>1117</v>
      </c>
      <c r="B1122" s="134" t="s">
        <v>3376</v>
      </c>
      <c r="C1122" s="134" t="s">
        <v>2247</v>
      </c>
      <c r="D1122" s="133">
        <v>40833.40671811741</v>
      </c>
    </row>
    <row r="1123" spans="1:4" x14ac:dyDescent="0.25">
      <c r="A1123" s="135">
        <v>1118</v>
      </c>
      <c r="B1123" s="134" t="s">
        <v>3377</v>
      </c>
      <c r="C1123" s="134" t="s">
        <v>2247</v>
      </c>
      <c r="D1123" s="133">
        <v>5912.9068129878005</v>
      </c>
    </row>
    <row r="1124" spans="1:4" x14ac:dyDescent="0.25">
      <c r="A1124" s="135">
        <v>1119</v>
      </c>
      <c r="B1124" s="134" t="s">
        <v>3378</v>
      </c>
      <c r="C1124" s="134" t="s">
        <v>2247</v>
      </c>
      <c r="D1124" s="133">
        <v>911.40742823940013</v>
      </c>
    </row>
    <row r="1125" spans="1:4" x14ac:dyDescent="0.25">
      <c r="A1125" s="135">
        <v>1120</v>
      </c>
      <c r="B1125" s="134" t="s">
        <v>3379</v>
      </c>
      <c r="C1125" s="134" t="s">
        <v>2247</v>
      </c>
      <c r="D1125" s="133">
        <v>1788.4021914738003</v>
      </c>
    </row>
    <row r="1126" spans="1:4" x14ac:dyDescent="0.25">
      <c r="A1126" s="135">
        <v>1121</v>
      </c>
      <c r="B1126" s="134" t="s">
        <v>3380</v>
      </c>
      <c r="C1126" s="134" t="s">
        <v>2247</v>
      </c>
      <c r="D1126" s="133">
        <v>4946.5671678660001</v>
      </c>
    </row>
    <row r="1127" spans="1:4" x14ac:dyDescent="0.25">
      <c r="A1127" s="135">
        <v>1122</v>
      </c>
      <c r="B1127" s="134" t="s">
        <v>3381</v>
      </c>
      <c r="C1127" s="134" t="s">
        <v>2247</v>
      </c>
      <c r="D1127" s="133">
        <v>2654.2035018120005</v>
      </c>
    </row>
    <row r="1128" spans="1:4" x14ac:dyDescent="0.25">
      <c r="A1128" s="135">
        <v>1123</v>
      </c>
      <c r="B1128" s="134" t="s">
        <v>3382</v>
      </c>
      <c r="C1128" s="134" t="s">
        <v>2247</v>
      </c>
      <c r="D1128" s="133">
        <v>1286.0413059636001</v>
      </c>
    </row>
    <row r="1129" spans="1:4" x14ac:dyDescent="0.25">
      <c r="A1129" s="135">
        <v>1124</v>
      </c>
      <c r="B1129" s="134" t="s">
        <v>3383</v>
      </c>
      <c r="C1129" s="134" t="s">
        <v>2247</v>
      </c>
      <c r="D1129" s="133">
        <v>408.85447204080009</v>
      </c>
    </row>
    <row r="1130" spans="1:4" x14ac:dyDescent="0.25">
      <c r="A1130" s="135">
        <v>1125</v>
      </c>
      <c r="B1130" s="134" t="s">
        <v>3384</v>
      </c>
      <c r="C1130" s="134" t="s">
        <v>2247</v>
      </c>
      <c r="D1130" s="133">
        <v>22977.576512199004</v>
      </c>
    </row>
    <row r="1131" spans="1:4" x14ac:dyDescent="0.25">
      <c r="A1131" s="135">
        <v>1126</v>
      </c>
      <c r="B1131" s="134" t="s">
        <v>3385</v>
      </c>
      <c r="C1131" s="134" t="s">
        <v>2247</v>
      </c>
      <c r="D1131" s="133">
        <v>8095.971586748401</v>
      </c>
    </row>
    <row r="1132" spans="1:4" x14ac:dyDescent="0.25">
      <c r="A1132" s="135">
        <v>1127</v>
      </c>
      <c r="B1132" s="134" t="s">
        <v>3386</v>
      </c>
      <c r="C1132" s="134" t="s">
        <v>2247</v>
      </c>
      <c r="D1132" s="133">
        <v>33620.277380005806</v>
      </c>
    </row>
    <row r="1133" spans="1:4" x14ac:dyDescent="0.25">
      <c r="A1133" s="135">
        <v>1128</v>
      </c>
      <c r="B1133" s="134" t="s">
        <v>3387</v>
      </c>
      <c r="C1133" s="134" t="s">
        <v>2247</v>
      </c>
      <c r="D1133" s="133">
        <v>707.5457336904002</v>
      </c>
    </row>
    <row r="1134" spans="1:4" x14ac:dyDescent="0.25">
      <c r="A1134" s="135">
        <v>1129</v>
      </c>
      <c r="B1134" s="134" t="s">
        <v>3388</v>
      </c>
      <c r="C1134" s="134" t="s">
        <v>2247</v>
      </c>
      <c r="D1134" s="133">
        <v>72936.624436389597</v>
      </c>
    </row>
    <row r="1135" spans="1:4" x14ac:dyDescent="0.25">
      <c r="A1135" s="135">
        <v>1130</v>
      </c>
      <c r="B1135" s="134" t="s">
        <v>3389</v>
      </c>
      <c r="C1135" s="134" t="s">
        <v>2247</v>
      </c>
      <c r="D1135" s="133">
        <v>1934.4292676268001</v>
      </c>
    </row>
    <row r="1136" spans="1:4" x14ac:dyDescent="0.25">
      <c r="A1136" s="135">
        <v>1131</v>
      </c>
      <c r="B1136" s="134" t="s">
        <v>3389</v>
      </c>
      <c r="C1136" s="134" t="s">
        <v>2247</v>
      </c>
      <c r="D1136" s="133">
        <v>1934.4292676268001</v>
      </c>
    </row>
    <row r="1137" spans="1:4" x14ac:dyDescent="0.25">
      <c r="A1137" s="135">
        <v>1132</v>
      </c>
      <c r="B1137" s="134" t="s">
        <v>3390</v>
      </c>
      <c r="C1137" s="134" t="s">
        <v>2247</v>
      </c>
      <c r="D1137" s="133">
        <v>2087.7657005328001</v>
      </c>
    </row>
    <row r="1138" spans="1:4" x14ac:dyDescent="0.25">
      <c r="A1138" s="135">
        <v>1133</v>
      </c>
      <c r="B1138" s="134" t="s">
        <v>3391</v>
      </c>
      <c r="C1138" s="134" t="s">
        <v>2247</v>
      </c>
      <c r="D1138" s="133">
        <v>4650.6075782292</v>
      </c>
    </row>
    <row r="1139" spans="1:4" x14ac:dyDescent="0.25">
      <c r="A1139" s="135">
        <v>1134</v>
      </c>
      <c r="B1139" s="134" t="s">
        <v>3392</v>
      </c>
      <c r="C1139" s="134" t="s">
        <v>2247</v>
      </c>
      <c r="D1139" s="133">
        <v>8209.3573164671998</v>
      </c>
    </row>
    <row r="1140" spans="1:4" x14ac:dyDescent="0.25">
      <c r="A1140" s="135">
        <v>1135</v>
      </c>
      <c r="B1140" s="134" t="s">
        <v>3393</v>
      </c>
      <c r="C1140" s="134" t="s">
        <v>2247</v>
      </c>
      <c r="D1140" s="133">
        <v>70334.354714602217</v>
      </c>
    </row>
    <row r="1141" spans="1:4" x14ac:dyDescent="0.25">
      <c r="A1141" s="135">
        <v>1136</v>
      </c>
      <c r="B1141" s="134" t="s">
        <v>3394</v>
      </c>
      <c r="C1141" s="134" t="s">
        <v>2247</v>
      </c>
      <c r="D1141" s="133">
        <v>2363.9099974830001</v>
      </c>
    </row>
    <row r="1142" spans="1:4" x14ac:dyDescent="0.25">
      <c r="A1142" s="135">
        <v>1137</v>
      </c>
      <c r="B1142" s="134" t="s">
        <v>3394</v>
      </c>
      <c r="C1142" s="134" t="s">
        <v>2247</v>
      </c>
      <c r="D1142" s="133">
        <v>2363.9099974830001</v>
      </c>
    </row>
    <row r="1143" spans="1:4" x14ac:dyDescent="0.25">
      <c r="A1143" s="135">
        <v>1138</v>
      </c>
      <c r="B1143" s="134" t="s">
        <v>3395</v>
      </c>
      <c r="C1143" s="134" t="s">
        <v>2247</v>
      </c>
      <c r="D1143" s="133">
        <v>2503.6734350754</v>
      </c>
    </row>
    <row r="1144" spans="1:4" x14ac:dyDescent="0.25">
      <c r="A1144" s="135">
        <v>1139</v>
      </c>
      <c r="B1144" s="134" t="s">
        <v>3396</v>
      </c>
      <c r="C1144" s="134" t="s">
        <v>2247</v>
      </c>
      <c r="D1144" s="133">
        <v>5322.3534697206005</v>
      </c>
    </row>
    <row r="1145" spans="1:4" x14ac:dyDescent="0.25">
      <c r="A1145" s="135">
        <v>1140</v>
      </c>
      <c r="B1145" s="134" t="s">
        <v>3397</v>
      </c>
      <c r="C1145" s="134" t="s">
        <v>2247</v>
      </c>
      <c r="D1145" s="133">
        <v>9863.2033201230006</v>
      </c>
    </row>
    <row r="1146" spans="1:4" x14ac:dyDescent="0.25">
      <c r="A1146" s="135">
        <v>1141</v>
      </c>
      <c r="B1146" s="134" t="s">
        <v>3398</v>
      </c>
      <c r="C1146" s="134" t="s">
        <v>2247</v>
      </c>
      <c r="D1146" s="133">
        <v>84176.334356712614</v>
      </c>
    </row>
    <row r="1147" spans="1:4" x14ac:dyDescent="0.25">
      <c r="A1147" s="135">
        <v>1142</v>
      </c>
      <c r="B1147" s="134" t="s">
        <v>3399</v>
      </c>
      <c r="C1147" s="134" t="s">
        <v>2247</v>
      </c>
      <c r="D1147" s="133">
        <v>15917.442147991802</v>
      </c>
    </row>
    <row r="1148" spans="1:4" x14ac:dyDescent="0.25">
      <c r="A1148" s="135">
        <v>1143</v>
      </c>
      <c r="B1148" s="134" t="s">
        <v>3400</v>
      </c>
      <c r="C1148" s="134" t="s">
        <v>2247</v>
      </c>
      <c r="D1148" s="133">
        <v>21119.676743305805</v>
      </c>
    </row>
    <row r="1149" spans="1:4" x14ac:dyDescent="0.25">
      <c r="A1149" s="135">
        <v>1144</v>
      </c>
      <c r="B1149" s="134" t="s">
        <v>3401</v>
      </c>
      <c r="C1149" s="134" t="s">
        <v>2247</v>
      </c>
      <c r="D1149" s="133">
        <v>526.90325125020013</v>
      </c>
    </row>
    <row r="1150" spans="1:4" x14ac:dyDescent="0.25">
      <c r="A1150" s="135">
        <v>1145</v>
      </c>
      <c r="B1150" s="134" t="s">
        <v>3402</v>
      </c>
      <c r="C1150" s="134" t="s">
        <v>2264</v>
      </c>
      <c r="D1150" s="133">
        <v>8418.6610138542019</v>
      </c>
    </row>
    <row r="1151" spans="1:4" x14ac:dyDescent="0.25">
      <c r="A1151" s="135">
        <v>1146</v>
      </c>
      <c r="B1151" s="134" t="s">
        <v>3403</v>
      </c>
      <c r="C1151" s="134" t="s">
        <v>2264</v>
      </c>
      <c r="D1151" s="133">
        <v>18235.724686386002</v>
      </c>
    </row>
    <row r="1152" spans="1:4" x14ac:dyDescent="0.25">
      <c r="A1152" s="135">
        <v>1147</v>
      </c>
      <c r="B1152" s="134" t="s">
        <v>3404</v>
      </c>
      <c r="C1152" s="134" t="s">
        <v>2264</v>
      </c>
      <c r="D1152" s="133">
        <v>3775.2240746586003</v>
      </c>
    </row>
    <row r="1153" spans="1:4" x14ac:dyDescent="0.25">
      <c r="A1153" s="135">
        <v>1148</v>
      </c>
      <c r="B1153" s="134" t="s">
        <v>3405</v>
      </c>
      <c r="C1153" s="134" t="s">
        <v>2264</v>
      </c>
      <c r="D1153" s="133">
        <v>6191.5266876996002</v>
      </c>
    </row>
    <row r="1154" spans="1:4" x14ac:dyDescent="0.25">
      <c r="A1154" s="135">
        <v>1149</v>
      </c>
      <c r="B1154" s="134" t="s">
        <v>3406</v>
      </c>
      <c r="C1154" s="134" t="s">
        <v>2264</v>
      </c>
      <c r="D1154" s="133">
        <v>12703.309907118601</v>
      </c>
    </row>
    <row r="1155" spans="1:4" x14ac:dyDescent="0.25">
      <c r="A1155" s="135">
        <v>1150</v>
      </c>
      <c r="B1155" s="134" t="s">
        <v>3407</v>
      </c>
      <c r="C1155" s="134" t="s">
        <v>2264</v>
      </c>
      <c r="D1155" s="133">
        <v>3900.3367869636004</v>
      </c>
    </row>
    <row r="1156" spans="1:4" x14ac:dyDescent="0.25">
      <c r="A1156" s="135">
        <v>1151</v>
      </c>
      <c r="B1156" s="134" t="s">
        <v>3408</v>
      </c>
      <c r="C1156" s="134" t="s">
        <v>2264</v>
      </c>
      <c r="D1156" s="133">
        <v>6106.8021729276006</v>
      </c>
    </row>
    <row r="1157" spans="1:4" x14ac:dyDescent="0.25">
      <c r="A1157" s="135">
        <v>1152</v>
      </c>
      <c r="B1157" s="134" t="s">
        <v>3409</v>
      </c>
      <c r="C1157" s="134" t="s">
        <v>2247</v>
      </c>
      <c r="D1157" s="133">
        <v>5535.0184041546008</v>
      </c>
    </row>
    <row r="1158" spans="1:4" x14ac:dyDescent="0.25">
      <c r="A1158" s="135">
        <v>1153</v>
      </c>
      <c r="B1158" s="134" t="s">
        <v>3410</v>
      </c>
      <c r="C1158" s="134" t="s">
        <v>2247</v>
      </c>
      <c r="D1158" s="133">
        <v>11989.148405272201</v>
      </c>
    </row>
    <row r="1159" spans="1:4" x14ac:dyDescent="0.25">
      <c r="A1159" s="135">
        <v>1154</v>
      </c>
      <c r="B1159" s="134" t="s">
        <v>3411</v>
      </c>
      <c r="C1159" s="134" t="s">
        <v>2247</v>
      </c>
      <c r="D1159" s="133">
        <v>1866.9377618418</v>
      </c>
    </row>
    <row r="1160" spans="1:4" x14ac:dyDescent="0.25">
      <c r="A1160" s="135">
        <v>1155</v>
      </c>
      <c r="B1160" s="134" t="s">
        <v>3412</v>
      </c>
      <c r="C1160" s="134" t="s">
        <v>2247</v>
      </c>
      <c r="D1160" s="133">
        <v>1866.9377618418</v>
      </c>
    </row>
    <row r="1161" spans="1:4" x14ac:dyDescent="0.25">
      <c r="A1161" s="135">
        <v>1156</v>
      </c>
      <c r="B1161" s="134" t="s">
        <v>3413</v>
      </c>
      <c r="C1161" s="134" t="s">
        <v>2247</v>
      </c>
      <c r="D1161" s="133">
        <v>643.93832404860007</v>
      </c>
    </row>
    <row r="1162" spans="1:4" x14ac:dyDescent="0.25">
      <c r="A1162" s="135">
        <v>1157</v>
      </c>
      <c r="B1162" s="134" t="s">
        <v>3414</v>
      </c>
      <c r="C1162" s="134" t="s">
        <v>2247</v>
      </c>
      <c r="D1162" s="133">
        <v>840.94949737800016</v>
      </c>
    </row>
    <row r="1163" spans="1:4" x14ac:dyDescent="0.25">
      <c r="A1163" s="135">
        <v>1158</v>
      </c>
      <c r="B1163" s="134" t="s">
        <v>3415</v>
      </c>
      <c r="C1163" s="134" t="s">
        <v>2247</v>
      </c>
      <c r="D1163" s="133">
        <v>1064.9039200524001</v>
      </c>
    </row>
    <row r="1164" spans="1:4" x14ac:dyDescent="0.25">
      <c r="A1164" s="135">
        <v>1159</v>
      </c>
      <c r="B1164" s="134" t="s">
        <v>3416</v>
      </c>
      <c r="C1164" s="134" t="s">
        <v>2247</v>
      </c>
      <c r="D1164" s="133">
        <v>2065.8909832427998</v>
      </c>
    </row>
    <row r="1165" spans="1:4" x14ac:dyDescent="0.25">
      <c r="A1165" s="135">
        <v>1160</v>
      </c>
      <c r="B1165" s="134" t="s">
        <v>3417</v>
      </c>
      <c r="C1165" s="134" t="s">
        <v>2247</v>
      </c>
      <c r="D1165" s="133">
        <v>3366.2842378674</v>
      </c>
    </row>
    <row r="1166" spans="1:4" x14ac:dyDescent="0.25">
      <c r="A1166" s="135">
        <v>1161</v>
      </c>
      <c r="B1166" s="134" t="s">
        <v>3418</v>
      </c>
      <c r="C1166" s="134" t="s">
        <v>2247</v>
      </c>
      <c r="D1166" s="133">
        <v>2541.2766076266003</v>
      </c>
    </row>
    <row r="1167" spans="1:4" x14ac:dyDescent="0.25">
      <c r="A1167" s="135">
        <v>1162</v>
      </c>
      <c r="B1167" s="134" t="s">
        <v>3419</v>
      </c>
      <c r="C1167" s="134" t="s">
        <v>2247</v>
      </c>
      <c r="D1167" s="133">
        <v>1437.6277614864002</v>
      </c>
    </row>
    <row r="1168" spans="1:4" x14ac:dyDescent="0.25">
      <c r="A1168" s="135">
        <v>1163</v>
      </c>
      <c r="B1168" s="134" t="s">
        <v>3420</v>
      </c>
      <c r="C1168" s="134" t="s">
        <v>2247</v>
      </c>
      <c r="D1168" s="133">
        <v>348.9497584476</v>
      </c>
    </row>
    <row r="1169" spans="1:4" x14ac:dyDescent="0.25">
      <c r="A1169" s="135">
        <v>1164</v>
      </c>
      <c r="B1169" s="134" t="s">
        <v>3421</v>
      </c>
      <c r="C1169" s="134" t="s">
        <v>2247</v>
      </c>
      <c r="D1169" s="133">
        <v>13787.175472353601</v>
      </c>
    </row>
    <row r="1170" spans="1:4" x14ac:dyDescent="0.25">
      <c r="A1170" s="135">
        <v>1165</v>
      </c>
      <c r="B1170" s="134" t="s">
        <v>3422</v>
      </c>
      <c r="C1170" s="134" t="s">
        <v>2247</v>
      </c>
      <c r="D1170" s="133">
        <v>5502.9425991917997</v>
      </c>
    </row>
    <row r="1171" spans="1:4" x14ac:dyDescent="0.25">
      <c r="A1171" s="135">
        <v>1166</v>
      </c>
      <c r="B1171" s="134" t="s">
        <v>3423</v>
      </c>
      <c r="C1171" s="134" t="s">
        <v>2247</v>
      </c>
      <c r="D1171" s="133">
        <v>21935.518333472402</v>
      </c>
    </row>
    <row r="1172" spans="1:4" x14ac:dyDescent="0.25">
      <c r="A1172" s="135">
        <v>1167</v>
      </c>
      <c r="B1172" s="134" t="s">
        <v>3424</v>
      </c>
      <c r="C1172" s="134" t="s">
        <v>2247</v>
      </c>
      <c r="D1172" s="133">
        <v>1011.0387625500001</v>
      </c>
    </row>
    <row r="1173" spans="1:4" x14ac:dyDescent="0.25">
      <c r="A1173" s="135">
        <v>1168</v>
      </c>
      <c r="B1173" s="134" t="s">
        <v>3425</v>
      </c>
      <c r="C1173" s="134" t="s">
        <v>2247</v>
      </c>
      <c r="D1173" s="133">
        <v>41087.708309559006</v>
      </c>
    </row>
    <row r="1174" spans="1:4" x14ac:dyDescent="0.25">
      <c r="A1174" s="135">
        <v>1169</v>
      </c>
      <c r="B1174" s="134" t="s">
        <v>3426</v>
      </c>
      <c r="C1174" s="134" t="s">
        <v>2247</v>
      </c>
      <c r="D1174" s="133">
        <v>3684.5773803276002</v>
      </c>
    </row>
    <row r="1175" spans="1:4" x14ac:dyDescent="0.25">
      <c r="A1175" s="135">
        <v>1170</v>
      </c>
      <c r="B1175" s="134" t="s">
        <v>3427</v>
      </c>
      <c r="C1175" s="134" t="s">
        <v>2247</v>
      </c>
      <c r="D1175" s="133">
        <v>960.89764228380011</v>
      </c>
    </row>
    <row r="1176" spans="1:4" x14ac:dyDescent="0.25">
      <c r="A1176" s="135">
        <v>1171</v>
      </c>
      <c r="B1176" s="134" t="s">
        <v>3428</v>
      </c>
      <c r="C1176" s="134" t="s">
        <v>2247</v>
      </c>
      <c r="D1176" s="133">
        <v>960.89764228380011</v>
      </c>
    </row>
    <row r="1177" spans="1:4" x14ac:dyDescent="0.25">
      <c r="A1177" s="135">
        <v>1172</v>
      </c>
      <c r="B1177" s="134" t="s">
        <v>3429</v>
      </c>
      <c r="C1177" s="134" t="s">
        <v>2247</v>
      </c>
      <c r="D1177" s="133">
        <v>2669.5158039150006</v>
      </c>
    </row>
    <row r="1178" spans="1:4" x14ac:dyDescent="0.25">
      <c r="A1178" s="135">
        <v>1173</v>
      </c>
      <c r="B1178" s="134" t="s">
        <v>3430</v>
      </c>
      <c r="C1178" s="134" t="s">
        <v>2247</v>
      </c>
      <c r="D1178" s="133">
        <v>2757.4841792022003</v>
      </c>
    </row>
    <row r="1179" spans="1:4" x14ac:dyDescent="0.25">
      <c r="A1179" s="135">
        <v>1174</v>
      </c>
      <c r="B1179" s="134" t="s">
        <v>3431</v>
      </c>
      <c r="C1179" s="134" t="s">
        <v>2247</v>
      </c>
      <c r="D1179" s="133">
        <v>1111.9612387104</v>
      </c>
    </row>
    <row r="1180" spans="1:4" x14ac:dyDescent="0.25">
      <c r="A1180" s="135">
        <v>1175</v>
      </c>
      <c r="B1180" s="134" t="s">
        <v>3432</v>
      </c>
      <c r="C1180" s="134" t="s">
        <v>2247</v>
      </c>
      <c r="D1180" s="133">
        <v>250.71627192480003</v>
      </c>
    </row>
    <row r="1181" spans="1:4" x14ac:dyDescent="0.25">
      <c r="A1181" s="135">
        <v>1176</v>
      </c>
      <c r="B1181" s="134" t="s">
        <v>3433</v>
      </c>
      <c r="C1181" s="134" t="s">
        <v>2247</v>
      </c>
      <c r="D1181" s="133">
        <v>10782.3042464922</v>
      </c>
    </row>
    <row r="1182" spans="1:4" x14ac:dyDescent="0.25">
      <c r="A1182" s="135">
        <v>1177</v>
      </c>
      <c r="B1182" s="134" t="s">
        <v>3434</v>
      </c>
      <c r="C1182" s="134" t="s">
        <v>2247</v>
      </c>
      <c r="D1182" s="133">
        <v>4140.2010649938002</v>
      </c>
    </row>
    <row r="1183" spans="1:4" x14ac:dyDescent="0.25">
      <c r="A1183" s="135">
        <v>1178</v>
      </c>
      <c r="B1183" s="134" t="s">
        <v>3435</v>
      </c>
      <c r="C1183" s="134" t="s">
        <v>2247</v>
      </c>
      <c r="D1183" s="133">
        <v>17520.7628900046</v>
      </c>
    </row>
    <row r="1184" spans="1:4" x14ac:dyDescent="0.25">
      <c r="A1184" s="135">
        <v>1179</v>
      </c>
      <c r="B1184" s="134" t="s">
        <v>3436</v>
      </c>
      <c r="C1184" s="134" t="s">
        <v>2247</v>
      </c>
      <c r="D1184" s="133">
        <v>635.73263741639994</v>
      </c>
    </row>
    <row r="1185" spans="1:4" x14ac:dyDescent="0.25">
      <c r="A1185" s="135">
        <v>1180</v>
      </c>
      <c r="B1185" s="134" t="s">
        <v>3437</v>
      </c>
      <c r="C1185" s="134" t="s">
        <v>2247</v>
      </c>
      <c r="D1185" s="133">
        <v>31836.708967523402</v>
      </c>
    </row>
    <row r="1186" spans="1:4" x14ac:dyDescent="0.25">
      <c r="A1186" s="135">
        <v>1181</v>
      </c>
      <c r="B1186" s="134" t="s">
        <v>3438</v>
      </c>
      <c r="C1186" s="134" t="s">
        <v>2247</v>
      </c>
      <c r="D1186" s="133">
        <v>13484.770844061601</v>
      </c>
    </row>
    <row r="1187" spans="1:4" x14ac:dyDescent="0.25">
      <c r="A1187" s="135">
        <v>1182</v>
      </c>
      <c r="B1187" s="134" t="s">
        <v>3439</v>
      </c>
      <c r="C1187" s="134" t="s">
        <v>2247</v>
      </c>
      <c r="D1187" s="133">
        <v>1211.7206201465999</v>
      </c>
    </row>
    <row r="1188" spans="1:4" x14ac:dyDescent="0.25">
      <c r="A1188" s="135">
        <v>1183</v>
      </c>
      <c r="B1188" s="134" t="s">
        <v>3440</v>
      </c>
      <c r="C1188" s="134" t="s">
        <v>2247</v>
      </c>
      <c r="D1188" s="133">
        <v>2124.4298608296003</v>
      </c>
    </row>
    <row r="1189" spans="1:4" x14ac:dyDescent="0.25">
      <c r="A1189" s="135">
        <v>1184</v>
      </c>
      <c r="B1189" s="134" t="s">
        <v>3441</v>
      </c>
      <c r="C1189" s="134" t="s">
        <v>2247</v>
      </c>
      <c r="D1189" s="133">
        <v>19272.074097429599</v>
      </c>
    </row>
    <row r="1190" spans="1:4" x14ac:dyDescent="0.25">
      <c r="A1190" s="135">
        <v>1185</v>
      </c>
      <c r="B1190" s="134" t="s">
        <v>3442</v>
      </c>
      <c r="C1190" s="134" t="s">
        <v>2247</v>
      </c>
      <c r="D1190" s="133">
        <v>30721.706609580004</v>
      </c>
    </row>
    <row r="1191" spans="1:4" x14ac:dyDescent="0.25">
      <c r="A1191" s="135">
        <v>1186</v>
      </c>
      <c r="B1191" s="134" t="s">
        <v>3443</v>
      </c>
      <c r="C1191" s="134" t="s">
        <v>2247</v>
      </c>
      <c r="D1191" s="133">
        <v>4573.1924202102</v>
      </c>
    </row>
    <row r="1192" spans="1:4" x14ac:dyDescent="0.25">
      <c r="A1192" s="135">
        <v>1187</v>
      </c>
      <c r="B1192" s="134" t="s">
        <v>3444</v>
      </c>
      <c r="C1192" s="134" t="s">
        <v>2247</v>
      </c>
      <c r="D1192" s="133">
        <v>1170.6921869856001</v>
      </c>
    </row>
    <row r="1193" spans="1:4" x14ac:dyDescent="0.25">
      <c r="A1193" s="135">
        <v>1188</v>
      </c>
      <c r="B1193" s="134" t="s">
        <v>3445</v>
      </c>
      <c r="C1193" s="134" t="s">
        <v>2247</v>
      </c>
      <c r="D1193" s="133">
        <v>3394.6680173754003</v>
      </c>
    </row>
    <row r="1194" spans="1:4" x14ac:dyDescent="0.25">
      <c r="A1194" s="135">
        <v>1189</v>
      </c>
      <c r="B1194" s="134" t="s">
        <v>3446</v>
      </c>
      <c r="C1194" s="134" t="s">
        <v>2247</v>
      </c>
      <c r="D1194" s="133">
        <v>2562.0095713800001</v>
      </c>
    </row>
    <row r="1195" spans="1:4" x14ac:dyDescent="0.25">
      <c r="A1195" s="135">
        <v>1190</v>
      </c>
      <c r="B1195" s="134" t="s">
        <v>3447</v>
      </c>
      <c r="C1195" s="134" t="s">
        <v>2247</v>
      </c>
      <c r="D1195" s="133">
        <v>6417.2417583510005</v>
      </c>
    </row>
    <row r="1196" spans="1:4" x14ac:dyDescent="0.25">
      <c r="A1196" s="135">
        <v>1191</v>
      </c>
      <c r="B1196" s="134" t="s">
        <v>3448</v>
      </c>
      <c r="C1196" s="134" t="s">
        <v>2247</v>
      </c>
      <c r="D1196" s="133">
        <v>4880.7616159013996</v>
      </c>
    </row>
    <row r="1197" spans="1:4" x14ac:dyDescent="0.25">
      <c r="A1197" s="135">
        <v>1192</v>
      </c>
      <c r="B1197" s="134" t="s">
        <v>3449</v>
      </c>
      <c r="C1197" s="134" t="s">
        <v>2247</v>
      </c>
      <c r="D1197" s="133">
        <v>1892.0883514284001</v>
      </c>
    </row>
    <row r="1198" spans="1:4" x14ac:dyDescent="0.25">
      <c r="A1198" s="135">
        <v>1193</v>
      </c>
      <c r="B1198" s="134" t="s">
        <v>3450</v>
      </c>
      <c r="C1198" s="134" t="s">
        <v>2247</v>
      </c>
      <c r="D1198" s="133">
        <v>536.53879745160009</v>
      </c>
    </row>
    <row r="1199" spans="1:4" x14ac:dyDescent="0.25">
      <c r="A1199" s="135">
        <v>1194</v>
      </c>
      <c r="B1199" s="134" t="s">
        <v>3451</v>
      </c>
      <c r="C1199" s="134" t="s">
        <v>2247</v>
      </c>
      <c r="D1199" s="133">
        <v>26747.294560456801</v>
      </c>
    </row>
    <row r="1200" spans="1:4" x14ac:dyDescent="0.25">
      <c r="A1200" s="135">
        <v>1195</v>
      </c>
      <c r="B1200" s="134" t="s">
        <v>3452</v>
      </c>
      <c r="C1200" s="134" t="s">
        <v>2247</v>
      </c>
      <c r="D1200" s="133">
        <v>10372.692162291602</v>
      </c>
    </row>
    <row r="1201" spans="1:4" x14ac:dyDescent="0.25">
      <c r="A1201" s="135">
        <v>1196</v>
      </c>
      <c r="B1201" s="134" t="s">
        <v>3453</v>
      </c>
      <c r="C1201" s="134" t="s">
        <v>2247</v>
      </c>
      <c r="D1201" s="133">
        <v>42594.652248370207</v>
      </c>
    </row>
    <row r="1202" spans="1:4" x14ac:dyDescent="0.25">
      <c r="A1202" s="135">
        <v>1197</v>
      </c>
      <c r="B1202" s="134" t="s">
        <v>3454</v>
      </c>
      <c r="C1202" s="134" t="s">
        <v>2247</v>
      </c>
      <c r="D1202" s="133">
        <v>983.70070123440007</v>
      </c>
    </row>
    <row r="1203" spans="1:4" x14ac:dyDescent="0.25">
      <c r="A1203" s="135">
        <v>1198</v>
      </c>
      <c r="B1203" s="134" t="s">
        <v>3455</v>
      </c>
      <c r="C1203" s="134" t="s">
        <v>2247</v>
      </c>
      <c r="D1203" s="133">
        <v>92951.350521111613</v>
      </c>
    </row>
    <row r="1204" spans="1:4" x14ac:dyDescent="0.25">
      <c r="A1204" s="135">
        <v>1199</v>
      </c>
      <c r="B1204" s="134" t="s">
        <v>3456</v>
      </c>
      <c r="C1204" s="134" t="s">
        <v>2247</v>
      </c>
      <c r="D1204" s="133">
        <v>2473.1128544322005</v>
      </c>
    </row>
    <row r="1205" spans="1:4" x14ac:dyDescent="0.25">
      <c r="A1205" s="135">
        <v>1200</v>
      </c>
      <c r="B1205" s="134" t="s">
        <v>3457</v>
      </c>
      <c r="C1205" s="134" t="s">
        <v>2247</v>
      </c>
      <c r="D1205" s="133">
        <v>2821.8278598162001</v>
      </c>
    </row>
    <row r="1206" spans="1:4" x14ac:dyDescent="0.25">
      <c r="A1206" s="135">
        <v>1201</v>
      </c>
      <c r="B1206" s="134" t="s">
        <v>3458</v>
      </c>
      <c r="C1206" s="134" t="s">
        <v>2247</v>
      </c>
      <c r="D1206" s="133">
        <v>1450.6778977038</v>
      </c>
    </row>
    <row r="1207" spans="1:4" x14ac:dyDescent="0.25">
      <c r="A1207" s="135">
        <v>1202</v>
      </c>
      <c r="B1207" s="134" t="s">
        <v>3459</v>
      </c>
      <c r="C1207" s="134" t="s">
        <v>2247</v>
      </c>
      <c r="D1207" s="133">
        <v>4240.2592230564005</v>
      </c>
    </row>
    <row r="1208" spans="1:4" x14ac:dyDescent="0.25">
      <c r="A1208" s="135">
        <v>1203</v>
      </c>
      <c r="B1208" s="134" t="s">
        <v>3460</v>
      </c>
      <c r="C1208" s="134" t="s">
        <v>2247</v>
      </c>
      <c r="D1208" s="133">
        <v>11413.384505011802</v>
      </c>
    </row>
    <row r="1209" spans="1:4" x14ac:dyDescent="0.25">
      <c r="A1209" s="135">
        <v>1204</v>
      </c>
      <c r="B1209" s="134" t="s">
        <v>3461</v>
      </c>
      <c r="C1209" s="134" t="s">
        <v>2247</v>
      </c>
      <c r="D1209" s="133">
        <v>18933.602862093605</v>
      </c>
    </row>
    <row r="1210" spans="1:4" x14ac:dyDescent="0.25">
      <c r="A1210" s="135">
        <v>1205</v>
      </c>
      <c r="B1210" s="134" t="s">
        <v>3462</v>
      </c>
      <c r="C1210" s="134" t="s">
        <v>2247</v>
      </c>
      <c r="D1210" s="133">
        <v>18933.602862093605</v>
      </c>
    </row>
    <row r="1211" spans="1:4" x14ac:dyDescent="0.25">
      <c r="A1211" s="135">
        <v>1206</v>
      </c>
      <c r="B1211" s="134" t="s">
        <v>3463</v>
      </c>
      <c r="C1211" s="134" t="s">
        <v>2247</v>
      </c>
      <c r="D1211" s="133">
        <v>108199.58637893641</v>
      </c>
    </row>
    <row r="1212" spans="1:4" x14ac:dyDescent="0.25">
      <c r="A1212" s="135">
        <v>1207</v>
      </c>
      <c r="B1212" s="134" t="s">
        <v>3464</v>
      </c>
      <c r="C1212" s="134" t="s">
        <v>2247</v>
      </c>
      <c r="D1212" s="133">
        <v>4371.2194207638004</v>
      </c>
    </row>
    <row r="1213" spans="1:4" x14ac:dyDescent="0.25">
      <c r="A1213" s="135">
        <v>1208</v>
      </c>
      <c r="B1213" s="134" t="s">
        <v>3465</v>
      </c>
      <c r="C1213" s="134" t="s">
        <v>2247</v>
      </c>
      <c r="D1213" s="133">
        <v>5038.6650629538008</v>
      </c>
    </row>
    <row r="1214" spans="1:4" x14ac:dyDescent="0.25">
      <c r="A1214" s="135">
        <v>1209</v>
      </c>
      <c r="B1214" s="134" t="s">
        <v>3466</v>
      </c>
      <c r="C1214" s="134" t="s">
        <v>2247</v>
      </c>
      <c r="D1214" s="133">
        <v>6378.5181734508005</v>
      </c>
    </row>
    <row r="1215" spans="1:4" x14ac:dyDescent="0.25">
      <c r="A1215" s="135">
        <v>1210</v>
      </c>
      <c r="B1215" s="134" t="s">
        <v>3467</v>
      </c>
      <c r="C1215" s="134" t="s">
        <v>2247</v>
      </c>
      <c r="D1215" s="133">
        <v>13055.460843706202</v>
      </c>
    </row>
    <row r="1216" spans="1:4" x14ac:dyDescent="0.25">
      <c r="A1216" s="135">
        <v>1211</v>
      </c>
      <c r="B1216" s="134" t="s">
        <v>3468</v>
      </c>
      <c r="C1216" s="134" t="s">
        <v>2247</v>
      </c>
      <c r="D1216" s="133">
        <v>119652.54811635241</v>
      </c>
    </row>
    <row r="1217" spans="1:4" x14ac:dyDescent="0.25">
      <c r="A1217" s="135">
        <v>1212</v>
      </c>
      <c r="B1217" s="134" t="s">
        <v>3469</v>
      </c>
      <c r="C1217" s="134" t="s">
        <v>2247</v>
      </c>
      <c r="D1217" s="133">
        <v>41813.874229430403</v>
      </c>
    </row>
    <row r="1218" spans="1:4" x14ac:dyDescent="0.25">
      <c r="A1218" s="135">
        <v>1213</v>
      </c>
      <c r="B1218" s="134" t="s">
        <v>3470</v>
      </c>
      <c r="C1218" s="134" t="s">
        <v>2247</v>
      </c>
      <c r="D1218" s="133">
        <v>14725.067314404603</v>
      </c>
    </row>
    <row r="1219" spans="1:4" x14ac:dyDescent="0.25">
      <c r="A1219" s="135">
        <v>1214</v>
      </c>
      <c r="B1219" s="134" t="s">
        <v>3471</v>
      </c>
      <c r="C1219" s="134" t="s">
        <v>2247</v>
      </c>
      <c r="D1219" s="133">
        <v>27081.678958367404</v>
      </c>
    </row>
    <row r="1220" spans="1:4" x14ac:dyDescent="0.25">
      <c r="A1220" s="135">
        <v>1215</v>
      </c>
      <c r="B1220" s="134" t="s">
        <v>3472</v>
      </c>
      <c r="C1220" s="134" t="s">
        <v>2247</v>
      </c>
      <c r="D1220" s="133">
        <v>23381.693240592602</v>
      </c>
    </row>
    <row r="1221" spans="1:4" x14ac:dyDescent="0.25">
      <c r="A1221" s="135">
        <v>1216</v>
      </c>
      <c r="B1221" s="134" t="s">
        <v>3473</v>
      </c>
      <c r="C1221" s="134" t="s">
        <v>2247</v>
      </c>
      <c r="D1221" s="133">
        <v>31547.706605044201</v>
      </c>
    </row>
    <row r="1222" spans="1:4" x14ac:dyDescent="0.25">
      <c r="A1222" s="135">
        <v>1217</v>
      </c>
      <c r="B1222" s="134" t="s">
        <v>3474</v>
      </c>
      <c r="C1222" s="134" t="s">
        <v>2247</v>
      </c>
      <c r="D1222" s="133">
        <v>12532.270959098403</v>
      </c>
    </row>
    <row r="1223" spans="1:4" x14ac:dyDescent="0.25">
      <c r="A1223" s="135">
        <v>1218</v>
      </c>
      <c r="B1223" s="134" t="s">
        <v>3475</v>
      </c>
      <c r="C1223" s="134" t="s">
        <v>2247</v>
      </c>
      <c r="D1223" s="133">
        <v>51244.81179471541</v>
      </c>
    </row>
    <row r="1224" spans="1:4" x14ac:dyDescent="0.25">
      <c r="A1224" s="135">
        <v>1219</v>
      </c>
      <c r="B1224" s="134" t="s">
        <v>3476</v>
      </c>
      <c r="C1224" s="134" t="s">
        <v>2247</v>
      </c>
      <c r="D1224" s="133">
        <v>39246.251925711607</v>
      </c>
    </row>
    <row r="1225" spans="1:4" x14ac:dyDescent="0.25">
      <c r="A1225" s="135">
        <v>1220</v>
      </c>
      <c r="B1225" s="134" t="s">
        <v>3477</v>
      </c>
      <c r="C1225" s="134" t="s">
        <v>2247</v>
      </c>
      <c r="D1225" s="133">
        <v>21787.997374187402</v>
      </c>
    </row>
    <row r="1226" spans="1:4" x14ac:dyDescent="0.25">
      <c r="A1226" s="135">
        <v>1221</v>
      </c>
      <c r="B1226" s="134" t="s">
        <v>3478</v>
      </c>
      <c r="C1226" s="134" t="s">
        <v>2247</v>
      </c>
      <c r="D1226" s="133">
        <v>127351.72300205402</v>
      </c>
    </row>
    <row r="1227" spans="1:4" x14ac:dyDescent="0.25">
      <c r="A1227" s="135">
        <v>1222</v>
      </c>
      <c r="B1227" s="134" t="s">
        <v>3479</v>
      </c>
      <c r="C1227" s="134" t="s">
        <v>2247</v>
      </c>
      <c r="D1227" s="133">
        <v>78580.418873741408</v>
      </c>
    </row>
    <row r="1228" spans="1:4" x14ac:dyDescent="0.25">
      <c r="A1228" s="135">
        <v>1223</v>
      </c>
      <c r="B1228" s="134" t="s">
        <v>3480</v>
      </c>
      <c r="C1228" s="134" t="s">
        <v>2247</v>
      </c>
      <c r="D1228" s="133">
        <v>170031.79335379324</v>
      </c>
    </row>
    <row r="1229" spans="1:4" x14ac:dyDescent="0.25">
      <c r="A1229" s="135">
        <v>1224</v>
      </c>
      <c r="B1229" s="134" t="s">
        <v>3481</v>
      </c>
      <c r="C1229" s="134" t="s">
        <v>2247</v>
      </c>
      <c r="D1229" s="133">
        <v>15524.646919620001</v>
      </c>
    </row>
    <row r="1230" spans="1:4" x14ac:dyDescent="0.25">
      <c r="A1230" s="135">
        <v>1225</v>
      </c>
      <c r="B1230" s="134" t="s">
        <v>3482</v>
      </c>
      <c r="C1230" s="134" t="s">
        <v>2247</v>
      </c>
      <c r="D1230" s="133">
        <v>290019.93164515565</v>
      </c>
    </row>
    <row r="1231" spans="1:4" x14ac:dyDescent="0.25">
      <c r="A1231" s="135">
        <v>1226</v>
      </c>
      <c r="B1231" s="134" t="s">
        <v>3483</v>
      </c>
      <c r="C1231" s="134" t="s">
        <v>2247</v>
      </c>
      <c r="D1231" s="133">
        <v>17560.414816565404</v>
      </c>
    </row>
    <row r="1232" spans="1:4" x14ac:dyDescent="0.25">
      <c r="A1232" s="135">
        <v>1227</v>
      </c>
      <c r="B1232" s="134" t="s">
        <v>3484</v>
      </c>
      <c r="C1232" s="134" t="s">
        <v>2247</v>
      </c>
      <c r="D1232" s="133">
        <v>40525.986910739404</v>
      </c>
    </row>
    <row r="1233" spans="1:4" x14ac:dyDescent="0.25">
      <c r="A1233" s="135">
        <v>1228</v>
      </c>
      <c r="B1233" s="134" t="s">
        <v>3485</v>
      </c>
      <c r="C1233" s="134" t="s">
        <v>2247</v>
      </c>
      <c r="D1233" s="133">
        <v>676158.65153382719</v>
      </c>
    </row>
    <row r="1234" spans="1:4" x14ac:dyDescent="0.25">
      <c r="A1234" s="135">
        <v>1229</v>
      </c>
      <c r="B1234" s="134" t="s">
        <v>3486</v>
      </c>
      <c r="C1234" s="134" t="s">
        <v>2247</v>
      </c>
      <c r="D1234" s="133">
        <v>47334.572696705407</v>
      </c>
    </row>
    <row r="1235" spans="1:4" x14ac:dyDescent="0.25">
      <c r="A1235" s="135">
        <v>1230</v>
      </c>
      <c r="B1235" s="134" t="s">
        <v>3487</v>
      </c>
      <c r="C1235" s="134" t="s">
        <v>2247</v>
      </c>
      <c r="D1235" s="133">
        <v>68473.093708662011</v>
      </c>
    </row>
    <row r="1236" spans="1:4" x14ac:dyDescent="0.25">
      <c r="A1236" s="135">
        <v>1231</v>
      </c>
      <c r="B1236" s="134" t="s">
        <v>3488</v>
      </c>
      <c r="C1236" s="134" t="s">
        <v>2247</v>
      </c>
      <c r="D1236" s="133">
        <v>95595.310252875599</v>
      </c>
    </row>
    <row r="1237" spans="1:4" x14ac:dyDescent="0.25">
      <c r="A1237" s="135">
        <v>1232</v>
      </c>
      <c r="B1237" s="134" t="s">
        <v>3489</v>
      </c>
      <c r="C1237" s="134" t="s">
        <v>2247</v>
      </c>
      <c r="D1237" s="133">
        <v>207773.05405935898</v>
      </c>
    </row>
    <row r="1238" spans="1:4" x14ac:dyDescent="0.25">
      <c r="A1238" s="135">
        <v>1233</v>
      </c>
      <c r="B1238" s="134" t="s">
        <v>3490</v>
      </c>
      <c r="C1238" s="134" t="s">
        <v>2247</v>
      </c>
      <c r="D1238" s="133">
        <v>432908.12458476005</v>
      </c>
    </row>
    <row r="1239" spans="1:4" x14ac:dyDescent="0.25">
      <c r="A1239" s="135">
        <v>1234</v>
      </c>
      <c r="B1239" s="134" t="s">
        <v>3491</v>
      </c>
      <c r="C1239" s="134" t="s">
        <v>2247</v>
      </c>
      <c r="D1239" s="133">
        <v>22656.028838629802</v>
      </c>
    </row>
    <row r="1240" spans="1:4" x14ac:dyDescent="0.25">
      <c r="A1240" s="135">
        <v>1235</v>
      </c>
      <c r="B1240" s="134" t="s">
        <v>3492</v>
      </c>
      <c r="C1240" s="134" t="s">
        <v>2247</v>
      </c>
      <c r="D1240" s="133">
        <v>32920.9906859166</v>
      </c>
    </row>
    <row r="1241" spans="1:4" x14ac:dyDescent="0.25">
      <c r="A1241" s="135">
        <v>1236</v>
      </c>
      <c r="B1241" s="134" t="s">
        <v>3493</v>
      </c>
      <c r="C1241" s="134" t="s">
        <v>2247</v>
      </c>
      <c r="D1241" s="133">
        <v>40972.871379083401</v>
      </c>
    </row>
    <row r="1242" spans="1:4" x14ac:dyDescent="0.25">
      <c r="A1242" s="135">
        <v>1237</v>
      </c>
      <c r="B1242" s="134" t="s">
        <v>3494</v>
      </c>
      <c r="C1242" s="134" t="s">
        <v>2247</v>
      </c>
      <c r="D1242" s="133">
        <v>68484.79935006061</v>
      </c>
    </row>
    <row r="1243" spans="1:4" x14ac:dyDescent="0.25">
      <c r="A1243" s="135">
        <v>1238</v>
      </c>
      <c r="B1243" s="134" t="s">
        <v>3495</v>
      </c>
      <c r="C1243" s="134" t="s">
        <v>2247</v>
      </c>
      <c r="D1243" s="133">
        <v>5202.7467838164002</v>
      </c>
    </row>
    <row r="1244" spans="1:4" x14ac:dyDescent="0.25">
      <c r="A1244" s="135">
        <v>1239</v>
      </c>
      <c r="B1244" s="134" t="s">
        <v>3496</v>
      </c>
      <c r="C1244" s="134" t="s">
        <v>2247</v>
      </c>
      <c r="D1244" s="133">
        <v>722.20712957160015</v>
      </c>
    </row>
    <row r="1245" spans="1:4" x14ac:dyDescent="0.25">
      <c r="A1245" s="135">
        <v>1240</v>
      </c>
      <c r="B1245" s="134" t="s">
        <v>3497</v>
      </c>
      <c r="C1245" s="134" t="s">
        <v>2247</v>
      </c>
      <c r="D1245" s="133">
        <v>1085.2207306476</v>
      </c>
    </row>
    <row r="1246" spans="1:4" x14ac:dyDescent="0.25">
      <c r="A1246" s="135">
        <v>1241</v>
      </c>
      <c r="B1246" s="134" t="s">
        <v>3498</v>
      </c>
      <c r="C1246" s="134" t="s">
        <v>2247</v>
      </c>
      <c r="D1246" s="133">
        <v>3020.2902339024004</v>
      </c>
    </row>
    <row r="1247" spans="1:4" x14ac:dyDescent="0.25">
      <c r="A1247" s="135">
        <v>1242</v>
      </c>
      <c r="B1247" s="134" t="s">
        <v>3499</v>
      </c>
      <c r="C1247" s="134" t="s">
        <v>2247</v>
      </c>
      <c r="D1247" s="133">
        <v>3340.5360950280001</v>
      </c>
    </row>
    <row r="1248" spans="1:4" x14ac:dyDescent="0.25">
      <c r="A1248" s="135">
        <v>1243</v>
      </c>
      <c r="B1248" s="134" t="s">
        <v>3500</v>
      </c>
      <c r="C1248" s="134" t="s">
        <v>2247</v>
      </c>
      <c r="D1248" s="133">
        <v>5119.7509052400001</v>
      </c>
    </row>
    <row r="1249" spans="1:4" x14ac:dyDescent="0.25">
      <c r="A1249" s="135">
        <v>1244</v>
      </c>
      <c r="B1249" s="134" t="s">
        <v>3501</v>
      </c>
      <c r="C1249" s="134" t="s">
        <v>2247</v>
      </c>
      <c r="D1249" s="133">
        <v>1819.8591019962</v>
      </c>
    </row>
    <row r="1250" spans="1:4" x14ac:dyDescent="0.25">
      <c r="A1250" s="135">
        <v>1245</v>
      </c>
      <c r="B1250" s="134" t="s">
        <v>3502</v>
      </c>
      <c r="C1250" s="134" t="s">
        <v>2247</v>
      </c>
      <c r="D1250" s="133">
        <v>1335.2754257568001</v>
      </c>
    </row>
    <row r="1251" spans="1:4" x14ac:dyDescent="0.25">
      <c r="A1251" s="135">
        <v>1246</v>
      </c>
      <c r="B1251" s="134" t="s">
        <v>3503</v>
      </c>
      <c r="C1251" s="134" t="s">
        <v>2247</v>
      </c>
      <c r="D1251" s="133">
        <v>727.60645003440004</v>
      </c>
    </row>
    <row r="1252" spans="1:4" x14ac:dyDescent="0.25">
      <c r="A1252" s="135">
        <v>1247</v>
      </c>
      <c r="B1252" s="134" t="s">
        <v>3504</v>
      </c>
      <c r="C1252" s="134" t="s">
        <v>2247</v>
      </c>
      <c r="D1252" s="133">
        <v>265.63376205720004</v>
      </c>
    </row>
    <row r="1253" spans="1:4" x14ac:dyDescent="0.25">
      <c r="A1253" s="135">
        <v>1248</v>
      </c>
      <c r="B1253" s="134" t="s">
        <v>3505</v>
      </c>
      <c r="C1253" s="134" t="s">
        <v>2247</v>
      </c>
      <c r="D1253" s="133">
        <v>11633.390807980202</v>
      </c>
    </row>
    <row r="1254" spans="1:4" x14ac:dyDescent="0.25">
      <c r="A1254" s="135">
        <v>1249</v>
      </c>
      <c r="B1254" s="134" t="s">
        <v>3506</v>
      </c>
      <c r="C1254" s="134" t="s">
        <v>2247</v>
      </c>
      <c r="D1254" s="133">
        <v>2985.4507451454001</v>
      </c>
    </row>
    <row r="1255" spans="1:4" x14ac:dyDescent="0.25">
      <c r="A1255" s="135">
        <v>1250</v>
      </c>
      <c r="B1255" s="134" t="s">
        <v>3507</v>
      </c>
      <c r="C1255" s="134" t="s">
        <v>2247</v>
      </c>
      <c r="D1255" s="133">
        <v>15922.478668265401</v>
      </c>
    </row>
    <row r="1256" spans="1:4" x14ac:dyDescent="0.25">
      <c r="A1256" s="135">
        <v>1251</v>
      </c>
      <c r="B1256" s="134" t="s">
        <v>3508</v>
      </c>
      <c r="C1256" s="134" t="s">
        <v>2247</v>
      </c>
      <c r="D1256" s="133">
        <v>448.57042216440004</v>
      </c>
    </row>
    <row r="1257" spans="1:4" x14ac:dyDescent="0.25">
      <c r="A1257" s="135">
        <v>1252</v>
      </c>
      <c r="B1257" s="134" t="s">
        <v>3509</v>
      </c>
      <c r="C1257" s="134" t="s">
        <v>2247</v>
      </c>
      <c r="D1257" s="133">
        <v>34599.933926190002</v>
      </c>
    </row>
    <row r="1258" spans="1:4" x14ac:dyDescent="0.25">
      <c r="A1258" s="135">
        <v>1253</v>
      </c>
      <c r="B1258" s="134" t="s">
        <v>3510</v>
      </c>
      <c r="C1258" s="134" t="s">
        <v>2247</v>
      </c>
      <c r="D1258" s="133">
        <v>733.01644109100016</v>
      </c>
    </row>
    <row r="1259" spans="1:4" x14ac:dyDescent="0.25">
      <c r="A1259" s="135">
        <v>1254</v>
      </c>
      <c r="B1259" s="134" t="s">
        <v>3511</v>
      </c>
      <c r="C1259" s="134" t="s">
        <v>2247</v>
      </c>
      <c r="D1259" s="133">
        <v>2719.6462535874002</v>
      </c>
    </row>
    <row r="1260" spans="1:4" x14ac:dyDescent="0.25">
      <c r="A1260" s="135">
        <v>1255</v>
      </c>
      <c r="B1260" s="134" t="s">
        <v>3512</v>
      </c>
      <c r="C1260" s="134" t="s">
        <v>2247</v>
      </c>
      <c r="D1260" s="133">
        <v>2028.2557989102002</v>
      </c>
    </row>
    <row r="1261" spans="1:4" x14ac:dyDescent="0.25">
      <c r="A1261" s="135">
        <v>1256</v>
      </c>
      <c r="B1261" s="134" t="s">
        <v>3513</v>
      </c>
      <c r="C1261" s="134" t="s">
        <v>2247</v>
      </c>
      <c r="D1261" s="133">
        <v>1597.9747745190002</v>
      </c>
    </row>
    <row r="1262" spans="1:4" x14ac:dyDescent="0.25">
      <c r="A1262" s="135">
        <v>1257</v>
      </c>
      <c r="B1262" s="134" t="s">
        <v>3514</v>
      </c>
      <c r="C1262" s="134" t="s">
        <v>2247</v>
      </c>
      <c r="D1262" s="133">
        <v>1840.2826185294002</v>
      </c>
    </row>
    <row r="1263" spans="1:4" x14ac:dyDescent="0.25">
      <c r="A1263" s="135">
        <v>1258</v>
      </c>
      <c r="B1263" s="134" t="s">
        <v>3515</v>
      </c>
      <c r="C1263" s="134" t="s">
        <v>2247</v>
      </c>
      <c r="D1263" s="133">
        <v>2361.6905139726005</v>
      </c>
    </row>
    <row r="1264" spans="1:4" x14ac:dyDescent="0.25">
      <c r="A1264" s="135">
        <v>1259</v>
      </c>
      <c r="B1264" s="134" t="s">
        <v>3516</v>
      </c>
      <c r="C1264" s="134" t="s">
        <v>2247</v>
      </c>
      <c r="D1264" s="133">
        <v>4789.1865799098005</v>
      </c>
    </row>
    <row r="1265" spans="1:4" x14ac:dyDescent="0.25">
      <c r="A1265" s="135">
        <v>1260</v>
      </c>
      <c r="B1265" s="134" t="s">
        <v>3517</v>
      </c>
      <c r="C1265" s="134" t="s">
        <v>2247</v>
      </c>
      <c r="D1265" s="133">
        <v>21020.088091370406</v>
      </c>
    </row>
    <row r="1266" spans="1:4" x14ac:dyDescent="0.25">
      <c r="A1266" s="135">
        <v>1261</v>
      </c>
      <c r="B1266" s="134" t="s">
        <v>3518</v>
      </c>
      <c r="C1266" s="134" t="s">
        <v>2247</v>
      </c>
      <c r="D1266" s="133">
        <v>6583.8844217256001</v>
      </c>
    </row>
    <row r="1267" spans="1:4" x14ac:dyDescent="0.25">
      <c r="A1267" s="135">
        <v>1262</v>
      </c>
      <c r="B1267" s="134" t="s">
        <v>3519</v>
      </c>
      <c r="C1267" s="134" t="s">
        <v>2247</v>
      </c>
      <c r="D1267" s="133">
        <v>2451.1527723918002</v>
      </c>
    </row>
    <row r="1268" spans="1:4" x14ac:dyDescent="0.25">
      <c r="A1268" s="135">
        <v>1263</v>
      </c>
      <c r="B1268" s="134" t="s">
        <v>3520</v>
      </c>
      <c r="C1268" s="134" t="s">
        <v>2247</v>
      </c>
      <c r="D1268" s="133">
        <v>4346.0154782082</v>
      </c>
    </row>
    <row r="1269" spans="1:4" x14ac:dyDescent="0.25">
      <c r="A1269" s="135">
        <v>1264</v>
      </c>
      <c r="B1269" s="134" t="s">
        <v>3521</v>
      </c>
      <c r="C1269" s="134" t="s">
        <v>2247</v>
      </c>
      <c r="D1269" s="133">
        <v>218255.7600437286</v>
      </c>
    </row>
    <row r="1270" spans="1:4" x14ac:dyDescent="0.25">
      <c r="A1270" s="135">
        <v>1265</v>
      </c>
      <c r="B1270" s="134" t="s">
        <v>3522</v>
      </c>
      <c r="C1270" s="134" t="s">
        <v>2247</v>
      </c>
      <c r="D1270" s="133">
        <v>85293.662904104407</v>
      </c>
    </row>
    <row r="1271" spans="1:4" x14ac:dyDescent="0.25">
      <c r="A1271" s="135">
        <v>1266</v>
      </c>
      <c r="B1271" s="134" t="s">
        <v>3523</v>
      </c>
      <c r="C1271" s="134" t="s">
        <v>2247</v>
      </c>
      <c r="D1271" s="133">
        <v>64477.308460157408</v>
      </c>
    </row>
    <row r="1272" spans="1:4" x14ac:dyDescent="0.25">
      <c r="A1272" s="135">
        <v>1267</v>
      </c>
      <c r="B1272" s="134" t="s">
        <v>3524</v>
      </c>
      <c r="C1272" s="134" t="s">
        <v>2247</v>
      </c>
      <c r="D1272" s="133">
        <v>47397.230423499008</v>
      </c>
    </row>
    <row r="1273" spans="1:4" x14ac:dyDescent="0.25">
      <c r="A1273" s="135">
        <v>1268</v>
      </c>
      <c r="B1273" s="134" t="s">
        <v>3525</v>
      </c>
      <c r="C1273" s="134" t="s">
        <v>2247</v>
      </c>
      <c r="D1273" s="133">
        <v>24979.625332736399</v>
      </c>
    </row>
    <row r="1274" spans="1:4" x14ac:dyDescent="0.25">
      <c r="A1274" s="135">
        <v>1269</v>
      </c>
      <c r="B1274" s="134" t="s">
        <v>3526</v>
      </c>
      <c r="C1274" s="134" t="s">
        <v>2247</v>
      </c>
      <c r="D1274" s="133">
        <v>32665.654046876403</v>
      </c>
    </row>
    <row r="1275" spans="1:4" x14ac:dyDescent="0.25">
      <c r="A1275" s="135">
        <v>1270</v>
      </c>
      <c r="B1275" s="134" t="s">
        <v>3527</v>
      </c>
      <c r="C1275" s="134" t="s">
        <v>2247</v>
      </c>
      <c r="D1275" s="133">
        <v>19188.405971443797</v>
      </c>
    </row>
    <row r="1276" spans="1:4" x14ac:dyDescent="0.25">
      <c r="A1276" s="135">
        <v>1271</v>
      </c>
      <c r="B1276" s="134" t="s">
        <v>3528</v>
      </c>
      <c r="C1276" s="134" t="s">
        <v>2247</v>
      </c>
      <c r="D1276" s="133">
        <v>25513.368434612399</v>
      </c>
    </row>
    <row r="1277" spans="1:4" x14ac:dyDescent="0.25">
      <c r="A1277" s="135">
        <v>1272</v>
      </c>
      <c r="B1277" s="134" t="s">
        <v>3529</v>
      </c>
      <c r="C1277" s="134" t="s">
        <v>2247</v>
      </c>
      <c r="D1277" s="133">
        <v>16564.122814647002</v>
      </c>
    </row>
    <row r="1278" spans="1:4" x14ac:dyDescent="0.25">
      <c r="A1278" s="135">
        <v>1273</v>
      </c>
      <c r="B1278" s="134" t="s">
        <v>3530</v>
      </c>
      <c r="C1278" s="134" t="s">
        <v>2247</v>
      </c>
      <c r="D1278" s="133">
        <v>15211.945168311002</v>
      </c>
    </row>
    <row r="1279" spans="1:4" x14ac:dyDescent="0.25">
      <c r="A1279" s="135">
        <v>1274</v>
      </c>
      <c r="B1279" s="134" t="s">
        <v>3531</v>
      </c>
      <c r="C1279" s="134" t="s">
        <v>2247</v>
      </c>
      <c r="D1279" s="133">
        <v>29249.644841901005</v>
      </c>
    </row>
    <row r="1280" spans="1:4" x14ac:dyDescent="0.25">
      <c r="A1280" s="135">
        <v>1275</v>
      </c>
      <c r="B1280" s="134" t="s">
        <v>3532</v>
      </c>
      <c r="C1280" s="134" t="s">
        <v>2247</v>
      </c>
      <c r="D1280" s="133">
        <v>15176.369408581802</v>
      </c>
    </row>
    <row r="1281" spans="1:4" x14ac:dyDescent="0.25">
      <c r="A1281" s="135">
        <v>1276</v>
      </c>
      <c r="B1281" s="134" t="s">
        <v>3533</v>
      </c>
      <c r="C1281" s="134" t="s">
        <v>2247</v>
      </c>
      <c r="D1281" s="133">
        <v>16134.268614007802</v>
      </c>
    </row>
    <row r="1282" spans="1:4" x14ac:dyDescent="0.25">
      <c r="A1282" s="135">
        <v>1277</v>
      </c>
      <c r="B1282" s="134" t="s">
        <v>3534</v>
      </c>
      <c r="C1282" s="134" t="s">
        <v>2247</v>
      </c>
      <c r="D1282" s="133">
        <v>56715.219753411002</v>
      </c>
    </row>
    <row r="1283" spans="1:4" x14ac:dyDescent="0.25">
      <c r="A1283" s="135">
        <v>1278</v>
      </c>
      <c r="B1283" s="134" t="s">
        <v>3535</v>
      </c>
      <c r="C1283" s="134" t="s">
        <v>2247</v>
      </c>
      <c r="D1283" s="133">
        <v>18692.319395088001</v>
      </c>
    </row>
    <row r="1284" spans="1:4" x14ac:dyDescent="0.25">
      <c r="A1284" s="135">
        <v>1279</v>
      </c>
      <c r="B1284" s="134" t="s">
        <v>3536</v>
      </c>
      <c r="C1284" s="134" t="s">
        <v>2247</v>
      </c>
      <c r="D1284" s="133">
        <v>22784.033281854601</v>
      </c>
    </row>
    <row r="1285" spans="1:4" x14ac:dyDescent="0.25">
      <c r="A1285" s="135">
        <v>1280</v>
      </c>
      <c r="B1285" s="134" t="s">
        <v>3537</v>
      </c>
      <c r="C1285" s="134" t="s">
        <v>2247</v>
      </c>
      <c r="D1285" s="133">
        <v>28585.667142696002</v>
      </c>
    </row>
    <row r="1286" spans="1:4" x14ac:dyDescent="0.25">
      <c r="A1286" s="135">
        <v>1281</v>
      </c>
      <c r="B1286" s="134" t="s">
        <v>3538</v>
      </c>
      <c r="C1286" s="134" t="s">
        <v>2247</v>
      </c>
      <c r="D1286" s="133">
        <v>7501.4487825876013</v>
      </c>
    </row>
    <row r="1287" spans="1:4" x14ac:dyDescent="0.25">
      <c r="A1287" s="135">
        <v>1282</v>
      </c>
      <c r="B1287" s="134" t="s">
        <v>3539</v>
      </c>
      <c r="C1287" s="134" t="s">
        <v>2247</v>
      </c>
      <c r="D1287" s="133">
        <v>16642.733079171601</v>
      </c>
    </row>
    <row r="1288" spans="1:4" x14ac:dyDescent="0.25">
      <c r="A1288" s="135">
        <v>1283</v>
      </c>
      <c r="B1288" s="134" t="s">
        <v>3540</v>
      </c>
      <c r="C1288" s="134" t="s">
        <v>2247</v>
      </c>
      <c r="D1288" s="133">
        <v>26926.325783233202</v>
      </c>
    </row>
    <row r="1289" spans="1:4" x14ac:dyDescent="0.25">
      <c r="A1289" s="135">
        <v>1284</v>
      </c>
      <c r="B1289" s="134" t="s">
        <v>3541</v>
      </c>
      <c r="C1289" s="134" t="s">
        <v>2247</v>
      </c>
      <c r="D1289" s="133">
        <v>10103.803869125401</v>
      </c>
    </row>
    <row r="1290" spans="1:4" x14ac:dyDescent="0.25">
      <c r="A1290" s="135">
        <v>1285</v>
      </c>
      <c r="B1290" s="134" t="s">
        <v>3542</v>
      </c>
      <c r="C1290" s="134" t="s">
        <v>2247</v>
      </c>
      <c r="D1290" s="133">
        <v>15718.072773432601</v>
      </c>
    </row>
    <row r="1291" spans="1:4" x14ac:dyDescent="0.25">
      <c r="A1291" s="135">
        <v>1286</v>
      </c>
      <c r="B1291" s="134" t="s">
        <v>3543</v>
      </c>
      <c r="C1291" s="134" t="s">
        <v>2247</v>
      </c>
      <c r="D1291" s="133">
        <v>15718.072773432601</v>
      </c>
    </row>
    <row r="1292" spans="1:4" x14ac:dyDescent="0.25">
      <c r="A1292" s="135">
        <v>1287</v>
      </c>
      <c r="B1292" s="134" t="s">
        <v>3544</v>
      </c>
      <c r="C1292" s="134" t="s">
        <v>2247</v>
      </c>
      <c r="D1292" s="133">
        <v>91264.350982519201</v>
      </c>
    </row>
    <row r="1293" spans="1:4" x14ac:dyDescent="0.25">
      <c r="A1293" s="135">
        <v>1288</v>
      </c>
      <c r="B1293" s="134" t="s">
        <v>3545</v>
      </c>
      <c r="C1293" s="134" t="s">
        <v>2247</v>
      </c>
      <c r="D1293" s="133">
        <v>5663.5883888508006</v>
      </c>
    </row>
    <row r="1294" spans="1:4" x14ac:dyDescent="0.25">
      <c r="A1294" s="135">
        <v>1289</v>
      </c>
      <c r="B1294" s="134" t="s">
        <v>3546</v>
      </c>
      <c r="C1294" s="134" t="s">
        <v>2247</v>
      </c>
      <c r="D1294" s="133">
        <v>11636.997468684602</v>
      </c>
    </row>
    <row r="1295" spans="1:4" x14ac:dyDescent="0.25">
      <c r="A1295" s="135">
        <v>1290</v>
      </c>
      <c r="B1295" s="134" t="s">
        <v>3547</v>
      </c>
      <c r="C1295" s="134" t="s">
        <v>2247</v>
      </c>
      <c r="D1295" s="133">
        <v>20066.467794058204</v>
      </c>
    </row>
    <row r="1296" spans="1:4" x14ac:dyDescent="0.25">
      <c r="A1296" s="135">
        <v>1291</v>
      </c>
      <c r="B1296" s="134" t="s">
        <v>3548</v>
      </c>
      <c r="C1296" s="134" t="s">
        <v>2247</v>
      </c>
      <c r="D1296" s="133">
        <v>95824.503937105808</v>
      </c>
    </row>
    <row r="1297" spans="1:4" x14ac:dyDescent="0.25">
      <c r="A1297" s="135">
        <v>1292</v>
      </c>
      <c r="B1297" s="134" t="s">
        <v>3549</v>
      </c>
      <c r="C1297" s="134" t="s">
        <v>2247</v>
      </c>
      <c r="D1297" s="133">
        <v>2433.9090928109999</v>
      </c>
    </row>
    <row r="1298" spans="1:4" x14ac:dyDescent="0.25">
      <c r="A1298" s="135">
        <v>1293</v>
      </c>
      <c r="B1298" s="134" t="s">
        <v>3550</v>
      </c>
      <c r="C1298" s="134" t="s">
        <v>2247</v>
      </c>
      <c r="D1298" s="133">
        <v>1569.2281948217999</v>
      </c>
    </row>
    <row r="1299" spans="1:4" x14ac:dyDescent="0.25">
      <c r="A1299" s="135">
        <v>1294</v>
      </c>
      <c r="B1299" s="134" t="s">
        <v>3551</v>
      </c>
      <c r="C1299" s="134" t="s">
        <v>2247</v>
      </c>
      <c r="D1299" s="133">
        <v>2028.2557989102002</v>
      </c>
    </row>
    <row r="1300" spans="1:4" x14ac:dyDescent="0.25">
      <c r="A1300" s="135">
        <v>1295</v>
      </c>
      <c r="B1300" s="134" t="s">
        <v>3552</v>
      </c>
      <c r="C1300" s="134" t="s">
        <v>2247</v>
      </c>
      <c r="D1300" s="133">
        <v>1419.7865286527999</v>
      </c>
    </row>
    <row r="1301" spans="1:4" x14ac:dyDescent="0.25">
      <c r="A1301" s="135">
        <v>1296</v>
      </c>
      <c r="B1301" s="134" t="s">
        <v>3553</v>
      </c>
      <c r="C1301" s="134" t="s">
        <v>2247</v>
      </c>
      <c r="D1301" s="133">
        <v>2882.2661030994</v>
      </c>
    </row>
    <row r="1302" spans="1:4" x14ac:dyDescent="0.25">
      <c r="A1302" s="135">
        <v>1297</v>
      </c>
      <c r="B1302" s="134" t="s">
        <v>3554</v>
      </c>
      <c r="C1302" s="134" t="s">
        <v>2247</v>
      </c>
      <c r="D1302" s="133">
        <v>1126.2171520272002</v>
      </c>
    </row>
    <row r="1303" spans="1:4" x14ac:dyDescent="0.25">
      <c r="A1303" s="135">
        <v>1298</v>
      </c>
      <c r="B1303" s="134" t="s">
        <v>3555</v>
      </c>
      <c r="C1303" s="134" t="s">
        <v>2247</v>
      </c>
      <c r="D1303" s="133">
        <v>1019.468531652</v>
      </c>
    </row>
    <row r="1304" spans="1:4" x14ac:dyDescent="0.25">
      <c r="A1304" s="135">
        <v>1299</v>
      </c>
      <c r="B1304" s="134" t="s">
        <v>3556</v>
      </c>
      <c r="C1304" s="134" t="s">
        <v>2247</v>
      </c>
      <c r="D1304" s="133">
        <v>1110.2005907334001</v>
      </c>
    </row>
    <row r="1305" spans="1:4" x14ac:dyDescent="0.25">
      <c r="A1305" s="135">
        <v>1300</v>
      </c>
      <c r="B1305" s="134" t="s">
        <v>3557</v>
      </c>
      <c r="C1305" s="134" t="s">
        <v>2247</v>
      </c>
      <c r="D1305" s="133">
        <v>1494.5020264404002</v>
      </c>
    </row>
    <row r="1306" spans="1:4" x14ac:dyDescent="0.25">
      <c r="A1306" s="135">
        <v>1301</v>
      </c>
      <c r="B1306" s="134" t="s">
        <v>3558</v>
      </c>
      <c r="C1306" s="134" t="s">
        <v>2247</v>
      </c>
      <c r="D1306" s="133">
        <v>1494.5020264404002</v>
      </c>
    </row>
    <row r="1307" spans="1:4" x14ac:dyDescent="0.25">
      <c r="A1307" s="135">
        <v>1302</v>
      </c>
      <c r="B1307" s="134" t="s">
        <v>3559</v>
      </c>
      <c r="C1307" s="134" t="s">
        <v>2247</v>
      </c>
      <c r="D1307" s="133">
        <v>2028.2557989102002</v>
      </c>
    </row>
    <row r="1308" spans="1:4" x14ac:dyDescent="0.25">
      <c r="A1308" s="135">
        <v>1303</v>
      </c>
      <c r="B1308" s="134" t="s">
        <v>3560</v>
      </c>
      <c r="C1308" s="134" t="s">
        <v>2247</v>
      </c>
      <c r="D1308" s="133">
        <v>2028.2557989102002</v>
      </c>
    </row>
    <row r="1309" spans="1:4" x14ac:dyDescent="0.25">
      <c r="A1309" s="135">
        <v>1304</v>
      </c>
      <c r="B1309" s="134" t="s">
        <v>3561</v>
      </c>
      <c r="C1309" s="134" t="s">
        <v>2247</v>
      </c>
      <c r="D1309" s="133">
        <v>4803.7732816344005</v>
      </c>
    </row>
    <row r="1310" spans="1:4" x14ac:dyDescent="0.25">
      <c r="A1310" s="135">
        <v>1305</v>
      </c>
      <c r="B1310" s="134" t="s">
        <v>3562</v>
      </c>
      <c r="C1310" s="134" t="s">
        <v>2247</v>
      </c>
      <c r="D1310" s="133">
        <v>5337.5270541042009</v>
      </c>
    </row>
    <row r="1311" spans="1:4" x14ac:dyDescent="0.25">
      <c r="A1311" s="135">
        <v>1306</v>
      </c>
      <c r="B1311" s="134" t="s">
        <v>3563</v>
      </c>
      <c r="C1311" s="134" t="s">
        <v>2247</v>
      </c>
      <c r="D1311" s="133">
        <v>30423.901007215805</v>
      </c>
    </row>
    <row r="1312" spans="1:4" x14ac:dyDescent="0.25">
      <c r="A1312" s="135">
        <v>1307</v>
      </c>
      <c r="B1312" s="134" t="s">
        <v>3564</v>
      </c>
      <c r="C1312" s="134" t="s">
        <v>2247</v>
      </c>
      <c r="D1312" s="133">
        <v>82091.150939879401</v>
      </c>
    </row>
    <row r="1313" spans="1:4" x14ac:dyDescent="0.25">
      <c r="A1313" s="135">
        <v>1308</v>
      </c>
      <c r="B1313" s="134" t="s">
        <v>3565</v>
      </c>
      <c r="C1313" s="134" t="s">
        <v>2247</v>
      </c>
      <c r="D1313" s="133">
        <v>57538.530759237598</v>
      </c>
    </row>
    <row r="1314" spans="1:4" x14ac:dyDescent="0.25">
      <c r="A1314" s="135">
        <v>1309</v>
      </c>
      <c r="B1314" s="134" t="s">
        <v>3566</v>
      </c>
      <c r="C1314" s="134" t="s">
        <v>2247</v>
      </c>
      <c r="D1314" s="133">
        <v>47930.984195968806</v>
      </c>
    </row>
    <row r="1315" spans="1:4" x14ac:dyDescent="0.25">
      <c r="A1315" s="135">
        <v>1310</v>
      </c>
      <c r="B1315" s="134" t="s">
        <v>3567</v>
      </c>
      <c r="C1315" s="134" t="s">
        <v>2247</v>
      </c>
      <c r="D1315" s="133">
        <v>26580.875979552002</v>
      </c>
    </row>
    <row r="1316" spans="1:4" x14ac:dyDescent="0.25">
      <c r="A1316" s="135">
        <v>1311</v>
      </c>
      <c r="B1316" s="134" t="s">
        <v>3568</v>
      </c>
      <c r="C1316" s="134" t="s">
        <v>2247</v>
      </c>
      <c r="D1316" s="133">
        <v>143472.69605618701</v>
      </c>
    </row>
    <row r="1317" spans="1:4" x14ac:dyDescent="0.25">
      <c r="A1317" s="135">
        <v>1312</v>
      </c>
      <c r="B1317" s="134" t="s">
        <v>3569</v>
      </c>
      <c r="C1317" s="134" t="s">
        <v>2247</v>
      </c>
      <c r="D1317" s="133">
        <v>32985.910578595802</v>
      </c>
    </row>
    <row r="1318" spans="1:4" x14ac:dyDescent="0.25">
      <c r="A1318" s="134"/>
      <c r="B1318" s="134"/>
      <c r="C1318" s="134"/>
      <c r="D1318" s="133">
        <f>SUM(D6:D1317)</f>
        <v>66947162.589937344</v>
      </c>
    </row>
    <row r="1320" spans="1:4" x14ac:dyDescent="0.25">
      <c r="D1320" s="132"/>
    </row>
    <row r="1322" spans="1:4" x14ac:dyDescent="0.25">
      <c r="D1322" s="131"/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6" sqref="A6"/>
    </sheetView>
  </sheetViews>
  <sheetFormatPr baseColWidth="10" defaultColWidth="11.42578125" defaultRowHeight="16.5" x14ac:dyDescent="0.3"/>
  <cols>
    <col min="1" max="1" width="11.42578125" style="151"/>
    <col min="2" max="2" width="22" style="151" customWidth="1"/>
    <col min="3" max="3" width="25" style="154" customWidth="1"/>
    <col min="4" max="4" width="39.7109375" style="154" customWidth="1"/>
    <col min="5" max="5" width="17.140625" style="154" customWidth="1"/>
    <col min="6" max="16384" width="11.42578125" style="150"/>
  </cols>
  <sheetData>
    <row r="1" spans="1:5" x14ac:dyDescent="0.3">
      <c r="A1" s="159" t="s">
        <v>3570</v>
      </c>
      <c r="B1" s="159" t="s">
        <v>3571</v>
      </c>
      <c r="C1" s="160" t="s">
        <v>3572</v>
      </c>
      <c r="D1" s="160" t="s">
        <v>3573</v>
      </c>
      <c r="E1" s="160" t="s">
        <v>3574</v>
      </c>
    </row>
    <row r="2" spans="1:5" ht="49.5" x14ac:dyDescent="0.3">
      <c r="A2" s="155">
        <v>2</v>
      </c>
      <c r="B2" s="155" t="s">
        <v>3575</v>
      </c>
      <c r="C2" s="156" t="s">
        <v>3576</v>
      </c>
      <c r="D2" s="157" t="s">
        <v>3577</v>
      </c>
      <c r="E2" s="158">
        <v>42398</v>
      </c>
    </row>
    <row r="3" spans="1:5" ht="49.5" x14ac:dyDescent="0.3">
      <c r="A3" s="155">
        <v>2</v>
      </c>
      <c r="B3" s="155" t="s">
        <v>3578</v>
      </c>
      <c r="C3" s="156" t="s">
        <v>3579</v>
      </c>
      <c r="D3" s="157" t="s">
        <v>3580</v>
      </c>
      <c r="E3" s="158">
        <v>42398</v>
      </c>
    </row>
    <row r="4" spans="1:5" ht="49.5" x14ac:dyDescent="0.3">
      <c r="A4" s="155">
        <v>2</v>
      </c>
      <c r="B4" s="155" t="s">
        <v>3581</v>
      </c>
      <c r="C4" s="156" t="s">
        <v>3582</v>
      </c>
      <c r="D4" s="157" t="s">
        <v>3583</v>
      </c>
      <c r="E4" s="158">
        <v>42398</v>
      </c>
    </row>
    <row r="5" spans="1:5" x14ac:dyDescent="0.3">
      <c r="A5" s="152"/>
      <c r="B5" s="152"/>
      <c r="C5" s="153"/>
      <c r="D5" s="153"/>
      <c r="E5" s="153"/>
    </row>
    <row r="6" spans="1:5" x14ac:dyDescent="0.3">
      <c r="A6" s="152"/>
      <c r="B6" s="152"/>
      <c r="C6" s="153"/>
      <c r="D6" s="153"/>
      <c r="E6" s="153"/>
    </row>
    <row r="7" spans="1:5" x14ac:dyDescent="0.3">
      <c r="A7" s="152"/>
      <c r="B7" s="152"/>
      <c r="C7" s="153"/>
      <c r="D7" s="153"/>
      <c r="E7" s="153"/>
    </row>
    <row r="8" spans="1:5" x14ac:dyDescent="0.3">
      <c r="A8" s="152"/>
      <c r="B8" s="152"/>
      <c r="C8" s="153"/>
      <c r="D8" s="153"/>
      <c r="E8" s="153"/>
    </row>
    <row r="9" spans="1:5" x14ac:dyDescent="0.3">
      <c r="A9" s="152"/>
      <c r="B9" s="152"/>
      <c r="C9" s="153"/>
      <c r="D9" s="153"/>
      <c r="E9" s="1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37</vt:i4>
      </vt:variant>
    </vt:vector>
  </HeadingPairs>
  <TitlesOfParts>
    <vt:vector size="41" baseType="lpstr">
      <vt:lpstr>Orden</vt:lpstr>
      <vt:lpstr>DANE</vt:lpstr>
      <vt:lpstr>INFRAESTRUCTURA</vt:lpstr>
      <vt:lpstr>Control de Cambios</vt:lpstr>
      <vt:lpstr>AMAZONAS</vt:lpstr>
      <vt:lpstr>ANTIOQUIA</vt:lpstr>
      <vt:lpstr>ARAUCA</vt:lpstr>
      <vt:lpstr>ARCHIPIELAGO_DE_SAN_ANDRES</vt:lpstr>
      <vt:lpstr>Orden!Área_de_impresión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DEPARTAMENTOS</vt:lpstr>
      <vt:lpstr>ETNIA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PROCESO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Andres Castiblanco Acuña</dc:creator>
  <cp:keywords/>
  <dc:description/>
  <cp:lastModifiedBy>Jessica Paola Monroy Solano</cp:lastModifiedBy>
  <cp:revision/>
  <dcterms:created xsi:type="dcterms:W3CDTF">2014-11-06T21:00:10Z</dcterms:created>
  <dcterms:modified xsi:type="dcterms:W3CDTF">2017-08-17T21:22:32Z</dcterms:modified>
  <cp:category/>
  <cp:contentStatus/>
</cp:coreProperties>
</file>